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omments5.xml" ContentType="application/vnd.openxmlformats-officedocument.spreadsheetml.comment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omments6.xml" ContentType="application/vnd.openxmlformats-officedocument.spreadsheetml.comment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omments7.xml" ContentType="application/vnd.openxmlformats-officedocument.spreadsheetml.comment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omments8.xml" ContentType="application/vnd.openxmlformats-officedocument.spreadsheetml.comment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3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omments9.xml" ContentType="application/vnd.openxmlformats-officedocument.spreadsheetml.comment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6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0.xml" ContentType="application/vnd.openxmlformats-officedocument.spreadsheetml.comment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-120" yWindow="-120" windowWidth="29040" windowHeight="15840"/>
  </bookViews>
  <sheets>
    <sheet name="Figure 1" sheetId="36" r:id="rId1"/>
    <sheet name="Figure 2abc" sheetId="19" r:id="rId2"/>
    <sheet name="Figure 2def" sheetId="20" r:id="rId3"/>
    <sheet name="Figure 2ghi" sheetId="22" r:id="rId4"/>
    <sheet name="Figure 3ab" sheetId="26" r:id="rId5"/>
    <sheet name="Figure 3cd" sheetId="30" r:id="rId6"/>
    <sheet name="Figure 4ab" sheetId="35" r:id="rId7"/>
    <sheet name="Figure 4cd" sheetId="34" r:id="rId8"/>
    <sheet name="Figure 5" sheetId="37" r:id="rId9"/>
    <sheet name="Figure 6ab" sheetId="27" r:id="rId10"/>
    <sheet name="Figure 6cd" sheetId="29" r:id="rId11"/>
    <sheet name="Figure 7ab" sheetId="25" r:id="rId12"/>
    <sheet name="Figure 7cd" sheetId="33" r:id="rId13"/>
    <sheet name="Figure 8" sheetId="28" r:id="rId14"/>
    <sheet name="Figure 9" sheetId="38" r:id="rId15"/>
    <sheet name="Figure 10" sheetId="32" r:id="rId16"/>
  </sheets>
  <definedNames>
    <definedName name="_xlnm._FilterDatabase" localSheetId="15" hidden="1">'Figure 10'!$A$18:$F$18</definedName>
    <definedName name="_xlnm._FilterDatabase" localSheetId="1" hidden="1">'Figure 2abc'!$A$2:$I$2</definedName>
    <definedName name="_xlnm._FilterDatabase" localSheetId="2" hidden="1">'Figure 2def'!$A$2:$I$2</definedName>
    <definedName name="_xlnm._FilterDatabase" localSheetId="3" hidden="1">'Figure 2ghi'!$A$2:$I$2</definedName>
    <definedName name="_xlnm._FilterDatabase" localSheetId="4" hidden="1">'Figure 3ab'!$A$19:$I$19</definedName>
    <definedName name="_xlnm._FilterDatabase" localSheetId="5" hidden="1">'Figure 3cd'!$A$18:$G$18</definedName>
    <definedName name="_xlnm._FilterDatabase" localSheetId="6" hidden="1">'Figure 4ab'!$A$19:$J$19</definedName>
    <definedName name="_xlnm._FilterDatabase" localSheetId="7" hidden="1">'Figure 4cd'!$A$18:$G$18</definedName>
    <definedName name="_xlnm._FilterDatabase" localSheetId="9" hidden="1">'Figure 6ab'!$A$19:$J$19</definedName>
    <definedName name="_xlnm._FilterDatabase" localSheetId="10" hidden="1">'Figure 6cd'!$A$18:$G$18</definedName>
    <definedName name="_xlnm._FilterDatabase" localSheetId="11" hidden="1">'Figure 7ab'!$A$18:$E$18</definedName>
    <definedName name="_xlnm._FilterDatabase" localSheetId="12" hidden="1">'Figure 7cd'!$A$18:$G$18</definedName>
    <definedName name="_xlnm._FilterDatabase" localSheetId="13" hidden="1">'Figure 8'!$A$19:$G$19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19" i="30" l="1"/>
  <c r="E115" i="35" l="1"/>
  <c r="E114" i="35"/>
  <c r="E113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G19" i="34"/>
  <c r="G114" i="34"/>
  <c r="E114" i="34"/>
  <c r="C114" i="34"/>
  <c r="G113" i="34"/>
  <c r="E113" i="34"/>
  <c r="C113" i="34"/>
  <c r="G112" i="34"/>
  <c r="E112" i="34"/>
  <c r="C112" i="34"/>
  <c r="G111" i="34"/>
  <c r="E111" i="34"/>
  <c r="C111" i="34"/>
  <c r="G110" i="34"/>
  <c r="E110" i="34"/>
  <c r="C110" i="34"/>
  <c r="G109" i="34"/>
  <c r="E109" i="34"/>
  <c r="C109" i="34"/>
  <c r="G108" i="34"/>
  <c r="E108" i="34"/>
  <c r="C108" i="34"/>
  <c r="G107" i="34"/>
  <c r="E107" i="34"/>
  <c r="C107" i="34"/>
  <c r="G106" i="34"/>
  <c r="E106" i="34"/>
  <c r="C106" i="34"/>
  <c r="G105" i="34"/>
  <c r="E105" i="34"/>
  <c r="C105" i="34"/>
  <c r="G104" i="34"/>
  <c r="E104" i="34"/>
  <c r="C104" i="34"/>
  <c r="G103" i="34"/>
  <c r="E103" i="34"/>
  <c r="C103" i="34"/>
  <c r="G102" i="34"/>
  <c r="E102" i="34"/>
  <c r="C102" i="34"/>
  <c r="G101" i="34"/>
  <c r="E101" i="34"/>
  <c r="C101" i="34"/>
  <c r="G100" i="34"/>
  <c r="E100" i="34"/>
  <c r="C100" i="34"/>
  <c r="G99" i="34"/>
  <c r="E99" i="34"/>
  <c r="C99" i="34"/>
  <c r="G98" i="34"/>
  <c r="E98" i="34"/>
  <c r="C98" i="34"/>
  <c r="G97" i="34"/>
  <c r="E97" i="34"/>
  <c r="C97" i="34"/>
  <c r="G96" i="34"/>
  <c r="E96" i="34"/>
  <c r="C96" i="34"/>
  <c r="G95" i="34"/>
  <c r="E95" i="34"/>
  <c r="C95" i="34"/>
  <c r="G94" i="34"/>
  <c r="E94" i="34"/>
  <c r="C94" i="34"/>
  <c r="G93" i="34"/>
  <c r="E93" i="34"/>
  <c r="C93" i="34"/>
  <c r="G92" i="34"/>
  <c r="E92" i="34"/>
  <c r="C92" i="34"/>
  <c r="G91" i="34"/>
  <c r="E91" i="34"/>
  <c r="C91" i="34"/>
  <c r="G90" i="34"/>
  <c r="E90" i="34"/>
  <c r="C90" i="34"/>
  <c r="G89" i="34"/>
  <c r="E89" i="34"/>
  <c r="C89" i="34"/>
  <c r="G88" i="34"/>
  <c r="E88" i="34"/>
  <c r="C88" i="34"/>
  <c r="G87" i="34"/>
  <c r="E87" i="34"/>
  <c r="C87" i="34"/>
  <c r="G86" i="34"/>
  <c r="E86" i="34"/>
  <c r="C86" i="34"/>
  <c r="G85" i="34"/>
  <c r="E85" i="34"/>
  <c r="C85" i="34"/>
  <c r="G84" i="34"/>
  <c r="E84" i="34"/>
  <c r="C84" i="34"/>
  <c r="G83" i="34"/>
  <c r="E83" i="34"/>
  <c r="C83" i="34"/>
  <c r="G82" i="34"/>
  <c r="E82" i="34"/>
  <c r="C82" i="34"/>
  <c r="G81" i="34"/>
  <c r="E81" i="34"/>
  <c r="C81" i="34"/>
  <c r="G80" i="34"/>
  <c r="E80" i="34"/>
  <c r="C80" i="34"/>
  <c r="G79" i="34"/>
  <c r="E79" i="34"/>
  <c r="C79" i="34"/>
  <c r="G78" i="34"/>
  <c r="E78" i="34"/>
  <c r="C78" i="34"/>
  <c r="G77" i="34"/>
  <c r="E77" i="34"/>
  <c r="C77" i="34"/>
  <c r="G76" i="34"/>
  <c r="E76" i="34"/>
  <c r="C76" i="34"/>
  <c r="G75" i="34"/>
  <c r="E75" i="34"/>
  <c r="C75" i="34"/>
  <c r="G74" i="34"/>
  <c r="E74" i="34"/>
  <c r="C74" i="34"/>
  <c r="G73" i="34"/>
  <c r="E73" i="34"/>
  <c r="C73" i="34"/>
  <c r="G72" i="34"/>
  <c r="E72" i="34"/>
  <c r="C72" i="34"/>
  <c r="G71" i="34"/>
  <c r="E71" i="34"/>
  <c r="C71" i="34"/>
  <c r="G70" i="34"/>
  <c r="E70" i="34"/>
  <c r="C70" i="34"/>
  <c r="G69" i="34"/>
  <c r="E69" i="34"/>
  <c r="C69" i="34"/>
  <c r="G68" i="34"/>
  <c r="E68" i="34"/>
  <c r="C68" i="34"/>
  <c r="G67" i="34"/>
  <c r="E67" i="34"/>
  <c r="C67" i="34"/>
  <c r="G66" i="34"/>
  <c r="E66" i="34"/>
  <c r="C66" i="34"/>
  <c r="G65" i="34"/>
  <c r="E65" i="34"/>
  <c r="C65" i="34"/>
  <c r="G64" i="34"/>
  <c r="E64" i="34"/>
  <c r="C64" i="34"/>
  <c r="G63" i="34"/>
  <c r="E63" i="34"/>
  <c r="C63" i="34"/>
  <c r="G62" i="34"/>
  <c r="E62" i="34"/>
  <c r="C62" i="34"/>
  <c r="G61" i="34"/>
  <c r="E61" i="34"/>
  <c r="C61" i="34"/>
  <c r="G60" i="34"/>
  <c r="E60" i="34"/>
  <c r="C60" i="34"/>
  <c r="G59" i="34"/>
  <c r="E59" i="34"/>
  <c r="C59" i="34"/>
  <c r="G58" i="34"/>
  <c r="E58" i="34"/>
  <c r="C58" i="34"/>
  <c r="G57" i="34"/>
  <c r="E57" i="34"/>
  <c r="C57" i="34"/>
  <c r="G56" i="34"/>
  <c r="E56" i="34"/>
  <c r="C56" i="34"/>
  <c r="G55" i="34"/>
  <c r="E55" i="34"/>
  <c r="C55" i="34"/>
  <c r="G54" i="34"/>
  <c r="E54" i="34"/>
  <c r="C54" i="34"/>
  <c r="G53" i="34"/>
  <c r="E53" i="34"/>
  <c r="C53" i="34"/>
  <c r="G52" i="34"/>
  <c r="E52" i="34"/>
  <c r="C52" i="34"/>
  <c r="G51" i="34"/>
  <c r="E51" i="34"/>
  <c r="C51" i="34"/>
  <c r="G50" i="34"/>
  <c r="E50" i="34"/>
  <c r="C50" i="34"/>
  <c r="G49" i="34"/>
  <c r="E49" i="34"/>
  <c r="C49" i="34"/>
  <c r="G48" i="34"/>
  <c r="E48" i="34"/>
  <c r="C48" i="34"/>
  <c r="G47" i="34"/>
  <c r="E47" i="34"/>
  <c r="C47" i="34"/>
  <c r="G46" i="34"/>
  <c r="E46" i="34"/>
  <c r="C46" i="34"/>
  <c r="G45" i="34"/>
  <c r="E45" i="34"/>
  <c r="C45" i="34"/>
  <c r="G44" i="34"/>
  <c r="E44" i="34"/>
  <c r="C44" i="34"/>
  <c r="G43" i="34"/>
  <c r="E43" i="34"/>
  <c r="C43" i="34"/>
  <c r="G42" i="34"/>
  <c r="E42" i="34"/>
  <c r="C42" i="34"/>
  <c r="G41" i="34"/>
  <c r="E41" i="34"/>
  <c r="C41" i="34"/>
  <c r="G40" i="34"/>
  <c r="E40" i="34"/>
  <c r="C40" i="34"/>
  <c r="G39" i="34"/>
  <c r="E39" i="34"/>
  <c r="C39" i="34"/>
  <c r="G38" i="34"/>
  <c r="E38" i="34"/>
  <c r="C38" i="34"/>
  <c r="G37" i="34"/>
  <c r="E37" i="34"/>
  <c r="C37" i="34"/>
  <c r="G36" i="34"/>
  <c r="E36" i="34"/>
  <c r="C36" i="34"/>
  <c r="G35" i="34"/>
  <c r="E35" i="34"/>
  <c r="C35" i="34"/>
  <c r="G34" i="34"/>
  <c r="E34" i="34"/>
  <c r="C34" i="34"/>
  <c r="G33" i="34"/>
  <c r="E33" i="34"/>
  <c r="C33" i="34"/>
  <c r="G32" i="34"/>
  <c r="E32" i="34"/>
  <c r="C32" i="34"/>
  <c r="G31" i="34"/>
  <c r="E31" i="34"/>
  <c r="C31" i="34"/>
  <c r="G30" i="34"/>
  <c r="E30" i="34"/>
  <c r="C30" i="34"/>
  <c r="G29" i="34"/>
  <c r="E29" i="34"/>
  <c r="C29" i="34"/>
  <c r="G28" i="34"/>
  <c r="E28" i="34"/>
  <c r="C28" i="34"/>
  <c r="G27" i="34"/>
  <c r="E27" i="34"/>
  <c r="C27" i="34"/>
  <c r="G26" i="34"/>
  <c r="E26" i="34"/>
  <c r="C26" i="34"/>
  <c r="G25" i="34"/>
  <c r="E25" i="34"/>
  <c r="C25" i="34"/>
  <c r="G24" i="34"/>
  <c r="E24" i="34"/>
  <c r="C24" i="34"/>
  <c r="G23" i="34"/>
  <c r="E23" i="34"/>
  <c r="C23" i="34"/>
  <c r="G22" i="34"/>
  <c r="E22" i="34"/>
  <c r="C22" i="34"/>
  <c r="G21" i="34"/>
  <c r="E21" i="34"/>
  <c r="C21" i="34"/>
  <c r="G20" i="34"/>
  <c r="E20" i="34"/>
  <c r="C20" i="34"/>
  <c r="E19" i="34"/>
  <c r="C19" i="34"/>
  <c r="G19" i="33"/>
  <c r="G89" i="33" l="1"/>
  <c r="E89" i="33"/>
  <c r="C89" i="33"/>
  <c r="G88" i="33"/>
  <c r="E88" i="33"/>
  <c r="C88" i="33"/>
  <c r="G87" i="33"/>
  <c r="E87" i="33"/>
  <c r="C87" i="33"/>
  <c r="G86" i="33"/>
  <c r="E86" i="33"/>
  <c r="C86" i="33"/>
  <c r="G85" i="33"/>
  <c r="E85" i="33"/>
  <c r="C85" i="33"/>
  <c r="G84" i="33"/>
  <c r="E84" i="33"/>
  <c r="C84" i="33"/>
  <c r="G83" i="33"/>
  <c r="E83" i="33"/>
  <c r="C83" i="33"/>
  <c r="G82" i="33"/>
  <c r="E82" i="33"/>
  <c r="C82" i="33"/>
  <c r="G81" i="33"/>
  <c r="E81" i="33"/>
  <c r="C81" i="33"/>
  <c r="G80" i="33"/>
  <c r="E80" i="33"/>
  <c r="C80" i="33"/>
  <c r="G79" i="33"/>
  <c r="E79" i="33"/>
  <c r="C79" i="33"/>
  <c r="G78" i="33"/>
  <c r="E78" i="33"/>
  <c r="C78" i="33"/>
  <c r="G77" i="33"/>
  <c r="E77" i="33"/>
  <c r="C77" i="33"/>
  <c r="G76" i="33"/>
  <c r="E76" i="33"/>
  <c r="C76" i="33"/>
  <c r="G75" i="33"/>
  <c r="E75" i="33"/>
  <c r="C75" i="33"/>
  <c r="G74" i="33"/>
  <c r="E74" i="33"/>
  <c r="C74" i="33"/>
  <c r="G73" i="33"/>
  <c r="E73" i="33"/>
  <c r="C73" i="33"/>
  <c r="G72" i="33"/>
  <c r="E72" i="33"/>
  <c r="C72" i="33"/>
  <c r="G71" i="33"/>
  <c r="E71" i="33"/>
  <c r="C71" i="33"/>
  <c r="G70" i="33"/>
  <c r="E70" i="33"/>
  <c r="C70" i="33"/>
  <c r="G69" i="33"/>
  <c r="E69" i="33"/>
  <c r="C69" i="33"/>
  <c r="G68" i="33"/>
  <c r="E68" i="33"/>
  <c r="C68" i="33"/>
  <c r="G67" i="33"/>
  <c r="E67" i="33"/>
  <c r="C67" i="33"/>
  <c r="G66" i="33"/>
  <c r="E66" i="33"/>
  <c r="C66" i="33"/>
  <c r="G65" i="33"/>
  <c r="E65" i="33"/>
  <c r="C65" i="33"/>
  <c r="G64" i="33"/>
  <c r="E64" i="33"/>
  <c r="C64" i="33"/>
  <c r="G63" i="33"/>
  <c r="E63" i="33"/>
  <c r="C63" i="33"/>
  <c r="G62" i="33"/>
  <c r="E62" i="33"/>
  <c r="C62" i="33"/>
  <c r="G61" i="33"/>
  <c r="E61" i="33"/>
  <c r="C61" i="33"/>
  <c r="G60" i="33"/>
  <c r="E60" i="33"/>
  <c r="C60" i="33"/>
  <c r="G59" i="33"/>
  <c r="E59" i="33"/>
  <c r="C59" i="33"/>
  <c r="G58" i="33"/>
  <c r="E58" i="33"/>
  <c r="C58" i="33"/>
  <c r="G57" i="33"/>
  <c r="E57" i="33"/>
  <c r="C57" i="33"/>
  <c r="G56" i="33"/>
  <c r="E56" i="33"/>
  <c r="C56" i="33"/>
  <c r="G55" i="33"/>
  <c r="E55" i="33"/>
  <c r="C55" i="33"/>
  <c r="G54" i="33"/>
  <c r="E54" i="33"/>
  <c r="C54" i="33"/>
  <c r="G53" i="33"/>
  <c r="E53" i="33"/>
  <c r="C53" i="33"/>
  <c r="G52" i="33"/>
  <c r="E52" i="33"/>
  <c r="C52" i="33"/>
  <c r="G51" i="33"/>
  <c r="E51" i="33"/>
  <c r="C51" i="33"/>
  <c r="G50" i="33"/>
  <c r="E50" i="33"/>
  <c r="C50" i="33"/>
  <c r="G49" i="33"/>
  <c r="E49" i="33"/>
  <c r="C49" i="33"/>
  <c r="G48" i="33"/>
  <c r="E48" i="33"/>
  <c r="C48" i="33"/>
  <c r="G47" i="33"/>
  <c r="E47" i="33"/>
  <c r="C47" i="33"/>
  <c r="G46" i="33"/>
  <c r="E46" i="33"/>
  <c r="C46" i="33"/>
  <c r="G45" i="33"/>
  <c r="E45" i="33"/>
  <c r="C45" i="33"/>
  <c r="G44" i="33"/>
  <c r="E44" i="33"/>
  <c r="C44" i="33"/>
  <c r="G43" i="33"/>
  <c r="E43" i="33"/>
  <c r="C43" i="33"/>
  <c r="G42" i="33"/>
  <c r="E42" i="33"/>
  <c r="C42" i="33"/>
  <c r="G41" i="33"/>
  <c r="E41" i="33"/>
  <c r="C41" i="33"/>
  <c r="G40" i="33"/>
  <c r="E40" i="33"/>
  <c r="C40" i="33"/>
  <c r="G39" i="33"/>
  <c r="E39" i="33"/>
  <c r="C39" i="33"/>
  <c r="G38" i="33"/>
  <c r="E38" i="33"/>
  <c r="C38" i="33"/>
  <c r="G37" i="33"/>
  <c r="E37" i="33"/>
  <c r="C37" i="33"/>
  <c r="G36" i="33"/>
  <c r="E36" i="33"/>
  <c r="C36" i="33"/>
  <c r="G35" i="33"/>
  <c r="E35" i="33"/>
  <c r="C35" i="33"/>
  <c r="G34" i="33"/>
  <c r="E34" i="33"/>
  <c r="C34" i="33"/>
  <c r="G33" i="33"/>
  <c r="E33" i="33"/>
  <c r="C33" i="33"/>
  <c r="G32" i="33"/>
  <c r="E32" i="33"/>
  <c r="C32" i="33"/>
  <c r="G31" i="33"/>
  <c r="E31" i="33"/>
  <c r="C31" i="33"/>
  <c r="G30" i="33"/>
  <c r="E30" i="33"/>
  <c r="C30" i="33"/>
  <c r="G29" i="33"/>
  <c r="E29" i="33"/>
  <c r="C29" i="33"/>
  <c r="G28" i="33"/>
  <c r="E28" i="33"/>
  <c r="C28" i="33"/>
  <c r="G27" i="33"/>
  <c r="E27" i="33"/>
  <c r="C27" i="33"/>
  <c r="G26" i="33"/>
  <c r="E26" i="33"/>
  <c r="C26" i="33"/>
  <c r="G25" i="33"/>
  <c r="E25" i="33"/>
  <c r="C25" i="33"/>
  <c r="G24" i="33"/>
  <c r="E24" i="33"/>
  <c r="C24" i="33"/>
  <c r="G23" i="33"/>
  <c r="E23" i="33"/>
  <c r="C23" i="33"/>
  <c r="G22" i="33"/>
  <c r="E22" i="33"/>
  <c r="C22" i="33"/>
  <c r="G21" i="33"/>
  <c r="E21" i="33"/>
  <c r="C21" i="33"/>
  <c r="G20" i="33"/>
  <c r="E20" i="33"/>
  <c r="C20" i="33"/>
  <c r="E19" i="33"/>
  <c r="C19" i="33"/>
  <c r="L57" i="32" l="1"/>
  <c r="L58" i="32" s="1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19" i="32"/>
  <c r="K320" i="28" l="1"/>
  <c r="K319" i="28"/>
  <c r="K318" i="28"/>
  <c r="K317" i="28"/>
  <c r="K316" i="28"/>
  <c r="K315" i="28"/>
  <c r="K314" i="28"/>
  <c r="K313" i="28"/>
  <c r="K312" i="28"/>
  <c r="K311" i="28"/>
  <c r="K310" i="28"/>
  <c r="K309" i="28"/>
  <c r="K308" i="28"/>
  <c r="K307" i="28"/>
  <c r="K306" i="28"/>
  <c r="K305" i="28"/>
  <c r="K304" i="28"/>
  <c r="K303" i="28"/>
  <c r="K302" i="28"/>
  <c r="K301" i="28"/>
  <c r="K300" i="28"/>
  <c r="K299" i="28"/>
  <c r="K298" i="28"/>
  <c r="K297" i="28"/>
  <c r="K296" i="28"/>
  <c r="K295" i="28"/>
  <c r="K294" i="28"/>
  <c r="K293" i="28"/>
  <c r="K292" i="28"/>
  <c r="K291" i="28"/>
  <c r="K290" i="28"/>
  <c r="K289" i="28"/>
  <c r="K288" i="28"/>
  <c r="K287" i="28"/>
  <c r="K286" i="28"/>
  <c r="K285" i="28"/>
  <c r="K284" i="28"/>
  <c r="K283" i="28"/>
  <c r="K282" i="28"/>
  <c r="K281" i="28"/>
  <c r="K280" i="28"/>
  <c r="K279" i="28"/>
  <c r="K278" i="28"/>
  <c r="K277" i="28"/>
  <c r="K276" i="28"/>
  <c r="K275" i="28"/>
  <c r="K274" i="28"/>
  <c r="K273" i="28"/>
  <c r="K272" i="28"/>
  <c r="K271" i="28"/>
  <c r="K270" i="28"/>
  <c r="K269" i="28"/>
  <c r="K268" i="28"/>
  <c r="K267" i="28"/>
  <c r="K266" i="28"/>
  <c r="K265" i="28"/>
  <c r="K264" i="28"/>
  <c r="K263" i="28"/>
  <c r="K262" i="28"/>
  <c r="K261" i="28"/>
  <c r="K260" i="28"/>
  <c r="K259" i="28"/>
  <c r="K258" i="28"/>
  <c r="K257" i="28"/>
  <c r="K256" i="28"/>
  <c r="K255" i="28"/>
  <c r="K254" i="28"/>
  <c r="K253" i="28"/>
  <c r="K252" i="28"/>
  <c r="K251" i="28"/>
  <c r="K250" i="28"/>
  <c r="K249" i="28"/>
  <c r="K248" i="28"/>
  <c r="K247" i="28"/>
  <c r="K246" i="28"/>
  <c r="K245" i="28"/>
  <c r="K244" i="28"/>
  <c r="K243" i="28"/>
  <c r="K242" i="28"/>
  <c r="K241" i="28"/>
  <c r="K240" i="28"/>
  <c r="K239" i="28"/>
  <c r="K238" i="28"/>
  <c r="K237" i="28"/>
  <c r="K236" i="28"/>
  <c r="K235" i="28"/>
  <c r="K234" i="28"/>
  <c r="K233" i="28"/>
  <c r="K232" i="28"/>
  <c r="K231" i="28"/>
  <c r="K230" i="28"/>
  <c r="K229" i="28"/>
  <c r="K228" i="28"/>
  <c r="K227" i="28"/>
  <c r="K226" i="28"/>
  <c r="K225" i="28"/>
  <c r="K224" i="28"/>
  <c r="K223" i="28"/>
  <c r="K222" i="28"/>
  <c r="K221" i="28"/>
  <c r="K220" i="28"/>
  <c r="K219" i="28"/>
  <c r="K218" i="28"/>
  <c r="K217" i="28"/>
  <c r="K216" i="28"/>
  <c r="K215" i="28"/>
  <c r="K214" i="28"/>
  <c r="K213" i="28"/>
  <c r="K212" i="28"/>
  <c r="K211" i="28"/>
  <c r="K210" i="28"/>
  <c r="K209" i="28"/>
  <c r="K208" i="28"/>
  <c r="K207" i="28"/>
  <c r="K206" i="28"/>
  <c r="K205" i="28"/>
  <c r="K204" i="28"/>
  <c r="K203" i="28"/>
  <c r="K202" i="28"/>
  <c r="K201" i="28"/>
  <c r="K200" i="28"/>
  <c r="K199" i="28"/>
  <c r="K198" i="28"/>
  <c r="K197" i="28"/>
  <c r="K196" i="28"/>
  <c r="K195" i="28"/>
  <c r="K194" i="28"/>
  <c r="K193" i="28"/>
  <c r="K192" i="28"/>
  <c r="K191" i="28"/>
  <c r="K190" i="28"/>
  <c r="K189" i="28"/>
  <c r="K188" i="28"/>
  <c r="K187" i="28"/>
  <c r="K186" i="28"/>
  <c r="K185" i="28"/>
  <c r="K184" i="28"/>
  <c r="K183" i="28"/>
  <c r="K182" i="28"/>
  <c r="K181" i="28"/>
  <c r="K180" i="28"/>
  <c r="K179" i="28"/>
  <c r="K178" i="28"/>
  <c r="K177" i="28"/>
  <c r="K176" i="28"/>
  <c r="K175" i="28"/>
  <c r="K174" i="28"/>
  <c r="K173" i="28"/>
  <c r="K172" i="28"/>
  <c r="K171" i="28"/>
  <c r="K170" i="28"/>
  <c r="K169" i="28"/>
  <c r="K168" i="28"/>
  <c r="K167" i="28"/>
  <c r="K166" i="28"/>
  <c r="K165" i="28"/>
  <c r="K164" i="28"/>
  <c r="K163" i="28"/>
  <c r="K162" i="28"/>
  <c r="K161" i="28"/>
  <c r="K160" i="28"/>
  <c r="K159" i="28"/>
  <c r="K158" i="28"/>
  <c r="K157" i="28"/>
  <c r="K156" i="28"/>
  <c r="K155" i="28"/>
  <c r="K154" i="28"/>
  <c r="K153" i="28"/>
  <c r="K152" i="28"/>
  <c r="K151" i="28"/>
  <c r="K150" i="28"/>
  <c r="K149" i="28"/>
  <c r="K148" i="28"/>
  <c r="K147" i="28"/>
  <c r="K146" i="28"/>
  <c r="K145" i="28"/>
  <c r="K144" i="28"/>
  <c r="K143" i="28"/>
  <c r="K142" i="28"/>
  <c r="K141" i="28"/>
  <c r="K140" i="28"/>
  <c r="K139" i="28"/>
  <c r="K138" i="28"/>
  <c r="K137" i="28"/>
  <c r="K136" i="28"/>
  <c r="K135" i="28"/>
  <c r="K134" i="28"/>
  <c r="K133" i="28"/>
  <c r="K132" i="28"/>
  <c r="K131" i="28"/>
  <c r="K130" i="28"/>
  <c r="K129" i="28"/>
  <c r="K128" i="28"/>
  <c r="K127" i="28"/>
  <c r="K126" i="28"/>
  <c r="K125" i="28"/>
  <c r="K124" i="28"/>
  <c r="K123" i="28"/>
  <c r="K122" i="28"/>
  <c r="K121" i="28"/>
  <c r="K120" i="28"/>
  <c r="K119" i="28"/>
  <c r="K118" i="28"/>
  <c r="K117" i="28"/>
  <c r="K116" i="28"/>
  <c r="K115" i="28"/>
  <c r="K114" i="28"/>
  <c r="K113" i="28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G20" i="28"/>
  <c r="G21" i="28"/>
  <c r="G419" i="30"/>
  <c r="E419" i="30"/>
  <c r="C419" i="30"/>
  <c r="G418" i="30"/>
  <c r="E418" i="30"/>
  <c r="C418" i="30"/>
  <c r="G417" i="30"/>
  <c r="E417" i="30"/>
  <c r="C417" i="30"/>
  <c r="G416" i="30"/>
  <c r="E416" i="30"/>
  <c r="C416" i="30"/>
  <c r="G415" i="30"/>
  <c r="E415" i="30"/>
  <c r="C415" i="30"/>
  <c r="G414" i="30"/>
  <c r="E414" i="30"/>
  <c r="C414" i="30"/>
  <c r="G413" i="30"/>
  <c r="E413" i="30"/>
  <c r="C413" i="30"/>
  <c r="G412" i="30"/>
  <c r="E412" i="30"/>
  <c r="C412" i="30"/>
  <c r="G411" i="30"/>
  <c r="E411" i="30"/>
  <c r="C411" i="30"/>
  <c r="G410" i="30"/>
  <c r="E410" i="30"/>
  <c r="C410" i="30"/>
  <c r="G409" i="30"/>
  <c r="E409" i="30"/>
  <c r="C409" i="30"/>
  <c r="G408" i="30"/>
  <c r="E408" i="30"/>
  <c r="C408" i="30"/>
  <c r="G407" i="30"/>
  <c r="E407" i="30"/>
  <c r="C407" i="30"/>
  <c r="G406" i="30"/>
  <c r="E406" i="30"/>
  <c r="C406" i="30"/>
  <c r="G405" i="30"/>
  <c r="E405" i="30"/>
  <c r="C405" i="30"/>
  <c r="G404" i="30"/>
  <c r="E404" i="30"/>
  <c r="C404" i="30"/>
  <c r="G403" i="30"/>
  <c r="E403" i="30"/>
  <c r="C403" i="30"/>
  <c r="G402" i="30"/>
  <c r="E402" i="30"/>
  <c r="C402" i="30"/>
  <c r="G401" i="30"/>
  <c r="E401" i="30"/>
  <c r="C401" i="30"/>
  <c r="G400" i="30"/>
  <c r="E400" i="30"/>
  <c r="C400" i="30"/>
  <c r="G399" i="30"/>
  <c r="E399" i="30"/>
  <c r="C399" i="30"/>
  <c r="G398" i="30"/>
  <c r="E398" i="30"/>
  <c r="C398" i="30"/>
  <c r="G397" i="30"/>
  <c r="E397" i="30"/>
  <c r="C397" i="30"/>
  <c r="G396" i="30"/>
  <c r="E396" i="30"/>
  <c r="C396" i="30"/>
  <c r="G395" i="30"/>
  <c r="E395" i="30"/>
  <c r="C395" i="30"/>
  <c r="G394" i="30"/>
  <c r="E394" i="30"/>
  <c r="C394" i="30"/>
  <c r="G393" i="30"/>
  <c r="E393" i="30"/>
  <c r="C393" i="30"/>
  <c r="G392" i="30"/>
  <c r="E392" i="30"/>
  <c r="C392" i="30"/>
  <c r="G391" i="30"/>
  <c r="E391" i="30"/>
  <c r="C391" i="30"/>
  <c r="G390" i="30"/>
  <c r="E390" i="30"/>
  <c r="C390" i="30"/>
  <c r="G389" i="30"/>
  <c r="E389" i="30"/>
  <c r="C389" i="30"/>
  <c r="G388" i="30"/>
  <c r="E388" i="30"/>
  <c r="C388" i="30"/>
  <c r="G387" i="30"/>
  <c r="E387" i="30"/>
  <c r="C387" i="30"/>
  <c r="G386" i="30"/>
  <c r="E386" i="30"/>
  <c r="C386" i="30"/>
  <c r="G385" i="30"/>
  <c r="E385" i="30"/>
  <c r="C385" i="30"/>
  <c r="G384" i="30"/>
  <c r="E384" i="30"/>
  <c r="C384" i="30"/>
  <c r="G383" i="30"/>
  <c r="E383" i="30"/>
  <c r="C383" i="30"/>
  <c r="G382" i="30"/>
  <c r="E382" i="30"/>
  <c r="C382" i="30"/>
  <c r="G381" i="30"/>
  <c r="E381" i="30"/>
  <c r="C381" i="30"/>
  <c r="G380" i="30"/>
  <c r="E380" i="30"/>
  <c r="C380" i="30"/>
  <c r="G379" i="30"/>
  <c r="E379" i="30"/>
  <c r="C379" i="30"/>
  <c r="G378" i="30"/>
  <c r="E378" i="30"/>
  <c r="C378" i="30"/>
  <c r="G377" i="30"/>
  <c r="E377" i="30"/>
  <c r="C377" i="30"/>
  <c r="G376" i="30"/>
  <c r="E376" i="30"/>
  <c r="C376" i="30"/>
  <c r="G375" i="30"/>
  <c r="E375" i="30"/>
  <c r="C375" i="30"/>
  <c r="G374" i="30"/>
  <c r="E374" i="30"/>
  <c r="C374" i="30"/>
  <c r="G373" i="30"/>
  <c r="E373" i="30"/>
  <c r="C373" i="30"/>
  <c r="G372" i="30"/>
  <c r="E372" i="30"/>
  <c r="C372" i="30"/>
  <c r="G371" i="30"/>
  <c r="E371" i="30"/>
  <c r="C371" i="30"/>
  <c r="G370" i="30"/>
  <c r="E370" i="30"/>
  <c r="C370" i="30"/>
  <c r="G369" i="30"/>
  <c r="E369" i="30"/>
  <c r="C369" i="30"/>
  <c r="G368" i="30"/>
  <c r="E368" i="30"/>
  <c r="C368" i="30"/>
  <c r="G367" i="30"/>
  <c r="E367" i="30"/>
  <c r="C367" i="30"/>
  <c r="G366" i="30"/>
  <c r="E366" i="30"/>
  <c r="C366" i="30"/>
  <c r="G365" i="30"/>
  <c r="E365" i="30"/>
  <c r="C365" i="30"/>
  <c r="G364" i="30"/>
  <c r="E364" i="30"/>
  <c r="C364" i="30"/>
  <c r="G363" i="30"/>
  <c r="E363" i="30"/>
  <c r="C363" i="30"/>
  <c r="G362" i="30"/>
  <c r="E362" i="30"/>
  <c r="C362" i="30"/>
  <c r="G361" i="30"/>
  <c r="E361" i="30"/>
  <c r="C361" i="30"/>
  <c r="G360" i="30"/>
  <c r="E360" i="30"/>
  <c r="C360" i="30"/>
  <c r="G359" i="30"/>
  <c r="E359" i="30"/>
  <c r="C359" i="30"/>
  <c r="G358" i="30"/>
  <c r="E358" i="30"/>
  <c r="C358" i="30"/>
  <c r="G357" i="30"/>
  <c r="E357" i="30"/>
  <c r="C357" i="30"/>
  <c r="G356" i="30"/>
  <c r="E356" i="30"/>
  <c r="C356" i="30"/>
  <c r="G355" i="30"/>
  <c r="E355" i="30"/>
  <c r="C355" i="30"/>
  <c r="G354" i="30"/>
  <c r="E354" i="30"/>
  <c r="C354" i="30"/>
  <c r="G353" i="30"/>
  <c r="E353" i="30"/>
  <c r="C353" i="30"/>
  <c r="G352" i="30"/>
  <c r="E352" i="30"/>
  <c r="C352" i="30"/>
  <c r="G351" i="30"/>
  <c r="E351" i="30"/>
  <c r="C351" i="30"/>
  <c r="G350" i="30"/>
  <c r="E350" i="30"/>
  <c r="C350" i="30"/>
  <c r="G349" i="30"/>
  <c r="E349" i="30"/>
  <c r="C349" i="30"/>
  <c r="G348" i="30"/>
  <c r="E348" i="30"/>
  <c r="C348" i="30"/>
  <c r="G347" i="30"/>
  <c r="E347" i="30"/>
  <c r="C347" i="30"/>
  <c r="G346" i="30"/>
  <c r="E346" i="30"/>
  <c r="C346" i="30"/>
  <c r="G345" i="30"/>
  <c r="E345" i="30"/>
  <c r="C345" i="30"/>
  <c r="G344" i="30"/>
  <c r="E344" i="30"/>
  <c r="C344" i="30"/>
  <c r="G343" i="30"/>
  <c r="E343" i="30"/>
  <c r="C343" i="30"/>
  <c r="G342" i="30"/>
  <c r="E342" i="30"/>
  <c r="C342" i="30"/>
  <c r="G341" i="30"/>
  <c r="E341" i="30"/>
  <c r="C341" i="30"/>
  <c r="G340" i="30"/>
  <c r="E340" i="30"/>
  <c r="C340" i="30"/>
  <c r="G339" i="30"/>
  <c r="E339" i="30"/>
  <c r="C339" i="30"/>
  <c r="G338" i="30"/>
  <c r="E338" i="30"/>
  <c r="C338" i="30"/>
  <c r="G337" i="30"/>
  <c r="E337" i="30"/>
  <c r="C337" i="30"/>
  <c r="G336" i="30"/>
  <c r="E336" i="30"/>
  <c r="C336" i="30"/>
  <c r="G335" i="30"/>
  <c r="E335" i="30"/>
  <c r="C335" i="30"/>
  <c r="G334" i="30"/>
  <c r="E334" i="30"/>
  <c r="C334" i="30"/>
  <c r="G333" i="30"/>
  <c r="E333" i="30"/>
  <c r="C333" i="30"/>
  <c r="G332" i="30"/>
  <c r="E332" i="30"/>
  <c r="C332" i="30"/>
  <c r="G331" i="30"/>
  <c r="E331" i="30"/>
  <c r="C331" i="30"/>
  <c r="G330" i="30"/>
  <c r="E330" i="30"/>
  <c r="C330" i="30"/>
  <c r="G329" i="30"/>
  <c r="E329" i="30"/>
  <c r="C329" i="30"/>
  <c r="G328" i="30"/>
  <c r="E328" i="30"/>
  <c r="C328" i="30"/>
  <c r="G327" i="30"/>
  <c r="E327" i="30"/>
  <c r="C327" i="30"/>
  <c r="G326" i="30"/>
  <c r="E326" i="30"/>
  <c r="C326" i="30"/>
  <c r="G325" i="30"/>
  <c r="E325" i="30"/>
  <c r="C325" i="30"/>
  <c r="G324" i="30"/>
  <c r="E324" i="30"/>
  <c r="C324" i="30"/>
  <c r="G323" i="30"/>
  <c r="E323" i="30"/>
  <c r="C323" i="30"/>
  <c r="G322" i="30"/>
  <c r="E322" i="30"/>
  <c r="C322" i="30"/>
  <c r="G321" i="30"/>
  <c r="E321" i="30"/>
  <c r="C321" i="30"/>
  <c r="G320" i="30"/>
  <c r="E320" i="30"/>
  <c r="C320" i="30"/>
  <c r="G319" i="30"/>
  <c r="E319" i="30"/>
  <c r="C319" i="30"/>
  <c r="G318" i="30"/>
  <c r="E318" i="30"/>
  <c r="C318" i="30"/>
  <c r="G317" i="30"/>
  <c r="E317" i="30"/>
  <c r="C317" i="30"/>
  <c r="G316" i="30"/>
  <c r="E316" i="30"/>
  <c r="C316" i="30"/>
  <c r="G315" i="30"/>
  <c r="E315" i="30"/>
  <c r="C315" i="30"/>
  <c r="G314" i="30"/>
  <c r="E314" i="30"/>
  <c r="C314" i="30"/>
  <c r="G313" i="30"/>
  <c r="E313" i="30"/>
  <c r="C313" i="30"/>
  <c r="G312" i="30"/>
  <c r="E312" i="30"/>
  <c r="C312" i="30"/>
  <c r="G311" i="30"/>
  <c r="E311" i="30"/>
  <c r="C311" i="30"/>
  <c r="G310" i="30"/>
  <c r="E310" i="30"/>
  <c r="C310" i="30"/>
  <c r="G309" i="30"/>
  <c r="E309" i="30"/>
  <c r="C309" i="30"/>
  <c r="G308" i="30"/>
  <c r="E308" i="30"/>
  <c r="C308" i="30"/>
  <c r="G307" i="30"/>
  <c r="E307" i="30"/>
  <c r="C307" i="30"/>
  <c r="G306" i="30"/>
  <c r="E306" i="30"/>
  <c r="C306" i="30"/>
  <c r="G305" i="30"/>
  <c r="E305" i="30"/>
  <c r="C305" i="30"/>
  <c r="G304" i="30"/>
  <c r="E304" i="30"/>
  <c r="C304" i="30"/>
  <c r="G303" i="30"/>
  <c r="E303" i="30"/>
  <c r="C303" i="30"/>
  <c r="G302" i="30"/>
  <c r="E302" i="30"/>
  <c r="C302" i="30"/>
  <c r="G301" i="30"/>
  <c r="E301" i="30"/>
  <c r="C301" i="30"/>
  <c r="G300" i="30"/>
  <c r="E300" i="30"/>
  <c r="C300" i="30"/>
  <c r="G299" i="30"/>
  <c r="E299" i="30"/>
  <c r="C299" i="30"/>
  <c r="G298" i="30"/>
  <c r="E298" i="30"/>
  <c r="C298" i="30"/>
  <c r="G297" i="30"/>
  <c r="E297" i="30"/>
  <c r="C297" i="30"/>
  <c r="G296" i="30"/>
  <c r="E296" i="30"/>
  <c r="C296" i="30"/>
  <c r="G295" i="30"/>
  <c r="E295" i="30"/>
  <c r="C295" i="30"/>
  <c r="G294" i="30"/>
  <c r="E294" i="30"/>
  <c r="C294" i="30"/>
  <c r="G293" i="30"/>
  <c r="E293" i="30"/>
  <c r="C293" i="30"/>
  <c r="G292" i="30"/>
  <c r="E292" i="30"/>
  <c r="C292" i="30"/>
  <c r="G291" i="30"/>
  <c r="E291" i="30"/>
  <c r="C291" i="30"/>
  <c r="G290" i="30"/>
  <c r="E290" i="30"/>
  <c r="C290" i="30"/>
  <c r="G289" i="30"/>
  <c r="E289" i="30"/>
  <c r="C289" i="30"/>
  <c r="G288" i="30"/>
  <c r="E288" i="30"/>
  <c r="C288" i="30"/>
  <c r="G287" i="30"/>
  <c r="E287" i="30"/>
  <c r="C287" i="30"/>
  <c r="G286" i="30"/>
  <c r="E286" i="30"/>
  <c r="C286" i="30"/>
  <c r="G285" i="30"/>
  <c r="E285" i="30"/>
  <c r="C285" i="30"/>
  <c r="G284" i="30"/>
  <c r="E284" i="30"/>
  <c r="C284" i="30"/>
  <c r="G283" i="30"/>
  <c r="E283" i="30"/>
  <c r="C283" i="30"/>
  <c r="G282" i="30"/>
  <c r="E282" i="30"/>
  <c r="C282" i="30"/>
  <c r="G281" i="30"/>
  <c r="E281" i="30"/>
  <c r="C281" i="30"/>
  <c r="G280" i="30"/>
  <c r="E280" i="30"/>
  <c r="C280" i="30"/>
  <c r="G279" i="30"/>
  <c r="E279" i="30"/>
  <c r="C279" i="30"/>
  <c r="G278" i="30"/>
  <c r="E278" i="30"/>
  <c r="C278" i="30"/>
  <c r="G277" i="30"/>
  <c r="E277" i="30"/>
  <c r="C277" i="30"/>
  <c r="G276" i="30"/>
  <c r="E276" i="30"/>
  <c r="C276" i="30"/>
  <c r="G275" i="30"/>
  <c r="E275" i="30"/>
  <c r="C275" i="30"/>
  <c r="G274" i="30"/>
  <c r="E274" i="30"/>
  <c r="C274" i="30"/>
  <c r="G273" i="30"/>
  <c r="E273" i="30"/>
  <c r="C273" i="30"/>
  <c r="G272" i="30"/>
  <c r="E272" i="30"/>
  <c r="C272" i="30"/>
  <c r="G271" i="30"/>
  <c r="E271" i="30"/>
  <c r="C271" i="30"/>
  <c r="G270" i="30"/>
  <c r="E270" i="30"/>
  <c r="C270" i="30"/>
  <c r="G269" i="30"/>
  <c r="E269" i="30"/>
  <c r="C269" i="30"/>
  <c r="G268" i="30"/>
  <c r="E268" i="30"/>
  <c r="C268" i="30"/>
  <c r="G267" i="30"/>
  <c r="E267" i="30"/>
  <c r="C267" i="30"/>
  <c r="G266" i="30"/>
  <c r="E266" i="30"/>
  <c r="C266" i="30"/>
  <c r="G265" i="30"/>
  <c r="E265" i="30"/>
  <c r="C265" i="30"/>
  <c r="G264" i="30"/>
  <c r="E264" i="30"/>
  <c r="C264" i="30"/>
  <c r="G263" i="30"/>
  <c r="E263" i="30"/>
  <c r="C263" i="30"/>
  <c r="G262" i="30"/>
  <c r="E262" i="30"/>
  <c r="C262" i="30"/>
  <c r="G261" i="30"/>
  <c r="E261" i="30"/>
  <c r="C261" i="30"/>
  <c r="G260" i="30"/>
  <c r="E260" i="30"/>
  <c r="C260" i="30"/>
  <c r="G259" i="30"/>
  <c r="E259" i="30"/>
  <c r="C259" i="30"/>
  <c r="G258" i="30"/>
  <c r="E258" i="30"/>
  <c r="C258" i="30"/>
  <c r="G257" i="30"/>
  <c r="E257" i="30"/>
  <c r="C257" i="30"/>
  <c r="G256" i="30"/>
  <c r="E256" i="30"/>
  <c r="C256" i="30"/>
  <c r="G255" i="30"/>
  <c r="E255" i="30"/>
  <c r="C255" i="30"/>
  <c r="G254" i="30"/>
  <c r="E254" i="30"/>
  <c r="C254" i="30"/>
  <c r="G253" i="30"/>
  <c r="E253" i="30"/>
  <c r="C253" i="30"/>
  <c r="G252" i="30"/>
  <c r="E252" i="30"/>
  <c r="C252" i="30"/>
  <c r="G251" i="30"/>
  <c r="E251" i="30"/>
  <c r="C251" i="30"/>
  <c r="G250" i="30"/>
  <c r="E250" i="30"/>
  <c r="C250" i="30"/>
  <c r="G249" i="30"/>
  <c r="E249" i="30"/>
  <c r="C249" i="30"/>
  <c r="G248" i="30"/>
  <c r="E248" i="30"/>
  <c r="C248" i="30"/>
  <c r="G247" i="30"/>
  <c r="E247" i="30"/>
  <c r="C247" i="30"/>
  <c r="G246" i="30"/>
  <c r="E246" i="30"/>
  <c r="C246" i="30"/>
  <c r="G245" i="30"/>
  <c r="E245" i="30"/>
  <c r="C245" i="30"/>
  <c r="G244" i="30"/>
  <c r="E244" i="30"/>
  <c r="C244" i="30"/>
  <c r="G243" i="30"/>
  <c r="E243" i="30"/>
  <c r="C243" i="30"/>
  <c r="G242" i="30"/>
  <c r="E242" i="30"/>
  <c r="C242" i="30"/>
  <c r="G241" i="30"/>
  <c r="E241" i="30"/>
  <c r="C241" i="30"/>
  <c r="G240" i="30"/>
  <c r="E240" i="30"/>
  <c r="C240" i="30"/>
  <c r="G239" i="30"/>
  <c r="E239" i="30"/>
  <c r="C239" i="30"/>
  <c r="G238" i="30"/>
  <c r="E238" i="30"/>
  <c r="C238" i="30"/>
  <c r="G237" i="30"/>
  <c r="E237" i="30"/>
  <c r="C237" i="30"/>
  <c r="G236" i="30"/>
  <c r="E236" i="30"/>
  <c r="C236" i="30"/>
  <c r="G235" i="30"/>
  <c r="E235" i="30"/>
  <c r="C235" i="30"/>
  <c r="G234" i="30"/>
  <c r="E234" i="30"/>
  <c r="C234" i="30"/>
  <c r="G233" i="30"/>
  <c r="E233" i="30"/>
  <c r="C233" i="30"/>
  <c r="G232" i="30"/>
  <c r="E232" i="30"/>
  <c r="C232" i="30"/>
  <c r="G231" i="30"/>
  <c r="E231" i="30"/>
  <c r="C231" i="30"/>
  <c r="G230" i="30"/>
  <c r="E230" i="30"/>
  <c r="C230" i="30"/>
  <c r="G229" i="30"/>
  <c r="E229" i="30"/>
  <c r="C229" i="30"/>
  <c r="G228" i="30"/>
  <c r="E228" i="30"/>
  <c r="C228" i="30"/>
  <c r="G227" i="30"/>
  <c r="E227" i="30"/>
  <c r="C227" i="30"/>
  <c r="G226" i="30"/>
  <c r="E226" i="30"/>
  <c r="C226" i="30"/>
  <c r="G225" i="30"/>
  <c r="E225" i="30"/>
  <c r="C225" i="30"/>
  <c r="G224" i="30"/>
  <c r="E224" i="30"/>
  <c r="C224" i="30"/>
  <c r="G223" i="30"/>
  <c r="E223" i="30"/>
  <c r="C223" i="30"/>
  <c r="G222" i="30"/>
  <c r="E222" i="30"/>
  <c r="C222" i="30"/>
  <c r="G221" i="30"/>
  <c r="E221" i="30"/>
  <c r="C221" i="30"/>
  <c r="G220" i="30"/>
  <c r="E220" i="30"/>
  <c r="C220" i="30"/>
  <c r="G219" i="30"/>
  <c r="E219" i="30"/>
  <c r="C219" i="30"/>
  <c r="G218" i="30"/>
  <c r="E218" i="30"/>
  <c r="C218" i="30"/>
  <c r="G217" i="30"/>
  <c r="E217" i="30"/>
  <c r="C217" i="30"/>
  <c r="G216" i="30"/>
  <c r="E216" i="30"/>
  <c r="C216" i="30"/>
  <c r="G215" i="30"/>
  <c r="E215" i="30"/>
  <c r="C215" i="30"/>
  <c r="G214" i="30"/>
  <c r="E214" i="30"/>
  <c r="C214" i="30"/>
  <c r="G213" i="30"/>
  <c r="E213" i="30"/>
  <c r="C213" i="30"/>
  <c r="G212" i="30"/>
  <c r="E212" i="30"/>
  <c r="C212" i="30"/>
  <c r="G211" i="30"/>
  <c r="E211" i="30"/>
  <c r="C211" i="30"/>
  <c r="G210" i="30"/>
  <c r="E210" i="30"/>
  <c r="C210" i="30"/>
  <c r="G209" i="30"/>
  <c r="E209" i="30"/>
  <c r="C209" i="30"/>
  <c r="G208" i="30"/>
  <c r="E208" i="30"/>
  <c r="C208" i="30"/>
  <c r="G207" i="30"/>
  <c r="E207" i="30"/>
  <c r="C207" i="30"/>
  <c r="G206" i="30"/>
  <c r="E206" i="30"/>
  <c r="C206" i="30"/>
  <c r="G205" i="30"/>
  <c r="E205" i="30"/>
  <c r="C205" i="30"/>
  <c r="G204" i="30"/>
  <c r="E204" i="30"/>
  <c r="C204" i="30"/>
  <c r="G203" i="30"/>
  <c r="E203" i="30"/>
  <c r="C203" i="30"/>
  <c r="G202" i="30"/>
  <c r="E202" i="30"/>
  <c r="C202" i="30"/>
  <c r="G201" i="30"/>
  <c r="E201" i="30"/>
  <c r="C201" i="30"/>
  <c r="G200" i="30"/>
  <c r="E200" i="30"/>
  <c r="C200" i="30"/>
  <c r="G199" i="30"/>
  <c r="E199" i="30"/>
  <c r="C199" i="30"/>
  <c r="G198" i="30"/>
  <c r="E198" i="30"/>
  <c r="C198" i="30"/>
  <c r="G197" i="30"/>
  <c r="E197" i="30"/>
  <c r="C197" i="30"/>
  <c r="G196" i="30"/>
  <c r="E196" i="30"/>
  <c r="C196" i="30"/>
  <c r="G195" i="30"/>
  <c r="E195" i="30"/>
  <c r="C195" i="30"/>
  <c r="G194" i="30"/>
  <c r="E194" i="30"/>
  <c r="C194" i="30"/>
  <c r="G193" i="30"/>
  <c r="E193" i="30"/>
  <c r="C193" i="30"/>
  <c r="G192" i="30"/>
  <c r="E192" i="30"/>
  <c r="C192" i="30"/>
  <c r="G191" i="30"/>
  <c r="E191" i="30"/>
  <c r="C191" i="30"/>
  <c r="G190" i="30"/>
  <c r="E190" i="30"/>
  <c r="C190" i="30"/>
  <c r="G189" i="30"/>
  <c r="E189" i="30"/>
  <c r="C189" i="30"/>
  <c r="G188" i="30"/>
  <c r="E188" i="30"/>
  <c r="C188" i="30"/>
  <c r="G187" i="30"/>
  <c r="E187" i="30"/>
  <c r="C187" i="30"/>
  <c r="G186" i="30"/>
  <c r="E186" i="30"/>
  <c r="C186" i="30"/>
  <c r="G185" i="30"/>
  <c r="E185" i="30"/>
  <c r="C185" i="30"/>
  <c r="G184" i="30"/>
  <c r="E184" i="30"/>
  <c r="C184" i="30"/>
  <c r="G183" i="30"/>
  <c r="E183" i="30"/>
  <c r="C183" i="30"/>
  <c r="G182" i="30"/>
  <c r="E182" i="30"/>
  <c r="C182" i="30"/>
  <c r="G181" i="30"/>
  <c r="E181" i="30"/>
  <c r="C181" i="30"/>
  <c r="G180" i="30"/>
  <c r="E180" i="30"/>
  <c r="C180" i="30"/>
  <c r="G179" i="30"/>
  <c r="E179" i="30"/>
  <c r="C179" i="30"/>
  <c r="G178" i="30"/>
  <c r="E178" i="30"/>
  <c r="C178" i="30"/>
  <c r="G177" i="30"/>
  <c r="E177" i="30"/>
  <c r="C177" i="30"/>
  <c r="G176" i="30"/>
  <c r="E176" i="30"/>
  <c r="C176" i="30"/>
  <c r="G175" i="30"/>
  <c r="E175" i="30"/>
  <c r="C175" i="30"/>
  <c r="G174" i="30"/>
  <c r="E174" i="30"/>
  <c r="C174" i="30"/>
  <c r="G173" i="30"/>
  <c r="E173" i="30"/>
  <c r="C173" i="30"/>
  <c r="G172" i="30"/>
  <c r="E172" i="30"/>
  <c r="C172" i="30"/>
  <c r="G171" i="30"/>
  <c r="E171" i="30"/>
  <c r="C171" i="30"/>
  <c r="G170" i="30"/>
  <c r="E170" i="30"/>
  <c r="C170" i="30"/>
  <c r="G169" i="30"/>
  <c r="E169" i="30"/>
  <c r="C169" i="30"/>
  <c r="G168" i="30"/>
  <c r="E168" i="30"/>
  <c r="C168" i="30"/>
  <c r="G167" i="30"/>
  <c r="E167" i="30"/>
  <c r="C167" i="30"/>
  <c r="G166" i="30"/>
  <c r="E166" i="30"/>
  <c r="C166" i="30"/>
  <c r="G165" i="30"/>
  <c r="E165" i="30"/>
  <c r="C165" i="30"/>
  <c r="G164" i="30"/>
  <c r="E164" i="30"/>
  <c r="C164" i="30"/>
  <c r="G163" i="30"/>
  <c r="E163" i="30"/>
  <c r="C163" i="30"/>
  <c r="G162" i="30"/>
  <c r="E162" i="30"/>
  <c r="C162" i="30"/>
  <c r="G161" i="30"/>
  <c r="E161" i="30"/>
  <c r="C161" i="30"/>
  <c r="G160" i="30"/>
  <c r="E160" i="30"/>
  <c r="C160" i="30"/>
  <c r="G159" i="30"/>
  <c r="E159" i="30"/>
  <c r="C159" i="30"/>
  <c r="G158" i="30"/>
  <c r="E158" i="30"/>
  <c r="C158" i="30"/>
  <c r="G157" i="30"/>
  <c r="E157" i="30"/>
  <c r="C157" i="30"/>
  <c r="G156" i="30"/>
  <c r="E156" i="30"/>
  <c r="C156" i="30"/>
  <c r="G155" i="30"/>
  <c r="E155" i="30"/>
  <c r="C155" i="30"/>
  <c r="G154" i="30"/>
  <c r="E154" i="30"/>
  <c r="C154" i="30"/>
  <c r="G153" i="30"/>
  <c r="E153" i="30"/>
  <c r="C153" i="30"/>
  <c r="G152" i="30"/>
  <c r="E152" i="30"/>
  <c r="C152" i="30"/>
  <c r="G151" i="30"/>
  <c r="E151" i="30"/>
  <c r="C151" i="30"/>
  <c r="G150" i="30"/>
  <c r="E150" i="30"/>
  <c r="C150" i="30"/>
  <c r="G149" i="30"/>
  <c r="E149" i="30"/>
  <c r="C149" i="30"/>
  <c r="G148" i="30"/>
  <c r="E148" i="30"/>
  <c r="C148" i="30"/>
  <c r="G147" i="30"/>
  <c r="E147" i="30"/>
  <c r="C147" i="30"/>
  <c r="G146" i="30"/>
  <c r="E146" i="30"/>
  <c r="C146" i="30"/>
  <c r="G145" i="30"/>
  <c r="E145" i="30"/>
  <c r="C145" i="30"/>
  <c r="G144" i="30"/>
  <c r="E144" i="30"/>
  <c r="C144" i="30"/>
  <c r="G143" i="30"/>
  <c r="E143" i="30"/>
  <c r="C143" i="30"/>
  <c r="G142" i="30"/>
  <c r="E142" i="30"/>
  <c r="C142" i="30"/>
  <c r="G141" i="30"/>
  <c r="E141" i="30"/>
  <c r="C141" i="30"/>
  <c r="G140" i="30"/>
  <c r="E140" i="30"/>
  <c r="C140" i="30"/>
  <c r="G139" i="30"/>
  <c r="E139" i="30"/>
  <c r="C139" i="30"/>
  <c r="G138" i="30"/>
  <c r="E138" i="30"/>
  <c r="C138" i="30"/>
  <c r="G137" i="30"/>
  <c r="E137" i="30"/>
  <c r="C137" i="30"/>
  <c r="G136" i="30"/>
  <c r="E136" i="30"/>
  <c r="C136" i="30"/>
  <c r="G135" i="30"/>
  <c r="E135" i="30"/>
  <c r="C135" i="30"/>
  <c r="G134" i="30"/>
  <c r="E134" i="30"/>
  <c r="C134" i="30"/>
  <c r="G133" i="30"/>
  <c r="E133" i="30"/>
  <c r="C133" i="30"/>
  <c r="G132" i="30"/>
  <c r="E132" i="30"/>
  <c r="C132" i="30"/>
  <c r="G131" i="30"/>
  <c r="E131" i="30"/>
  <c r="C131" i="30"/>
  <c r="G130" i="30"/>
  <c r="E130" i="30"/>
  <c r="C130" i="30"/>
  <c r="G129" i="30"/>
  <c r="E129" i="30"/>
  <c r="C129" i="30"/>
  <c r="G128" i="30"/>
  <c r="E128" i="30"/>
  <c r="C128" i="30"/>
  <c r="G127" i="30"/>
  <c r="E127" i="30"/>
  <c r="C127" i="30"/>
  <c r="G126" i="30"/>
  <c r="E126" i="30"/>
  <c r="C126" i="30"/>
  <c r="G125" i="30"/>
  <c r="E125" i="30"/>
  <c r="C125" i="30"/>
  <c r="G124" i="30"/>
  <c r="E124" i="30"/>
  <c r="C124" i="30"/>
  <c r="G123" i="30"/>
  <c r="E123" i="30"/>
  <c r="C123" i="30"/>
  <c r="G122" i="30"/>
  <c r="E122" i="30"/>
  <c r="C122" i="30"/>
  <c r="G121" i="30"/>
  <c r="E121" i="30"/>
  <c r="C121" i="30"/>
  <c r="G120" i="30"/>
  <c r="E120" i="30"/>
  <c r="C120" i="30"/>
  <c r="G119" i="30"/>
  <c r="E119" i="30"/>
  <c r="C119" i="30"/>
  <c r="G118" i="30"/>
  <c r="E118" i="30"/>
  <c r="C118" i="30"/>
  <c r="G117" i="30"/>
  <c r="E117" i="30"/>
  <c r="C117" i="30"/>
  <c r="G116" i="30"/>
  <c r="E116" i="30"/>
  <c r="C116" i="30"/>
  <c r="G115" i="30"/>
  <c r="E115" i="30"/>
  <c r="C115" i="30"/>
  <c r="G114" i="30"/>
  <c r="E114" i="30"/>
  <c r="C114" i="30"/>
  <c r="G113" i="30"/>
  <c r="E113" i="30"/>
  <c r="C113" i="30"/>
  <c r="G112" i="30"/>
  <c r="E112" i="30"/>
  <c r="C112" i="30"/>
  <c r="G111" i="30"/>
  <c r="E111" i="30"/>
  <c r="C111" i="30"/>
  <c r="G110" i="30"/>
  <c r="E110" i="30"/>
  <c r="C110" i="30"/>
  <c r="G109" i="30"/>
  <c r="E109" i="30"/>
  <c r="C109" i="30"/>
  <c r="G108" i="30"/>
  <c r="E108" i="30"/>
  <c r="C108" i="30"/>
  <c r="G107" i="30"/>
  <c r="E107" i="30"/>
  <c r="C107" i="30"/>
  <c r="G106" i="30"/>
  <c r="E106" i="30"/>
  <c r="C106" i="30"/>
  <c r="G105" i="30"/>
  <c r="E105" i="30"/>
  <c r="C105" i="30"/>
  <c r="G104" i="30"/>
  <c r="E104" i="30"/>
  <c r="C104" i="30"/>
  <c r="G103" i="30"/>
  <c r="E103" i="30"/>
  <c r="C103" i="30"/>
  <c r="G102" i="30"/>
  <c r="E102" i="30"/>
  <c r="C102" i="30"/>
  <c r="G101" i="30"/>
  <c r="E101" i="30"/>
  <c r="C101" i="30"/>
  <c r="G100" i="30"/>
  <c r="E100" i="30"/>
  <c r="C100" i="30"/>
  <c r="G99" i="30"/>
  <c r="E99" i="30"/>
  <c r="C99" i="30"/>
  <c r="G98" i="30"/>
  <c r="E98" i="30"/>
  <c r="C98" i="30"/>
  <c r="G97" i="30"/>
  <c r="E97" i="30"/>
  <c r="C97" i="30"/>
  <c r="G96" i="30"/>
  <c r="E96" i="30"/>
  <c r="C96" i="30"/>
  <c r="G95" i="30"/>
  <c r="E95" i="30"/>
  <c r="C95" i="30"/>
  <c r="G94" i="30"/>
  <c r="E94" i="30"/>
  <c r="C94" i="30"/>
  <c r="G93" i="30"/>
  <c r="E93" i="30"/>
  <c r="C93" i="30"/>
  <c r="G92" i="30"/>
  <c r="E92" i="30"/>
  <c r="C92" i="30"/>
  <c r="G91" i="30"/>
  <c r="E91" i="30"/>
  <c r="C91" i="30"/>
  <c r="G90" i="30"/>
  <c r="E90" i="30"/>
  <c r="C90" i="30"/>
  <c r="G89" i="30"/>
  <c r="E89" i="30"/>
  <c r="C89" i="30"/>
  <c r="G88" i="30"/>
  <c r="E88" i="30"/>
  <c r="C88" i="30"/>
  <c r="G87" i="30"/>
  <c r="E87" i="30"/>
  <c r="C87" i="30"/>
  <c r="G86" i="30"/>
  <c r="E86" i="30"/>
  <c r="C86" i="30"/>
  <c r="G85" i="30"/>
  <c r="E85" i="30"/>
  <c r="C85" i="30"/>
  <c r="G84" i="30"/>
  <c r="E84" i="30"/>
  <c r="C84" i="30"/>
  <c r="G83" i="30"/>
  <c r="E83" i="30"/>
  <c r="C83" i="30"/>
  <c r="G82" i="30"/>
  <c r="E82" i="30"/>
  <c r="C82" i="30"/>
  <c r="G81" i="30"/>
  <c r="E81" i="30"/>
  <c r="C81" i="30"/>
  <c r="G80" i="30"/>
  <c r="E80" i="30"/>
  <c r="C80" i="30"/>
  <c r="G79" i="30"/>
  <c r="E79" i="30"/>
  <c r="C79" i="30"/>
  <c r="G78" i="30"/>
  <c r="E78" i="30"/>
  <c r="C78" i="30"/>
  <c r="G77" i="30"/>
  <c r="E77" i="30"/>
  <c r="C77" i="30"/>
  <c r="G76" i="30"/>
  <c r="E76" i="30"/>
  <c r="C76" i="30"/>
  <c r="G75" i="30"/>
  <c r="E75" i="30"/>
  <c r="C75" i="30"/>
  <c r="G74" i="30"/>
  <c r="E74" i="30"/>
  <c r="C74" i="30"/>
  <c r="G73" i="30"/>
  <c r="E73" i="30"/>
  <c r="C73" i="30"/>
  <c r="G72" i="30"/>
  <c r="E72" i="30"/>
  <c r="C72" i="30"/>
  <c r="G71" i="30"/>
  <c r="E71" i="30"/>
  <c r="C71" i="30"/>
  <c r="G70" i="30"/>
  <c r="E70" i="30"/>
  <c r="C70" i="30"/>
  <c r="G69" i="30"/>
  <c r="E69" i="30"/>
  <c r="C69" i="30"/>
  <c r="G68" i="30"/>
  <c r="E68" i="30"/>
  <c r="C68" i="30"/>
  <c r="G67" i="30"/>
  <c r="E67" i="30"/>
  <c r="C67" i="30"/>
  <c r="G66" i="30"/>
  <c r="E66" i="30"/>
  <c r="C66" i="30"/>
  <c r="G65" i="30"/>
  <c r="E65" i="30"/>
  <c r="C65" i="30"/>
  <c r="G64" i="30"/>
  <c r="E64" i="30"/>
  <c r="C64" i="30"/>
  <c r="G63" i="30"/>
  <c r="E63" i="30"/>
  <c r="C63" i="30"/>
  <c r="G62" i="30"/>
  <c r="E62" i="30"/>
  <c r="C62" i="30"/>
  <c r="G61" i="30"/>
  <c r="E61" i="30"/>
  <c r="C61" i="30"/>
  <c r="G60" i="30"/>
  <c r="E60" i="30"/>
  <c r="C60" i="30"/>
  <c r="G59" i="30"/>
  <c r="E59" i="30"/>
  <c r="C59" i="30"/>
  <c r="G58" i="30"/>
  <c r="E58" i="30"/>
  <c r="C58" i="30"/>
  <c r="G57" i="30"/>
  <c r="E57" i="30"/>
  <c r="C57" i="30"/>
  <c r="G56" i="30"/>
  <c r="E56" i="30"/>
  <c r="C56" i="30"/>
  <c r="G55" i="30"/>
  <c r="E55" i="30"/>
  <c r="C55" i="30"/>
  <c r="G54" i="30"/>
  <c r="E54" i="30"/>
  <c r="C54" i="30"/>
  <c r="G53" i="30"/>
  <c r="E53" i="30"/>
  <c r="C53" i="30"/>
  <c r="G52" i="30"/>
  <c r="E52" i="30"/>
  <c r="C52" i="30"/>
  <c r="G51" i="30"/>
  <c r="E51" i="30"/>
  <c r="C51" i="30"/>
  <c r="G50" i="30"/>
  <c r="E50" i="30"/>
  <c r="C50" i="30"/>
  <c r="G49" i="30"/>
  <c r="E49" i="30"/>
  <c r="C49" i="30"/>
  <c r="G48" i="30"/>
  <c r="E48" i="30"/>
  <c r="C48" i="30"/>
  <c r="G47" i="30"/>
  <c r="E47" i="30"/>
  <c r="C47" i="30"/>
  <c r="G46" i="30"/>
  <c r="E46" i="30"/>
  <c r="C46" i="30"/>
  <c r="G45" i="30"/>
  <c r="E45" i="30"/>
  <c r="C45" i="30"/>
  <c r="G44" i="30"/>
  <c r="E44" i="30"/>
  <c r="C44" i="30"/>
  <c r="G43" i="30"/>
  <c r="E43" i="30"/>
  <c r="C43" i="30"/>
  <c r="G42" i="30"/>
  <c r="E42" i="30"/>
  <c r="C42" i="30"/>
  <c r="G41" i="30"/>
  <c r="E41" i="30"/>
  <c r="C41" i="30"/>
  <c r="G40" i="30"/>
  <c r="E40" i="30"/>
  <c r="C40" i="30"/>
  <c r="G39" i="30"/>
  <c r="E39" i="30"/>
  <c r="C39" i="30"/>
  <c r="G38" i="30"/>
  <c r="E38" i="30"/>
  <c r="C38" i="30"/>
  <c r="G37" i="30"/>
  <c r="E37" i="30"/>
  <c r="C37" i="30"/>
  <c r="G36" i="30"/>
  <c r="E36" i="30"/>
  <c r="C36" i="30"/>
  <c r="G35" i="30"/>
  <c r="E35" i="30"/>
  <c r="C35" i="30"/>
  <c r="G34" i="30"/>
  <c r="E34" i="30"/>
  <c r="C34" i="30"/>
  <c r="G33" i="30"/>
  <c r="E33" i="30"/>
  <c r="C33" i="30"/>
  <c r="G32" i="30"/>
  <c r="E32" i="30"/>
  <c r="C32" i="30"/>
  <c r="G31" i="30"/>
  <c r="E31" i="30"/>
  <c r="C31" i="30"/>
  <c r="G30" i="30"/>
  <c r="E30" i="30"/>
  <c r="C30" i="30"/>
  <c r="G29" i="30"/>
  <c r="E29" i="30"/>
  <c r="C29" i="30"/>
  <c r="G28" i="30"/>
  <c r="E28" i="30"/>
  <c r="C28" i="30"/>
  <c r="G27" i="30"/>
  <c r="E27" i="30"/>
  <c r="C27" i="30"/>
  <c r="G26" i="30"/>
  <c r="E26" i="30"/>
  <c r="C26" i="30"/>
  <c r="G25" i="30"/>
  <c r="E25" i="30"/>
  <c r="C25" i="30"/>
  <c r="G24" i="30"/>
  <c r="E24" i="30"/>
  <c r="C24" i="30"/>
  <c r="G23" i="30"/>
  <c r="E23" i="30"/>
  <c r="C23" i="30"/>
  <c r="G22" i="30"/>
  <c r="E22" i="30"/>
  <c r="C22" i="30"/>
  <c r="G21" i="30"/>
  <c r="E21" i="30"/>
  <c r="C21" i="30"/>
  <c r="G20" i="30"/>
  <c r="E20" i="30"/>
  <c r="C20" i="30"/>
  <c r="G19" i="30"/>
  <c r="E19" i="30"/>
  <c r="C19" i="30"/>
  <c r="G20" i="29"/>
  <c r="G168" i="29"/>
  <c r="E168" i="29"/>
  <c r="C168" i="29"/>
  <c r="G167" i="29"/>
  <c r="E167" i="29"/>
  <c r="C167" i="29"/>
  <c r="G166" i="29"/>
  <c r="E166" i="29"/>
  <c r="C166" i="29"/>
  <c r="G165" i="29"/>
  <c r="E165" i="29"/>
  <c r="C165" i="29"/>
  <c r="G164" i="29"/>
  <c r="E164" i="29"/>
  <c r="C164" i="29"/>
  <c r="G163" i="29"/>
  <c r="E163" i="29"/>
  <c r="C163" i="29"/>
  <c r="G162" i="29"/>
  <c r="E162" i="29"/>
  <c r="C162" i="29"/>
  <c r="G161" i="29"/>
  <c r="E161" i="29"/>
  <c r="C161" i="29"/>
  <c r="G160" i="29"/>
  <c r="E160" i="29"/>
  <c r="C160" i="29"/>
  <c r="G159" i="29"/>
  <c r="E159" i="29"/>
  <c r="C159" i="29"/>
  <c r="G158" i="29"/>
  <c r="E158" i="29"/>
  <c r="C158" i="29"/>
  <c r="G157" i="29"/>
  <c r="E157" i="29"/>
  <c r="C157" i="29"/>
  <c r="G156" i="29"/>
  <c r="E156" i="29"/>
  <c r="C156" i="29"/>
  <c r="G155" i="29"/>
  <c r="E155" i="29"/>
  <c r="C155" i="29"/>
  <c r="G154" i="29"/>
  <c r="E154" i="29"/>
  <c r="C154" i="29"/>
  <c r="G153" i="29"/>
  <c r="E153" i="29"/>
  <c r="C153" i="29"/>
  <c r="G152" i="29"/>
  <c r="E152" i="29"/>
  <c r="C152" i="29"/>
  <c r="G151" i="29"/>
  <c r="E151" i="29"/>
  <c r="C151" i="29"/>
  <c r="G150" i="29"/>
  <c r="E150" i="29"/>
  <c r="C150" i="29"/>
  <c r="G149" i="29"/>
  <c r="E149" i="29"/>
  <c r="C149" i="29"/>
  <c r="G148" i="29"/>
  <c r="E148" i="29"/>
  <c r="C148" i="29"/>
  <c r="G147" i="29"/>
  <c r="E147" i="29"/>
  <c r="C147" i="29"/>
  <c r="G146" i="29"/>
  <c r="E146" i="29"/>
  <c r="C146" i="29"/>
  <c r="G145" i="29"/>
  <c r="E145" i="29"/>
  <c r="C145" i="29"/>
  <c r="G144" i="29"/>
  <c r="E144" i="29"/>
  <c r="C144" i="29"/>
  <c r="G143" i="29"/>
  <c r="E143" i="29"/>
  <c r="C143" i="29"/>
  <c r="G142" i="29"/>
  <c r="E142" i="29"/>
  <c r="C142" i="29"/>
  <c r="G141" i="29"/>
  <c r="E141" i="29"/>
  <c r="C141" i="29"/>
  <c r="G140" i="29"/>
  <c r="E140" i="29"/>
  <c r="C140" i="29"/>
  <c r="G139" i="29"/>
  <c r="E139" i="29"/>
  <c r="C139" i="29"/>
  <c r="G138" i="29"/>
  <c r="E138" i="29"/>
  <c r="C138" i="29"/>
  <c r="G137" i="29"/>
  <c r="E137" i="29"/>
  <c r="C137" i="29"/>
  <c r="G136" i="29"/>
  <c r="E136" i="29"/>
  <c r="C136" i="29"/>
  <c r="G135" i="29"/>
  <c r="E135" i="29"/>
  <c r="C135" i="29"/>
  <c r="G134" i="29"/>
  <c r="E134" i="29"/>
  <c r="C134" i="29"/>
  <c r="G133" i="29"/>
  <c r="E133" i="29"/>
  <c r="C133" i="29"/>
  <c r="G132" i="29"/>
  <c r="E132" i="29"/>
  <c r="C132" i="29"/>
  <c r="G131" i="29"/>
  <c r="E131" i="29"/>
  <c r="C131" i="29"/>
  <c r="G130" i="29"/>
  <c r="E130" i="29"/>
  <c r="C130" i="29"/>
  <c r="G129" i="29"/>
  <c r="E129" i="29"/>
  <c r="C129" i="29"/>
  <c r="G128" i="29"/>
  <c r="E128" i="29"/>
  <c r="C128" i="29"/>
  <c r="G127" i="29"/>
  <c r="E127" i="29"/>
  <c r="C127" i="29"/>
  <c r="G126" i="29"/>
  <c r="E126" i="29"/>
  <c r="C126" i="29"/>
  <c r="G125" i="29"/>
  <c r="E125" i="29"/>
  <c r="C125" i="29"/>
  <c r="G124" i="29"/>
  <c r="E124" i="29"/>
  <c r="C124" i="29"/>
  <c r="G123" i="29"/>
  <c r="E123" i="29"/>
  <c r="C123" i="29"/>
  <c r="G122" i="29"/>
  <c r="E122" i="29"/>
  <c r="C122" i="29"/>
  <c r="G121" i="29"/>
  <c r="E121" i="29"/>
  <c r="C121" i="29"/>
  <c r="G120" i="29"/>
  <c r="E120" i="29"/>
  <c r="C120" i="29"/>
  <c r="G119" i="29"/>
  <c r="E119" i="29"/>
  <c r="C119" i="29"/>
  <c r="G118" i="29"/>
  <c r="E118" i="29"/>
  <c r="C118" i="29"/>
  <c r="G117" i="29"/>
  <c r="E117" i="29"/>
  <c r="C117" i="29"/>
  <c r="G116" i="29"/>
  <c r="E116" i="29"/>
  <c r="C116" i="29"/>
  <c r="G115" i="29"/>
  <c r="E115" i="29"/>
  <c r="C115" i="29"/>
  <c r="G114" i="29"/>
  <c r="E114" i="29"/>
  <c r="C114" i="29"/>
  <c r="G113" i="29"/>
  <c r="E113" i="29"/>
  <c r="C113" i="29"/>
  <c r="G112" i="29"/>
  <c r="E112" i="29"/>
  <c r="C112" i="29"/>
  <c r="G111" i="29"/>
  <c r="E111" i="29"/>
  <c r="C111" i="29"/>
  <c r="G110" i="29"/>
  <c r="E110" i="29"/>
  <c r="C110" i="29"/>
  <c r="G109" i="29"/>
  <c r="E109" i="29"/>
  <c r="C109" i="29"/>
  <c r="G108" i="29"/>
  <c r="E108" i="29"/>
  <c r="C108" i="29"/>
  <c r="G107" i="29"/>
  <c r="E107" i="29"/>
  <c r="C107" i="29"/>
  <c r="G106" i="29"/>
  <c r="E106" i="29"/>
  <c r="C106" i="29"/>
  <c r="G105" i="29"/>
  <c r="E105" i="29"/>
  <c r="C105" i="29"/>
  <c r="G104" i="29"/>
  <c r="E104" i="29"/>
  <c r="C104" i="29"/>
  <c r="G103" i="29"/>
  <c r="E103" i="29"/>
  <c r="C103" i="29"/>
  <c r="G102" i="29"/>
  <c r="E102" i="29"/>
  <c r="C102" i="29"/>
  <c r="G101" i="29"/>
  <c r="E101" i="29"/>
  <c r="C101" i="29"/>
  <c r="G100" i="29"/>
  <c r="E100" i="29"/>
  <c r="C100" i="29"/>
  <c r="G99" i="29"/>
  <c r="E99" i="29"/>
  <c r="C99" i="29"/>
  <c r="G98" i="29"/>
  <c r="E98" i="29"/>
  <c r="C98" i="29"/>
  <c r="G97" i="29"/>
  <c r="E97" i="29"/>
  <c r="C97" i="29"/>
  <c r="G96" i="29"/>
  <c r="E96" i="29"/>
  <c r="C96" i="29"/>
  <c r="G95" i="29"/>
  <c r="E95" i="29"/>
  <c r="C95" i="29"/>
  <c r="G94" i="29"/>
  <c r="E94" i="29"/>
  <c r="C94" i="29"/>
  <c r="G93" i="29"/>
  <c r="E93" i="29"/>
  <c r="C93" i="29"/>
  <c r="G92" i="29"/>
  <c r="E92" i="29"/>
  <c r="C92" i="29"/>
  <c r="G91" i="29"/>
  <c r="E91" i="29"/>
  <c r="C91" i="29"/>
  <c r="G90" i="29"/>
  <c r="E90" i="29"/>
  <c r="C90" i="29"/>
  <c r="G89" i="29"/>
  <c r="E89" i="29"/>
  <c r="C89" i="29"/>
  <c r="G88" i="29"/>
  <c r="E88" i="29"/>
  <c r="C88" i="29"/>
  <c r="G87" i="29"/>
  <c r="E87" i="29"/>
  <c r="C87" i="29"/>
  <c r="G86" i="29"/>
  <c r="E86" i="29"/>
  <c r="C86" i="29"/>
  <c r="G85" i="29"/>
  <c r="E85" i="29"/>
  <c r="C85" i="29"/>
  <c r="G84" i="29"/>
  <c r="E84" i="29"/>
  <c r="C84" i="29"/>
  <c r="G83" i="29"/>
  <c r="E83" i="29"/>
  <c r="C83" i="29"/>
  <c r="G82" i="29"/>
  <c r="E82" i="29"/>
  <c r="C82" i="29"/>
  <c r="G81" i="29"/>
  <c r="E81" i="29"/>
  <c r="C81" i="29"/>
  <c r="G80" i="29"/>
  <c r="E80" i="29"/>
  <c r="C80" i="29"/>
  <c r="G79" i="29"/>
  <c r="E79" i="29"/>
  <c r="C79" i="29"/>
  <c r="G78" i="29"/>
  <c r="E78" i="29"/>
  <c r="C78" i="29"/>
  <c r="G77" i="29"/>
  <c r="E77" i="29"/>
  <c r="C77" i="29"/>
  <c r="G76" i="29"/>
  <c r="E76" i="29"/>
  <c r="C76" i="29"/>
  <c r="G75" i="29"/>
  <c r="E75" i="29"/>
  <c r="C75" i="29"/>
  <c r="G74" i="29"/>
  <c r="E74" i="29"/>
  <c r="C74" i="29"/>
  <c r="G73" i="29"/>
  <c r="E73" i="29"/>
  <c r="C73" i="29"/>
  <c r="G72" i="29"/>
  <c r="E72" i="29"/>
  <c r="C72" i="29"/>
  <c r="G71" i="29"/>
  <c r="E71" i="29"/>
  <c r="C71" i="29"/>
  <c r="G70" i="29"/>
  <c r="E70" i="29"/>
  <c r="C70" i="29"/>
  <c r="G69" i="29"/>
  <c r="E69" i="29"/>
  <c r="C69" i="29"/>
  <c r="G68" i="29"/>
  <c r="E68" i="29"/>
  <c r="C68" i="29"/>
  <c r="G67" i="29"/>
  <c r="E67" i="29"/>
  <c r="C67" i="29"/>
  <c r="G66" i="29"/>
  <c r="E66" i="29"/>
  <c r="C66" i="29"/>
  <c r="G65" i="29"/>
  <c r="E65" i="29"/>
  <c r="C65" i="29"/>
  <c r="G64" i="29"/>
  <c r="E64" i="29"/>
  <c r="C64" i="29"/>
  <c r="G63" i="29"/>
  <c r="E63" i="29"/>
  <c r="C63" i="29"/>
  <c r="G62" i="29"/>
  <c r="E62" i="29"/>
  <c r="C62" i="29"/>
  <c r="G61" i="29"/>
  <c r="E61" i="29"/>
  <c r="C61" i="29"/>
  <c r="G60" i="29"/>
  <c r="E60" i="29"/>
  <c r="C60" i="29"/>
  <c r="G59" i="29"/>
  <c r="E59" i="29"/>
  <c r="C59" i="29"/>
  <c r="G58" i="29"/>
  <c r="E58" i="29"/>
  <c r="C58" i="29"/>
  <c r="G57" i="29"/>
  <c r="E57" i="29"/>
  <c r="C57" i="29"/>
  <c r="G56" i="29"/>
  <c r="E56" i="29"/>
  <c r="C56" i="29"/>
  <c r="G55" i="29"/>
  <c r="E55" i="29"/>
  <c r="C55" i="29"/>
  <c r="G54" i="29"/>
  <c r="E54" i="29"/>
  <c r="C54" i="29"/>
  <c r="G53" i="29"/>
  <c r="E53" i="29"/>
  <c r="C53" i="29"/>
  <c r="G52" i="29"/>
  <c r="E52" i="29"/>
  <c r="C52" i="29"/>
  <c r="G51" i="29"/>
  <c r="E51" i="29"/>
  <c r="C51" i="29"/>
  <c r="G50" i="29"/>
  <c r="E50" i="29"/>
  <c r="C50" i="29"/>
  <c r="G49" i="29"/>
  <c r="E49" i="29"/>
  <c r="C49" i="29"/>
  <c r="G48" i="29"/>
  <c r="E48" i="29"/>
  <c r="C48" i="29"/>
  <c r="G47" i="29"/>
  <c r="E47" i="29"/>
  <c r="C47" i="29"/>
  <c r="G46" i="29"/>
  <c r="E46" i="29"/>
  <c r="C46" i="29"/>
  <c r="G45" i="29"/>
  <c r="E45" i="29"/>
  <c r="C45" i="29"/>
  <c r="G44" i="29"/>
  <c r="E44" i="29"/>
  <c r="C44" i="29"/>
  <c r="G43" i="29"/>
  <c r="E43" i="29"/>
  <c r="C43" i="29"/>
  <c r="G42" i="29"/>
  <c r="E42" i="29"/>
  <c r="C42" i="29"/>
  <c r="G41" i="29"/>
  <c r="E41" i="29"/>
  <c r="C41" i="29"/>
  <c r="G40" i="29"/>
  <c r="E40" i="29"/>
  <c r="C40" i="29"/>
  <c r="G39" i="29"/>
  <c r="E39" i="29"/>
  <c r="C39" i="29"/>
  <c r="G38" i="29"/>
  <c r="E38" i="29"/>
  <c r="C38" i="29"/>
  <c r="G37" i="29"/>
  <c r="E37" i="29"/>
  <c r="C37" i="29"/>
  <c r="G36" i="29"/>
  <c r="E36" i="29"/>
  <c r="C36" i="29"/>
  <c r="G35" i="29"/>
  <c r="E35" i="29"/>
  <c r="C35" i="29"/>
  <c r="G34" i="29"/>
  <c r="E34" i="29"/>
  <c r="C34" i="29"/>
  <c r="G33" i="29"/>
  <c r="E33" i="29"/>
  <c r="C33" i="29"/>
  <c r="G32" i="29"/>
  <c r="E32" i="29"/>
  <c r="C32" i="29"/>
  <c r="G31" i="29"/>
  <c r="E31" i="29"/>
  <c r="C31" i="29"/>
  <c r="G30" i="29"/>
  <c r="E30" i="29"/>
  <c r="C30" i="29"/>
  <c r="G29" i="29"/>
  <c r="E29" i="29"/>
  <c r="C29" i="29"/>
  <c r="G28" i="29"/>
  <c r="E28" i="29"/>
  <c r="C28" i="29"/>
  <c r="G27" i="29"/>
  <c r="E27" i="29"/>
  <c r="C27" i="29"/>
  <c r="G26" i="29"/>
  <c r="E26" i="29"/>
  <c r="C26" i="29"/>
  <c r="G25" i="29"/>
  <c r="E25" i="29"/>
  <c r="C25" i="29"/>
  <c r="G24" i="29"/>
  <c r="E24" i="29"/>
  <c r="C24" i="29"/>
  <c r="G23" i="29"/>
  <c r="E23" i="29"/>
  <c r="C23" i="29"/>
  <c r="G22" i="29"/>
  <c r="E22" i="29"/>
  <c r="C22" i="29"/>
  <c r="G21" i="29"/>
  <c r="E21" i="29"/>
  <c r="C21" i="29"/>
  <c r="E20" i="29"/>
  <c r="C20" i="29"/>
  <c r="E19" i="29"/>
  <c r="C19" i="29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20" i="28"/>
  <c r="E21" i="27"/>
  <c r="E22" i="27"/>
  <c r="E23" i="27"/>
  <c r="E24" i="27"/>
  <c r="E25" i="27"/>
  <c r="E26" i="27"/>
  <c r="E27" i="27"/>
  <c r="E28" i="27"/>
  <c r="E29" i="27"/>
  <c r="E31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20" i="27"/>
  <c r="F31" i="27"/>
  <c r="E32" i="27" s="1"/>
  <c r="E30" i="27" l="1"/>
  <c r="J2" i="22"/>
  <c r="K2" i="22" s="1"/>
  <c r="J2" i="20"/>
  <c r="K2" i="20" s="1"/>
  <c r="J2" i="19" l="1"/>
  <c r="K2" i="19" s="1"/>
</calcChain>
</file>

<file path=xl/comments1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8"/>
            <color indexed="81"/>
            <rFont val="Tahoma"/>
            <family val="2"/>
          </rPr>
          <t>Depth is used to calculate pressure based on hydrostatic pressure. Select a value of "-1" to instead directly define a pressure below.</t>
        </r>
      </text>
    </comment>
    <comment ref="A5" authorId="0" shapeId="0">
      <text>
        <r>
          <rPr>
            <sz val="8"/>
            <color indexed="81"/>
            <rFont val="Tahoma"/>
            <family val="2"/>
          </rPr>
          <t>If a a depth of "-1" is selected, reservoir pressure can be defined here directly.</t>
        </r>
      </text>
    </comment>
    <comment ref="A9" authorId="0" shapeId="0">
      <text>
        <r>
          <rPr>
            <sz val="8"/>
            <color indexed="81"/>
            <rFont val="Tahoma"/>
            <family val="2"/>
          </rPr>
          <t>By default, reservoir temperature is calculated by setting a geothermal gradient and depth. Select a value of "-1" to define a temprature directly below.</t>
        </r>
      </text>
    </comment>
    <comment ref="A10" authorId="0" shapeId="0">
      <text>
        <r>
          <rPr>
            <sz val="8"/>
            <color indexed="81"/>
            <rFont val="Tahoma"/>
            <family val="2"/>
          </rPr>
          <t>If a a geothermal gradient of "-1" is selected,reservoir temperature can be defined here directly.</t>
        </r>
      </text>
    </comment>
    <comment ref="A12" authorId="0" shapeId="0">
      <text>
        <r>
          <rPr>
            <sz val="8"/>
            <color indexed="81"/>
            <rFont val="Tahoma"/>
            <family val="2"/>
          </rPr>
          <t>Maximum injection pressure as a fraction of lithostatic pressure. This is currently fixed at 80%.</t>
        </r>
      </text>
    </comment>
    <comment ref="A13" authorId="0" shapeId="0">
      <text>
        <r>
          <rPr>
            <sz val="8"/>
            <color indexed="81"/>
            <rFont val="Tahoma"/>
            <family val="2"/>
          </rPr>
          <t>Maximum well injection rate for an individual well. Default value is 1 MtCO2/yr. Lower values mean that more well are needed to inject the same volum of CO2, therefore increasing injection/storage costs.
The Reduced Order models (ROMs) supporting SCO2T are limited to 1 MtCO2/yr injection.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 xml:space="preserve">The reduced order models are trained using simualtions based on 5 to 30 years injection periods. 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the "Normal distribution" and "Read data" options, the user can specifiy a number of runs or realizations to perform.</t>
        </r>
      </text>
    </comment>
  </commentList>
</comments>
</file>

<file path=xl/sharedStrings.xml><?xml version="1.0" encoding="utf-8"?>
<sst xmlns="http://schemas.openxmlformats.org/spreadsheetml/2006/main" count="413" uniqueCount="62">
  <si>
    <t>m</t>
  </si>
  <si>
    <t>Depth</t>
  </si>
  <si>
    <t>Pressure</t>
  </si>
  <si>
    <t>Temp-erature</t>
  </si>
  <si>
    <t>Mpa</t>
  </si>
  <si>
    <t>kg/m3</t>
  </si>
  <si>
    <t>Pa*s</t>
  </si>
  <si>
    <t>Plume radius</t>
  </si>
  <si>
    <t>Plume volume</t>
  </si>
  <si>
    <t>km</t>
  </si>
  <si>
    <r>
      <t>CO</t>
    </r>
    <r>
      <rPr>
        <vertAlign val="subscript"/>
        <sz val="11"/>
        <color rgb="FFFFFFFF"/>
        <rFont val="Calibri"/>
        <family val="2"/>
      </rPr>
      <t>2</t>
    </r>
    <r>
      <rPr>
        <sz val="11"/>
        <color rgb="FFFFFFFF"/>
        <rFont val="Calibri"/>
        <family val="2"/>
      </rPr>
      <t xml:space="preserve"> density</t>
    </r>
  </si>
  <si>
    <r>
      <t>CO</t>
    </r>
    <r>
      <rPr>
        <vertAlign val="subscript"/>
        <sz val="11"/>
        <color rgb="FFFFFFFF"/>
        <rFont val="Calibri"/>
        <family val="2"/>
      </rPr>
      <t>2</t>
    </r>
    <r>
      <rPr>
        <sz val="11"/>
        <color rgb="FFFFFFFF"/>
        <rFont val="Calibri"/>
        <family val="2"/>
      </rPr>
      <t xml:space="preserve"> viscosity</t>
    </r>
  </si>
  <si>
    <t>Injection rate</t>
  </si>
  <si>
    <t>Storage potential of plume</t>
  </si>
  <si>
    <r>
      <rPr>
        <sz val="11"/>
        <color rgb="FFFFFFFF"/>
        <rFont val="Calibri"/>
        <family val="2"/>
      </rPr>
      <t>°</t>
    </r>
    <r>
      <rPr>
        <sz val="11"/>
        <color rgb="FFFFFFFF"/>
        <rFont val="Calibri"/>
        <family val="2"/>
      </rPr>
      <t>C</t>
    </r>
  </si>
  <si>
    <r>
      <t>MtCO</t>
    </r>
    <r>
      <rPr>
        <vertAlign val="subscript"/>
        <sz val="11"/>
        <color rgb="FFFFFFFF"/>
        <rFont val="Calibri"/>
        <family val="2"/>
      </rPr>
      <t>2</t>
    </r>
    <r>
      <rPr>
        <sz val="11"/>
        <color rgb="FFFFFFFF"/>
        <rFont val="Calibri"/>
        <family val="2"/>
      </rPr>
      <t>/yr</t>
    </r>
  </si>
  <si>
    <r>
      <t>Mm</t>
    </r>
    <r>
      <rPr>
        <vertAlign val="superscript"/>
        <sz val="11"/>
        <color rgb="FFFFFFFF"/>
        <rFont val="Calibri"/>
        <family val="2"/>
      </rPr>
      <t>3</t>
    </r>
  </si>
  <si>
    <r>
      <t>MtCO</t>
    </r>
    <r>
      <rPr>
        <vertAlign val="subscript"/>
        <sz val="9"/>
        <color rgb="FFFFFFFF"/>
        <rFont val="Calibri"/>
        <family val="2"/>
      </rPr>
      <t>2</t>
    </r>
    <r>
      <rPr>
        <sz val="9"/>
        <color rgb="FFFFFFFF"/>
        <rFont val="Calibri"/>
        <family val="2"/>
      </rPr>
      <t>/km</t>
    </r>
    <r>
      <rPr>
        <vertAlign val="superscript"/>
        <sz val="9"/>
        <color rgb="FFFFFFFF"/>
        <rFont val="Calibri"/>
        <family val="2"/>
      </rPr>
      <t>2</t>
    </r>
  </si>
  <si>
    <t>Input Parameters</t>
  </si>
  <si>
    <t>Parameter</t>
  </si>
  <si>
    <t>Combinations</t>
  </si>
  <si>
    <t>Min</t>
  </si>
  <si>
    <t>Max</t>
  </si>
  <si>
    <t>Step</t>
  </si>
  <si>
    <t xml:space="preserve">Depth (m): </t>
  </si>
  <si>
    <t xml:space="preserve">Defined hydrostatic pressure (MPa): </t>
  </si>
  <si>
    <t xml:space="preserve">Thickness (m): </t>
  </si>
  <si>
    <r>
      <t>Permeability (mD</t>
    </r>
    <r>
      <rPr>
        <sz val="11"/>
        <color theme="1" tint="0.249977111117893"/>
        <rFont val="Calibri"/>
        <family val="2"/>
        <scheme val="minor"/>
      </rPr>
      <t xml:space="preserve">): </t>
    </r>
  </si>
  <si>
    <t xml:space="preserve">Porosity (fraction): </t>
  </si>
  <si>
    <r>
      <t>Geothermal gradient (</t>
    </r>
    <r>
      <rPr>
        <sz val="11"/>
        <color theme="1" tint="0.249977111117893"/>
        <rFont val="Calibri"/>
        <family val="2"/>
      </rPr>
      <t>°C</t>
    </r>
    <r>
      <rPr>
        <sz val="11"/>
        <color theme="1" tint="0.249977111117893"/>
        <rFont val="Calibri"/>
        <family val="2"/>
        <scheme val="minor"/>
      </rPr>
      <t xml:space="preserve">): </t>
    </r>
  </si>
  <si>
    <r>
      <t>Temperature (</t>
    </r>
    <r>
      <rPr>
        <sz val="11"/>
        <color theme="1" tint="0.249977111117893"/>
        <rFont val="Calibri"/>
        <family val="2"/>
      </rPr>
      <t>°C</t>
    </r>
    <r>
      <rPr>
        <sz val="11"/>
        <color theme="1" tint="0.249977111117893"/>
        <rFont val="Calibri"/>
        <family val="2"/>
        <scheme val="minor"/>
      </rPr>
      <t xml:space="preserve">): </t>
    </r>
  </si>
  <si>
    <r>
      <t>Area (km</t>
    </r>
    <r>
      <rPr>
        <vertAlign val="superscript"/>
        <sz val="11"/>
        <color theme="1" tint="0.249977111117893"/>
        <rFont val="Calibri"/>
        <family val="2"/>
        <scheme val="minor"/>
      </rPr>
      <t>2</t>
    </r>
    <r>
      <rPr>
        <sz val="11"/>
        <color theme="1" tint="0.249977111117893"/>
        <rFont val="Calibri"/>
        <family val="2"/>
        <scheme val="minor"/>
      </rPr>
      <t xml:space="preserve">): </t>
    </r>
  </si>
  <si>
    <t xml:space="preserve">Maximum injection pressure (as fraction): </t>
  </si>
  <si>
    <r>
      <t xml:space="preserve">Maximum </t>
    </r>
    <r>
      <rPr>
        <u/>
        <sz val="11"/>
        <color theme="1" tint="0.249977111117893"/>
        <rFont val="Calibri"/>
        <family val="2"/>
        <scheme val="minor"/>
      </rPr>
      <t>well</t>
    </r>
    <r>
      <rPr>
        <sz val="11"/>
        <color theme="1" tint="0.249977111117893"/>
        <rFont val="Calibri"/>
        <family val="2"/>
        <scheme val="minor"/>
      </rPr>
      <t xml:space="preserve"> injection rate (MtCO</t>
    </r>
    <r>
      <rPr>
        <vertAlign val="subscript"/>
        <sz val="11"/>
        <color theme="1" tint="0.249977111117893"/>
        <rFont val="Calibri"/>
        <family val="2"/>
        <scheme val="minor"/>
      </rPr>
      <t>2</t>
    </r>
    <r>
      <rPr>
        <sz val="11"/>
        <color theme="1" tint="0.249977111117893"/>
        <rFont val="Calibri"/>
        <family val="2"/>
        <scheme val="minor"/>
      </rPr>
      <t xml:space="preserve">/yr): </t>
    </r>
  </si>
  <si>
    <t xml:space="preserve">Injection period (years): </t>
  </si>
  <si>
    <t xml:space="preserve">Realizations: </t>
  </si>
  <si>
    <t>-</t>
  </si>
  <si>
    <t>Porosity</t>
  </si>
  <si>
    <t>fraction</t>
  </si>
  <si>
    <t>mD</t>
  </si>
  <si>
    <t>Thickness</t>
  </si>
  <si>
    <t>Uncapped</t>
  </si>
  <si>
    <t>Permeability</t>
  </si>
  <si>
    <t>Reservoir capacity</t>
  </si>
  <si>
    <r>
      <t>MtCO</t>
    </r>
    <r>
      <rPr>
        <vertAlign val="subscript"/>
        <sz val="11"/>
        <color rgb="FFFFFFFF"/>
        <rFont val="Calibri"/>
        <family val="2"/>
      </rPr>
      <t>2</t>
    </r>
  </si>
  <si>
    <t>Number of wells</t>
  </si>
  <si>
    <t>#</t>
  </si>
  <si>
    <t>Cost</t>
  </si>
  <si>
    <r>
      <t>$/tCO</t>
    </r>
    <r>
      <rPr>
        <vertAlign val="subscript"/>
        <sz val="11"/>
        <color rgb="FFFFFFFF"/>
        <rFont val="Calibri"/>
        <family val="2"/>
      </rPr>
      <t>2</t>
    </r>
  </si>
  <si>
    <t>Permeabbility</t>
  </si>
  <si>
    <t>Temperature</t>
  </si>
  <si>
    <t>°C</t>
  </si>
  <si>
    <r>
      <t>Water=$0/tCO</t>
    </r>
    <r>
      <rPr>
        <vertAlign val="subscript"/>
        <sz val="11"/>
        <color theme="0"/>
        <rFont val="Calibri"/>
        <family val="2"/>
        <scheme val="minor"/>
      </rPr>
      <t>2</t>
    </r>
  </si>
  <si>
    <t>Reservoir storage capacity</t>
  </si>
  <si>
    <t>Total Injection &amp; storage</t>
  </si>
  <si>
    <r>
      <t>MtCO</t>
    </r>
    <r>
      <rPr>
        <vertAlign val="subscript"/>
        <sz val="11"/>
        <color theme="0"/>
        <rFont val="Calibri"/>
        <family val="2"/>
        <scheme val="minor"/>
      </rPr>
      <t>2</t>
    </r>
  </si>
  <si>
    <r>
      <t>MtCO</t>
    </r>
    <r>
      <rPr>
        <vertAlign val="subscript"/>
        <sz val="11"/>
        <color theme="0"/>
        <rFont val="Calibri"/>
        <family val="2"/>
        <scheme val="minor"/>
      </rPr>
      <t>2</t>
    </r>
    <r>
      <rPr>
        <sz val="11"/>
        <color theme="0"/>
        <rFont val="Calibri"/>
        <family val="2"/>
        <scheme val="minor"/>
      </rPr>
      <t>/km</t>
    </r>
    <r>
      <rPr>
        <vertAlign val="superscript"/>
        <sz val="11"/>
        <color theme="0"/>
        <rFont val="Calibri"/>
        <family val="2"/>
        <scheme val="minor"/>
      </rPr>
      <t>2</t>
    </r>
  </si>
  <si>
    <r>
      <t>$/tCO</t>
    </r>
    <r>
      <rPr>
        <b/>
        <vertAlign val="subscript"/>
        <sz val="11"/>
        <color theme="0"/>
        <rFont val="Calibri"/>
        <family val="2"/>
        <scheme val="minor"/>
      </rPr>
      <t>2</t>
    </r>
  </si>
  <si>
    <t>Overlap</t>
  </si>
  <si>
    <t>%</t>
  </si>
  <si>
    <t>fraaction</t>
  </si>
  <si>
    <t>Capped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</si>
</sst>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Garamond"/>
      <family val="2"/>
    </font>
    <font>
      <sz val="11"/>
      <color theme="1" tint="0.249977111117893"/>
      <name val="Calibri"/>
      <family val="2"/>
      <scheme val="minor"/>
    </font>
    <font>
      <sz val="11"/>
      <color rgb="FF404040"/>
      <name val="Calibri"/>
      <family val="2"/>
      <scheme val="minor"/>
    </font>
    <font>
      <sz val="11"/>
      <color rgb="FFFFFFFF"/>
      <name val="Calibri"/>
      <family val="2"/>
    </font>
    <font>
      <vertAlign val="subscript"/>
      <sz val="11"/>
      <color rgb="FFFFFFFF"/>
      <name val="Calibri"/>
      <family val="2"/>
    </font>
    <font>
      <vertAlign val="superscript"/>
      <sz val="11"/>
      <color rgb="FFFFFFFF"/>
      <name val="Calibri"/>
      <family val="2"/>
    </font>
    <font>
      <sz val="9"/>
      <color rgb="FFFFFFFF"/>
      <name val="Calibri"/>
      <family val="2"/>
    </font>
    <font>
      <vertAlign val="subscript"/>
      <sz val="9"/>
      <color rgb="FFFFFFFF"/>
      <name val="Calibri"/>
      <family val="2"/>
    </font>
    <font>
      <vertAlign val="superscript"/>
      <sz val="9"/>
      <color rgb="FFFFFFFF"/>
      <name val="Calibri"/>
      <family val="2"/>
    </font>
    <font>
      <sz val="11"/>
      <color rgb="FF40404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</font>
    <font>
      <vertAlign val="superscript"/>
      <sz val="11"/>
      <color theme="1" tint="0.249977111117893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u/>
      <sz val="11"/>
      <color theme="1" tint="0.249977111117893"/>
      <name val="Calibri"/>
      <family val="2"/>
      <scheme val="minor"/>
    </font>
    <font>
      <vertAlign val="subscript"/>
      <sz val="11"/>
      <color theme="1" tint="0.249977111117893"/>
      <name val="Calibri"/>
      <family val="2"/>
      <scheme val="minor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366092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</fills>
  <borders count="9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</borders>
  <cellStyleXfs count="2">
    <xf numFmtId="0" fontId="0" fillId="0" borderId="0"/>
    <xf numFmtId="0" fontId="1" fillId="0" borderId="0"/>
  </cellStyleXfs>
  <cellXfs count="90">
    <xf numFmtId="0" fontId="0" fillId="0" borderId="0" xfId="0"/>
    <xf numFmtId="0" fontId="2" fillId="0" borderId="1" xfId="0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166" fontId="4" fillId="3" borderId="2" xfId="0" applyNumberFormat="1" applyFont="1" applyFill="1" applyBorder="1" applyAlignment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1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164" fontId="13" fillId="8" borderId="3" xfId="0" applyNumberFormat="1" applyFont="1" applyFill="1" applyBorder="1" applyAlignment="1">
      <alignment horizontal="center" vertical="center"/>
    </xf>
    <xf numFmtId="2" fontId="13" fillId="8" borderId="3" xfId="0" applyNumberFormat="1" applyFont="1" applyFill="1" applyBorder="1" applyAlignment="1">
      <alignment horizontal="center" vertical="center"/>
    </xf>
    <xf numFmtId="166" fontId="13" fillId="8" borderId="3" xfId="0" applyNumberFormat="1" applyFont="1" applyFill="1" applyBorder="1" applyAlignment="1">
      <alignment horizontal="center" vertical="center"/>
    </xf>
    <xf numFmtId="2" fontId="16" fillId="8" borderId="3" xfId="0" applyNumberFormat="1" applyFont="1" applyFill="1" applyBorder="1" applyAlignment="1">
      <alignment horizontal="center" vertical="center"/>
    </xf>
    <xf numFmtId="164" fontId="16" fillId="8" borderId="3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 wrapText="1"/>
    </xf>
    <xf numFmtId="2" fontId="4" fillId="3" borderId="3" xfId="0" applyNumberFormat="1" applyFont="1" applyFill="1" applyBorder="1" applyAlignment="1">
      <alignment horizontal="center" vertical="center" wrapText="1"/>
    </xf>
    <xf numFmtId="165" fontId="4" fillId="3" borderId="3" xfId="0" applyNumberFormat="1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166" fontId="4" fillId="3" borderId="3" xfId="0" applyNumberFormat="1" applyFont="1" applyFill="1" applyBorder="1" applyAlignment="1">
      <alignment horizontal="center" vertical="center" wrapText="1"/>
    </xf>
    <xf numFmtId="166" fontId="7" fillId="3" borderId="3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11" fontId="3" fillId="0" borderId="3" xfId="0" applyNumberFormat="1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center" vertical="center" wrapText="1"/>
    </xf>
    <xf numFmtId="2" fontId="4" fillId="10" borderId="3" xfId="0" applyNumberFormat="1" applyFont="1" applyFill="1" applyBorder="1" applyAlignment="1">
      <alignment horizontal="center" vertical="center" wrapText="1"/>
    </xf>
    <xf numFmtId="165" fontId="4" fillId="10" borderId="3" xfId="0" applyNumberFormat="1" applyFont="1" applyFill="1" applyBorder="1" applyAlignment="1">
      <alignment horizontal="center" vertical="center" wrapText="1"/>
    </xf>
    <xf numFmtId="164" fontId="4" fillId="10" borderId="3" xfId="0" applyNumberFormat="1" applyFont="1" applyFill="1" applyBorder="1" applyAlignment="1">
      <alignment horizontal="center" vertical="center" wrapText="1"/>
    </xf>
    <xf numFmtId="166" fontId="4" fillId="10" borderId="3" xfId="0" applyNumberFormat="1" applyFont="1" applyFill="1" applyBorder="1" applyAlignment="1">
      <alignment horizontal="center" vertical="center" wrapText="1"/>
    </xf>
    <xf numFmtId="166" fontId="7" fillId="10" borderId="3" xfId="0" applyNumberFormat="1" applyFont="1" applyFill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/>
    </xf>
    <xf numFmtId="2" fontId="3" fillId="8" borderId="0" xfId="0" applyNumberFormat="1" applyFont="1" applyFill="1" applyAlignment="1">
      <alignment horizontal="center" vertical="center"/>
    </xf>
    <xf numFmtId="2" fontId="3" fillId="8" borderId="3" xfId="0" applyNumberFormat="1" applyFont="1" applyFill="1" applyBorder="1" applyAlignment="1">
      <alignment horizontal="center" vertical="center"/>
    </xf>
    <xf numFmtId="165" fontId="3" fillId="8" borderId="3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1" fontId="12" fillId="12" borderId="3" xfId="0" applyNumberFormat="1" applyFont="1" applyFill="1" applyBorder="1" applyAlignment="1">
      <alignment horizontal="center" vertical="center" wrapText="1"/>
    </xf>
    <xf numFmtId="166" fontId="12" fillId="12" borderId="3" xfId="0" applyNumberFormat="1" applyFont="1" applyFill="1" applyBorder="1" applyAlignment="1">
      <alignment horizontal="center" vertical="center" wrapText="1"/>
    </xf>
    <xf numFmtId="165" fontId="11" fillId="13" borderId="3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7" borderId="3" xfId="0" applyFont="1" applyFill="1" applyBorder="1" applyAlignment="1">
      <alignment horizontal="right" vertical="center"/>
    </xf>
    <xf numFmtId="0" fontId="12" fillId="4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49" fontId="2" fillId="7" borderId="3" xfId="0" applyNumberFormat="1" applyFont="1" applyFill="1" applyBorder="1" applyAlignment="1">
      <alignment horizontal="right" vertical="center"/>
    </xf>
    <xf numFmtId="49" fontId="3" fillId="7" borderId="3" xfId="0" applyNumberFormat="1" applyFont="1" applyFill="1" applyBorder="1" applyAlignment="1">
      <alignment horizontal="center" vertical="center"/>
    </xf>
    <xf numFmtId="2" fontId="3" fillId="7" borderId="3" xfId="0" applyNumberFormat="1" applyFont="1" applyFill="1" applyBorder="1" applyAlignment="1">
      <alignment horizontal="center" vertical="center"/>
    </xf>
    <xf numFmtId="11" fontId="3" fillId="8" borderId="3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2" fontId="4" fillId="2" borderId="8" xfId="0" applyNumberFormat="1" applyFont="1" applyFill="1" applyBorder="1" applyAlignment="1">
      <alignment horizontal="center" vertical="center" wrapText="1"/>
    </xf>
    <xf numFmtId="11" fontId="3" fillId="8" borderId="4" xfId="0" applyNumberFormat="1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FF"/>
      <color rgb="FFFFFF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CO2 density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'Figure 2abc'!$B$3:$B$203</c:f>
              <c:numCache>
                <c:formatCode>0.0</c:formatCode>
                <c:ptCount val="201"/>
                <c:pt idx="0">
                  <c:v>9.8066499999999994</c:v>
                </c:pt>
                <c:pt idx="1">
                  <c:v>9.9047164999999993</c:v>
                </c:pt>
                <c:pt idx="2">
                  <c:v>10.002782999999999</c:v>
                </c:pt>
                <c:pt idx="3">
                  <c:v>10.100849499999999</c:v>
                </c:pt>
                <c:pt idx="4">
                  <c:v>10.198915999999999</c:v>
                </c:pt>
                <c:pt idx="5">
                  <c:v>10.296982499999999</c:v>
                </c:pt>
                <c:pt idx="6">
                  <c:v>10.395049</c:v>
                </c:pt>
                <c:pt idx="7">
                  <c:v>10.4931155</c:v>
                </c:pt>
                <c:pt idx="8">
                  <c:v>10.591182</c:v>
                </c:pt>
                <c:pt idx="9">
                  <c:v>10.6892485</c:v>
                </c:pt>
                <c:pt idx="10">
                  <c:v>10.787315</c:v>
                </c:pt>
                <c:pt idx="11">
                  <c:v>10.885381499999999</c:v>
                </c:pt>
                <c:pt idx="12">
                  <c:v>10.983447999999999</c:v>
                </c:pt>
                <c:pt idx="13">
                  <c:v>11.081514499999999</c:v>
                </c:pt>
                <c:pt idx="14">
                  <c:v>11.179580999999999</c:v>
                </c:pt>
                <c:pt idx="15">
                  <c:v>11.277647499999999</c:v>
                </c:pt>
                <c:pt idx="16">
                  <c:v>11.375713999999999</c:v>
                </c:pt>
                <c:pt idx="17">
                  <c:v>11.4737805</c:v>
                </c:pt>
                <c:pt idx="18">
                  <c:v>11.571847</c:v>
                </c:pt>
                <c:pt idx="19">
                  <c:v>11.6699135</c:v>
                </c:pt>
                <c:pt idx="20">
                  <c:v>11.76798</c:v>
                </c:pt>
                <c:pt idx="21">
                  <c:v>11.866046499999999</c:v>
                </c:pt>
                <c:pt idx="22">
                  <c:v>11.964112999999999</c:v>
                </c:pt>
                <c:pt idx="23">
                  <c:v>12.062179499999999</c:v>
                </c:pt>
                <c:pt idx="24">
                  <c:v>12.160245999999999</c:v>
                </c:pt>
                <c:pt idx="25">
                  <c:v>12.258312499999999</c:v>
                </c:pt>
                <c:pt idx="26">
                  <c:v>12.356378999999999</c:v>
                </c:pt>
                <c:pt idx="27">
                  <c:v>12.454445499999999</c:v>
                </c:pt>
                <c:pt idx="28">
                  <c:v>12.552512</c:v>
                </c:pt>
                <c:pt idx="29">
                  <c:v>12.6505785</c:v>
                </c:pt>
                <c:pt idx="30">
                  <c:v>12.748645</c:v>
                </c:pt>
                <c:pt idx="31">
                  <c:v>12.8467115</c:v>
                </c:pt>
                <c:pt idx="32">
                  <c:v>12.944777999999999</c:v>
                </c:pt>
                <c:pt idx="33">
                  <c:v>13.042844499999999</c:v>
                </c:pt>
                <c:pt idx="34">
                  <c:v>13.140910999999999</c:v>
                </c:pt>
                <c:pt idx="35">
                  <c:v>13.238977499999999</c:v>
                </c:pt>
                <c:pt idx="36">
                  <c:v>13.337043999999999</c:v>
                </c:pt>
                <c:pt idx="37">
                  <c:v>13.435110499999999</c:v>
                </c:pt>
                <c:pt idx="38">
                  <c:v>13.533176999999998</c:v>
                </c:pt>
                <c:pt idx="39">
                  <c:v>13.6312435</c:v>
                </c:pt>
                <c:pt idx="40">
                  <c:v>13.72931</c:v>
                </c:pt>
                <c:pt idx="41">
                  <c:v>13.8273765</c:v>
                </c:pt>
                <c:pt idx="42">
                  <c:v>13.925443</c:v>
                </c:pt>
                <c:pt idx="43">
                  <c:v>14.023509499999999</c:v>
                </c:pt>
                <c:pt idx="44">
                  <c:v>14.121575999999999</c:v>
                </c:pt>
                <c:pt idx="45">
                  <c:v>14.219642499999999</c:v>
                </c:pt>
                <c:pt idx="46">
                  <c:v>14.317708999999999</c:v>
                </c:pt>
                <c:pt idx="47">
                  <c:v>14.415775499999999</c:v>
                </c:pt>
                <c:pt idx="48">
                  <c:v>14.513841999999999</c:v>
                </c:pt>
                <c:pt idx="49">
                  <c:v>14.611908499999998</c:v>
                </c:pt>
                <c:pt idx="50">
                  <c:v>14.709975</c:v>
                </c:pt>
                <c:pt idx="51">
                  <c:v>14.8080415</c:v>
                </c:pt>
                <c:pt idx="52">
                  <c:v>14.906108</c:v>
                </c:pt>
                <c:pt idx="53">
                  <c:v>15.0041745</c:v>
                </c:pt>
                <c:pt idx="54">
                  <c:v>15.102240999999999</c:v>
                </c:pt>
                <c:pt idx="55">
                  <c:v>15.200307499999999</c:v>
                </c:pt>
                <c:pt idx="56">
                  <c:v>15.298373999999999</c:v>
                </c:pt>
                <c:pt idx="57">
                  <c:v>15.396440499999999</c:v>
                </c:pt>
                <c:pt idx="58">
                  <c:v>15.494506999999999</c:v>
                </c:pt>
                <c:pt idx="59">
                  <c:v>15.592573499999999</c:v>
                </c:pt>
                <c:pt idx="60">
                  <c:v>15.690639999999998</c:v>
                </c:pt>
                <c:pt idx="61">
                  <c:v>15.788706499999998</c:v>
                </c:pt>
                <c:pt idx="62">
                  <c:v>15.886773</c:v>
                </c:pt>
                <c:pt idx="63">
                  <c:v>15.9848395</c:v>
                </c:pt>
                <c:pt idx="64">
                  <c:v>16.082905999999998</c:v>
                </c:pt>
                <c:pt idx="65">
                  <c:v>16.180972499999999</c:v>
                </c:pt>
                <c:pt idx="66">
                  <c:v>16.279038999999997</c:v>
                </c:pt>
                <c:pt idx="67">
                  <c:v>16.377105499999999</c:v>
                </c:pt>
                <c:pt idx="68">
                  <c:v>16.475172000000001</c:v>
                </c:pt>
                <c:pt idx="69">
                  <c:v>16.573238499999999</c:v>
                </c:pt>
                <c:pt idx="70">
                  <c:v>16.671305</c:v>
                </c:pt>
                <c:pt idx="71">
                  <c:v>16.769371499999998</c:v>
                </c:pt>
                <c:pt idx="72">
                  <c:v>16.867438</c:v>
                </c:pt>
                <c:pt idx="73">
                  <c:v>16.965504499999998</c:v>
                </c:pt>
                <c:pt idx="74">
                  <c:v>17.063571</c:v>
                </c:pt>
                <c:pt idx="75">
                  <c:v>17.161637499999998</c:v>
                </c:pt>
                <c:pt idx="76">
                  <c:v>17.259703999999999</c:v>
                </c:pt>
                <c:pt idx="77">
                  <c:v>17.357770499999997</c:v>
                </c:pt>
                <c:pt idx="78">
                  <c:v>17.455836999999999</c:v>
                </c:pt>
                <c:pt idx="79">
                  <c:v>17.553903500000001</c:v>
                </c:pt>
                <c:pt idx="80">
                  <c:v>17.651969999999999</c:v>
                </c:pt>
                <c:pt idx="81">
                  <c:v>17.7500365</c:v>
                </c:pt>
                <c:pt idx="82">
                  <c:v>17.848102999999998</c:v>
                </c:pt>
                <c:pt idx="83">
                  <c:v>17.9461695</c:v>
                </c:pt>
                <c:pt idx="84">
                  <c:v>18.044235999999998</c:v>
                </c:pt>
                <c:pt idx="85">
                  <c:v>18.1423025</c:v>
                </c:pt>
                <c:pt idx="86">
                  <c:v>18.240368999999998</c:v>
                </c:pt>
                <c:pt idx="87">
                  <c:v>18.338435499999999</c:v>
                </c:pt>
                <c:pt idx="88">
                  <c:v>18.436501999999997</c:v>
                </c:pt>
                <c:pt idx="89">
                  <c:v>18.534568499999999</c:v>
                </c:pt>
                <c:pt idx="90">
                  <c:v>18.632635000000001</c:v>
                </c:pt>
                <c:pt idx="91">
                  <c:v>18.730701499999999</c:v>
                </c:pt>
                <c:pt idx="92">
                  <c:v>18.828768</c:v>
                </c:pt>
                <c:pt idx="93">
                  <c:v>18.926834499999998</c:v>
                </c:pt>
                <c:pt idx="94">
                  <c:v>19.024901</c:v>
                </c:pt>
                <c:pt idx="95">
                  <c:v>19.122967499999998</c:v>
                </c:pt>
                <c:pt idx="96">
                  <c:v>19.221034</c:v>
                </c:pt>
                <c:pt idx="97">
                  <c:v>19.319100499999998</c:v>
                </c:pt>
                <c:pt idx="98">
                  <c:v>19.417166999999999</c:v>
                </c:pt>
                <c:pt idx="99">
                  <c:v>19.515233499999997</c:v>
                </c:pt>
                <c:pt idx="100">
                  <c:v>19.613299999999999</c:v>
                </c:pt>
                <c:pt idx="101">
                  <c:v>19.7113665</c:v>
                </c:pt>
                <c:pt idx="102">
                  <c:v>19.809432999999999</c:v>
                </c:pt>
                <c:pt idx="103">
                  <c:v>19.9074995</c:v>
                </c:pt>
                <c:pt idx="104">
                  <c:v>20.005565999999998</c:v>
                </c:pt>
                <c:pt idx="105">
                  <c:v>20.1036325</c:v>
                </c:pt>
                <c:pt idx="106">
                  <c:v>20.201698999999998</c:v>
                </c:pt>
                <c:pt idx="107">
                  <c:v>20.299765499999999</c:v>
                </c:pt>
                <c:pt idx="108">
                  <c:v>20.397831999999998</c:v>
                </c:pt>
                <c:pt idx="109">
                  <c:v>20.495898499999999</c:v>
                </c:pt>
                <c:pt idx="110">
                  <c:v>20.593964999999997</c:v>
                </c:pt>
                <c:pt idx="111">
                  <c:v>20.692031499999999</c:v>
                </c:pt>
                <c:pt idx="112">
                  <c:v>20.790098</c:v>
                </c:pt>
                <c:pt idx="113">
                  <c:v>20.888164499999998</c:v>
                </c:pt>
                <c:pt idx="114">
                  <c:v>20.986231</c:v>
                </c:pt>
                <c:pt idx="115">
                  <c:v>21.084297499999998</c:v>
                </c:pt>
                <c:pt idx="116">
                  <c:v>21.182364</c:v>
                </c:pt>
                <c:pt idx="117">
                  <c:v>21.280430499999998</c:v>
                </c:pt>
                <c:pt idx="118">
                  <c:v>21.378496999999999</c:v>
                </c:pt>
                <c:pt idx="119">
                  <c:v>21.476563499999997</c:v>
                </c:pt>
                <c:pt idx="120">
                  <c:v>21.574629999999999</c:v>
                </c:pt>
                <c:pt idx="121">
                  <c:v>21.672696499999997</c:v>
                </c:pt>
                <c:pt idx="122">
                  <c:v>21.770762999999999</c:v>
                </c:pt>
                <c:pt idx="123">
                  <c:v>21.8688295</c:v>
                </c:pt>
                <c:pt idx="124">
                  <c:v>21.966895999999998</c:v>
                </c:pt>
                <c:pt idx="125">
                  <c:v>22.0649625</c:v>
                </c:pt>
                <c:pt idx="126">
                  <c:v>22.163028999999998</c:v>
                </c:pt>
                <c:pt idx="127">
                  <c:v>22.2610955</c:v>
                </c:pt>
                <c:pt idx="128">
                  <c:v>22.359161999999998</c:v>
                </c:pt>
                <c:pt idx="129">
                  <c:v>22.457228499999999</c:v>
                </c:pt>
                <c:pt idx="130">
                  <c:v>22.555294999999997</c:v>
                </c:pt>
                <c:pt idx="131">
                  <c:v>22.653361499999999</c:v>
                </c:pt>
                <c:pt idx="132">
                  <c:v>22.751427999999997</c:v>
                </c:pt>
                <c:pt idx="133">
                  <c:v>22.849494499999999</c:v>
                </c:pt>
                <c:pt idx="134">
                  <c:v>22.947561</c:v>
                </c:pt>
                <c:pt idx="135">
                  <c:v>23.045627499999998</c:v>
                </c:pt>
                <c:pt idx="136">
                  <c:v>23.143694</c:v>
                </c:pt>
                <c:pt idx="137">
                  <c:v>23.241760499999998</c:v>
                </c:pt>
                <c:pt idx="138">
                  <c:v>23.339827</c:v>
                </c:pt>
                <c:pt idx="139">
                  <c:v>23.437893499999998</c:v>
                </c:pt>
                <c:pt idx="140">
                  <c:v>23.535959999999999</c:v>
                </c:pt>
                <c:pt idx="141">
                  <c:v>23.634026499999997</c:v>
                </c:pt>
                <c:pt idx="142">
                  <c:v>23.732092999999999</c:v>
                </c:pt>
                <c:pt idx="143">
                  <c:v>23.830159499999997</c:v>
                </c:pt>
                <c:pt idx="144">
                  <c:v>23.928225999999999</c:v>
                </c:pt>
                <c:pt idx="145">
                  <c:v>24.0262925</c:v>
                </c:pt>
                <c:pt idx="146">
                  <c:v>24.124358999999998</c:v>
                </c:pt>
                <c:pt idx="147">
                  <c:v>24.2224255</c:v>
                </c:pt>
                <c:pt idx="148">
                  <c:v>24.320491999999998</c:v>
                </c:pt>
                <c:pt idx="149">
                  <c:v>24.4185585</c:v>
                </c:pt>
                <c:pt idx="150">
                  <c:v>24.516624999999998</c:v>
                </c:pt>
                <c:pt idx="151">
                  <c:v>24.614691499999999</c:v>
                </c:pt>
                <c:pt idx="152">
                  <c:v>24.712757999999997</c:v>
                </c:pt>
                <c:pt idx="153">
                  <c:v>24.810824499999999</c:v>
                </c:pt>
                <c:pt idx="154">
                  <c:v>24.908890999999997</c:v>
                </c:pt>
                <c:pt idx="155">
                  <c:v>25.006957499999999</c:v>
                </c:pt>
                <c:pt idx="156">
                  <c:v>25.105024</c:v>
                </c:pt>
                <c:pt idx="157">
                  <c:v>25.203090499999998</c:v>
                </c:pt>
                <c:pt idx="158">
                  <c:v>25.301157</c:v>
                </c:pt>
                <c:pt idx="159">
                  <c:v>25.399223499999998</c:v>
                </c:pt>
                <c:pt idx="160">
                  <c:v>25.49729</c:v>
                </c:pt>
                <c:pt idx="161">
                  <c:v>25.595356499999998</c:v>
                </c:pt>
                <c:pt idx="162">
                  <c:v>25.693422999999999</c:v>
                </c:pt>
                <c:pt idx="163">
                  <c:v>25.791489499999997</c:v>
                </c:pt>
                <c:pt idx="164">
                  <c:v>25.889555999999999</c:v>
                </c:pt>
                <c:pt idx="165">
                  <c:v>25.987622499999997</c:v>
                </c:pt>
                <c:pt idx="166">
                  <c:v>26.085688999999999</c:v>
                </c:pt>
                <c:pt idx="167">
                  <c:v>26.1837555</c:v>
                </c:pt>
                <c:pt idx="168">
                  <c:v>26.281821999999998</c:v>
                </c:pt>
                <c:pt idx="169">
                  <c:v>26.3798885</c:v>
                </c:pt>
                <c:pt idx="170">
                  <c:v>26.477954999999998</c:v>
                </c:pt>
                <c:pt idx="171">
                  <c:v>26.5760215</c:v>
                </c:pt>
                <c:pt idx="172">
                  <c:v>26.674087999999998</c:v>
                </c:pt>
                <c:pt idx="173">
                  <c:v>26.772154499999999</c:v>
                </c:pt>
                <c:pt idx="174">
                  <c:v>26.870220999999997</c:v>
                </c:pt>
                <c:pt idx="175">
                  <c:v>26.968287499999999</c:v>
                </c:pt>
                <c:pt idx="176">
                  <c:v>27.066353999999997</c:v>
                </c:pt>
                <c:pt idx="177">
                  <c:v>27.164420499999999</c:v>
                </c:pt>
                <c:pt idx="178">
                  <c:v>27.262487</c:v>
                </c:pt>
                <c:pt idx="179">
                  <c:v>27.360553499999998</c:v>
                </c:pt>
                <c:pt idx="180">
                  <c:v>27.45862</c:v>
                </c:pt>
                <c:pt idx="181">
                  <c:v>27.556686499999998</c:v>
                </c:pt>
                <c:pt idx="182">
                  <c:v>27.654752999999999</c:v>
                </c:pt>
                <c:pt idx="183">
                  <c:v>27.752819499999998</c:v>
                </c:pt>
                <c:pt idx="184">
                  <c:v>27.850885999999999</c:v>
                </c:pt>
                <c:pt idx="185">
                  <c:v>27.948952499999997</c:v>
                </c:pt>
                <c:pt idx="186">
                  <c:v>28.047018999999999</c:v>
                </c:pt>
                <c:pt idx="187">
                  <c:v>28.145085499999997</c:v>
                </c:pt>
                <c:pt idx="188">
                  <c:v>28.243151999999998</c:v>
                </c:pt>
                <c:pt idx="189">
                  <c:v>28.3412185</c:v>
                </c:pt>
                <c:pt idx="190">
                  <c:v>28.439284999999998</c:v>
                </c:pt>
                <c:pt idx="191">
                  <c:v>28.5373515</c:v>
                </c:pt>
                <c:pt idx="192">
                  <c:v>28.635417999999998</c:v>
                </c:pt>
                <c:pt idx="193">
                  <c:v>28.733484499999999</c:v>
                </c:pt>
                <c:pt idx="194">
                  <c:v>28.831550999999997</c:v>
                </c:pt>
                <c:pt idx="195">
                  <c:v>28.929617499999999</c:v>
                </c:pt>
                <c:pt idx="196">
                  <c:v>29.027683999999997</c:v>
                </c:pt>
                <c:pt idx="197">
                  <c:v>29.125750499999999</c:v>
                </c:pt>
                <c:pt idx="198">
                  <c:v>29.223816999999997</c:v>
                </c:pt>
                <c:pt idx="199">
                  <c:v>29.321883499999998</c:v>
                </c:pt>
                <c:pt idx="200">
                  <c:v>29.41995</c:v>
                </c:pt>
              </c:numCache>
            </c:numRef>
          </c:xVal>
          <c:yVal>
            <c:numRef>
              <c:f>'Figure 2abc'!$D$3:$D$203</c:f>
              <c:numCache>
                <c:formatCode>0.0</c:formatCode>
                <c:ptCount val="201"/>
                <c:pt idx="0">
                  <c:v>302.51504096279996</c:v>
                </c:pt>
                <c:pt idx="1">
                  <c:v>309.63570584935223</c:v>
                </c:pt>
                <c:pt idx="2">
                  <c:v>316.95030651010427</c:v>
                </c:pt>
                <c:pt idx="3">
                  <c:v>324.46150474596652</c:v>
                </c:pt>
                <c:pt idx="4">
                  <c:v>332.16812120256901</c:v>
                </c:pt>
                <c:pt idx="5">
                  <c:v>340.06457468778882</c:v>
                </c:pt>
                <c:pt idx="6">
                  <c:v>348.14468819303386</c:v>
                </c:pt>
                <c:pt idx="7">
                  <c:v>356.41252628828079</c:v>
                </c:pt>
                <c:pt idx="8">
                  <c:v>364.82080229470176</c:v>
                </c:pt>
                <c:pt idx="9">
                  <c:v>373.38502302675863</c:v>
                </c:pt>
                <c:pt idx="10">
                  <c:v>382.08285946261196</c:v>
                </c:pt>
                <c:pt idx="11">
                  <c:v>390.86788829121002</c:v>
                </c:pt>
                <c:pt idx="12">
                  <c:v>399.76678285472764</c:v>
                </c:pt>
                <c:pt idx="13">
                  <c:v>408.68009763471093</c:v>
                </c:pt>
                <c:pt idx="14">
                  <c:v>417.62227711165662</c:v>
                </c:pt>
                <c:pt idx="15">
                  <c:v>426.57622178296833</c:v>
                </c:pt>
                <c:pt idx="16">
                  <c:v>435.44318042197523</c:v>
                </c:pt>
                <c:pt idx="17">
                  <c:v>444.27474835958833</c:v>
                </c:pt>
                <c:pt idx="18">
                  <c:v>452.97843063017132</c:v>
                </c:pt>
                <c:pt idx="19">
                  <c:v>461.54631624070345</c:v>
                </c:pt>
                <c:pt idx="20">
                  <c:v>469.98607088275202</c:v>
                </c:pt>
                <c:pt idx="21">
                  <c:v>478.20577723372026</c:v>
                </c:pt>
                <c:pt idx="22">
                  <c:v>486.25006880386672</c:v>
                </c:pt>
                <c:pt idx="23">
                  <c:v>494.08633483562096</c:v>
                </c:pt>
                <c:pt idx="24">
                  <c:v>501.70196393042687</c:v>
                </c:pt>
                <c:pt idx="25">
                  <c:v>509.1079754393752</c:v>
                </c:pt>
                <c:pt idx="26">
                  <c:v>516.27667613763344</c:v>
                </c:pt>
                <c:pt idx="27">
                  <c:v>523.22072281834755</c:v>
                </c:pt>
                <c:pt idx="28">
                  <c:v>529.94392800395292</c:v>
                </c:pt>
                <c:pt idx="29">
                  <c:v>536.449330569464</c:v>
                </c:pt>
                <c:pt idx="30">
                  <c:v>542.7346952958743</c:v>
                </c:pt>
                <c:pt idx="31">
                  <c:v>548.82148201629138</c:v>
                </c:pt>
                <c:pt idx="32">
                  <c:v>554.70075633173258</c:v>
                </c:pt>
                <c:pt idx="33">
                  <c:v>560.38334378029151</c:v>
                </c:pt>
                <c:pt idx="34">
                  <c:v>565.88459449358322</c:v>
                </c:pt>
                <c:pt idx="35">
                  <c:v>571.19504316457756</c:v>
                </c:pt>
                <c:pt idx="36">
                  <c:v>576.34754797016296</c:v>
                </c:pt>
                <c:pt idx="37">
                  <c:v>581.33374312454964</c:v>
                </c:pt>
                <c:pt idx="38">
                  <c:v>586.15819437336825</c:v>
                </c:pt>
                <c:pt idx="39">
                  <c:v>590.83838238966234</c:v>
                </c:pt>
                <c:pt idx="40">
                  <c:v>595.36469779120046</c:v>
                </c:pt>
                <c:pt idx="41">
                  <c:v>599.7634850756441</c:v>
                </c:pt>
                <c:pt idx="42">
                  <c:v>604.03333738610684</c:v>
                </c:pt>
                <c:pt idx="43">
                  <c:v>608.17395017327681</c:v>
                </c:pt>
                <c:pt idx="44">
                  <c:v>612.20396028363768</c:v>
                </c:pt>
                <c:pt idx="45">
                  <c:v>616.11394975448889</c:v>
                </c:pt>
                <c:pt idx="46">
                  <c:v>619.92112799277538</c:v>
                </c:pt>
                <c:pt idx="47">
                  <c:v>623.62900709078258</c:v>
                </c:pt>
                <c:pt idx="48">
                  <c:v>627.23429798729592</c:v>
                </c:pt>
                <c:pt idx="49">
                  <c:v>630.75354550962356</c:v>
                </c:pt>
                <c:pt idx="50">
                  <c:v>634.17893073695029</c:v>
                </c:pt>
                <c:pt idx="51">
                  <c:v>637.52046601607958</c:v>
                </c:pt>
                <c:pt idx="52">
                  <c:v>640.78361646289125</c:v>
                </c:pt>
                <c:pt idx="53">
                  <c:v>643.96410011831517</c:v>
                </c:pt>
                <c:pt idx="54">
                  <c:v>647.0750491094426</c:v>
                </c:pt>
                <c:pt idx="55">
                  <c:v>650.11060051933964</c:v>
                </c:pt>
                <c:pt idx="56">
                  <c:v>653.07768244906651</c:v>
                </c:pt>
                <c:pt idx="57">
                  <c:v>655.98337696906151</c:v>
                </c:pt>
                <c:pt idx="58">
                  <c:v>658.82290626471138</c:v>
                </c:pt>
                <c:pt idx="59">
                  <c:v>661.60895562717712</c:v>
                </c:pt>
                <c:pt idx="60">
                  <c:v>664.33707062681594</c:v>
                </c:pt>
                <c:pt idx="61">
                  <c:v>667.00850200375032</c:v>
                </c:pt>
                <c:pt idx="62">
                  <c:v>669.62634986183662</c:v>
                </c:pt>
                <c:pt idx="63">
                  <c:v>672.18880357861053</c:v>
                </c:pt>
                <c:pt idx="64">
                  <c:v>674.7046951236199</c:v>
                </c:pt>
                <c:pt idx="65">
                  <c:v>677.17248672286416</c:v>
                </c:pt>
                <c:pt idx="66">
                  <c:v>679.59298380863117</c:v>
                </c:pt>
                <c:pt idx="67">
                  <c:v>681.9718559351378</c:v>
                </c:pt>
                <c:pt idx="68">
                  <c:v>684.30610500336513</c:v>
                </c:pt>
                <c:pt idx="69">
                  <c:v>686.59951877377432</c:v>
                </c:pt>
                <c:pt idx="70">
                  <c:v>688.85228142946596</c:v>
                </c:pt>
                <c:pt idx="71">
                  <c:v>691.0647508303764</c:v>
                </c:pt>
                <c:pt idx="72">
                  <c:v>693.2435262070195</c:v>
                </c:pt>
                <c:pt idx="73">
                  <c:v>695.38537215612109</c:v>
                </c:pt>
                <c:pt idx="74">
                  <c:v>697.493478121208</c:v>
                </c:pt>
                <c:pt idx="75">
                  <c:v>699.56892154072511</c:v>
                </c:pt>
                <c:pt idx="76">
                  <c:v>701.61051298499592</c:v>
                </c:pt>
                <c:pt idx="77">
                  <c:v>703.61825245402031</c:v>
                </c:pt>
                <c:pt idx="78">
                  <c:v>705.59213994779861</c:v>
                </c:pt>
                <c:pt idx="79">
                  <c:v>707.53741753427039</c:v>
                </c:pt>
                <c:pt idx="80">
                  <c:v>709.45790697150403</c:v>
                </c:pt>
                <c:pt idx="81">
                  <c:v>711.35069933808165</c:v>
                </c:pt>
                <c:pt idx="82">
                  <c:v>713.21579463400303</c:v>
                </c:pt>
                <c:pt idx="83">
                  <c:v>715.05319285926851</c:v>
                </c:pt>
                <c:pt idx="84">
                  <c:v>716.86393527977339</c:v>
                </c:pt>
                <c:pt idx="85">
                  <c:v>718.64936414795147</c:v>
                </c:pt>
                <c:pt idx="86">
                  <c:v>720.40863467162103</c:v>
                </c:pt>
                <c:pt idx="87">
                  <c:v>722.14653560480758</c:v>
                </c:pt>
                <c:pt idx="88">
                  <c:v>723.86172604479509</c:v>
                </c:pt>
                <c:pt idx="89">
                  <c:v>725.55462256106455</c:v>
                </c:pt>
                <c:pt idx="90">
                  <c:v>727.22692431158794</c:v>
                </c:pt>
                <c:pt idx="91">
                  <c:v>728.87768389604537</c:v>
                </c:pt>
                <c:pt idx="92">
                  <c:v>730.50690131443707</c:v>
                </c:pt>
                <c:pt idx="93">
                  <c:v>732.11457656676282</c:v>
                </c:pt>
                <c:pt idx="94">
                  <c:v>733.70125727780692</c:v>
                </c:pt>
                <c:pt idx="95">
                  <c:v>735.26896960370141</c:v>
                </c:pt>
                <c:pt idx="96">
                  <c:v>736.81667848967766</c:v>
                </c:pt>
                <c:pt idx="97">
                  <c:v>738.34791193639171</c:v>
                </c:pt>
                <c:pt idx="98">
                  <c:v>739.86324379081771</c:v>
                </c:pt>
                <c:pt idx="99">
                  <c:v>741.36164965762032</c:v>
                </c:pt>
                <c:pt idx="100">
                  <c:v>742.84312953680001</c:v>
                </c:pt>
                <c:pt idx="101">
                  <c:v>744.30768342835643</c:v>
                </c:pt>
                <c:pt idx="102">
                  <c:v>745.75531133228958</c:v>
                </c:pt>
                <c:pt idx="103">
                  <c:v>747.18601324859981</c:v>
                </c:pt>
                <c:pt idx="104">
                  <c:v>748.59990297571517</c:v>
                </c:pt>
                <c:pt idx="105">
                  <c:v>749.99957094395495</c:v>
                </c:pt>
                <c:pt idx="106">
                  <c:v>751.38385165071918</c:v>
                </c:pt>
                <c:pt idx="107">
                  <c:v>752.75393853440698</c:v>
                </c:pt>
                <c:pt idx="108">
                  <c:v>754.11095626383872</c:v>
                </c:pt>
                <c:pt idx="109">
                  <c:v>755.45412545794238</c:v>
                </c:pt>
                <c:pt idx="110">
                  <c:v>756.78344611671798</c:v>
                </c:pt>
                <c:pt idx="111">
                  <c:v>758.09891824016563</c:v>
                </c:pt>
                <c:pt idx="112">
                  <c:v>759.4005418282851</c:v>
                </c:pt>
                <c:pt idx="113">
                  <c:v>760.68831688107662</c:v>
                </c:pt>
                <c:pt idx="114">
                  <c:v>761.96224339854007</c:v>
                </c:pt>
                <c:pt idx="115">
                  <c:v>763.22683025163644</c:v>
                </c:pt>
                <c:pt idx="116">
                  <c:v>764.48116644804225</c:v>
                </c:pt>
                <c:pt idx="117">
                  <c:v>765.72404887018865</c:v>
                </c:pt>
                <c:pt idx="118">
                  <c:v>766.95363473343434</c:v>
                </c:pt>
                <c:pt idx="119">
                  <c:v>768.17091078749945</c:v>
                </c:pt>
                <c:pt idx="120">
                  <c:v>769.37781520333601</c:v>
                </c:pt>
                <c:pt idx="121">
                  <c:v>770.5743733245771</c:v>
                </c:pt>
                <c:pt idx="122">
                  <c:v>771.76016036278531</c:v>
                </c:pt>
                <c:pt idx="123">
                  <c:v>772.93517631796067</c:v>
                </c:pt>
                <c:pt idx="124">
                  <c:v>774.09942119010304</c:v>
                </c:pt>
                <c:pt idx="125">
                  <c:v>775.25289497921256</c:v>
                </c:pt>
                <c:pt idx="126">
                  <c:v>776.39559768528898</c:v>
                </c:pt>
                <c:pt idx="127">
                  <c:v>777.52799282595186</c:v>
                </c:pt>
                <c:pt idx="128">
                  <c:v>778.65496294310242</c:v>
                </c:pt>
                <c:pt idx="129">
                  <c:v>779.77423942951509</c:v>
                </c:pt>
                <c:pt idx="130">
                  <c:v>780.88312127926588</c:v>
                </c:pt>
                <c:pt idx="131">
                  <c:v>781.97981389017787</c:v>
                </c:pt>
                <c:pt idx="132">
                  <c:v>783.06579286432645</c:v>
                </c:pt>
                <c:pt idx="133">
                  <c:v>784.14644950778791</c:v>
                </c:pt>
                <c:pt idx="134">
                  <c:v>785.2194125205117</c:v>
                </c:pt>
                <c:pt idx="135">
                  <c:v>786.28360280299705</c:v>
                </c:pt>
                <c:pt idx="136">
                  <c:v>787.33773193649472</c:v>
                </c:pt>
                <c:pt idx="137">
                  <c:v>788.38262871310712</c:v>
                </c:pt>
                <c:pt idx="138">
                  <c:v>789.41829313283415</c:v>
                </c:pt>
                <c:pt idx="139">
                  <c:v>790.44472519567569</c:v>
                </c:pt>
                <c:pt idx="140">
                  <c:v>791.46357020108803</c:v>
                </c:pt>
                <c:pt idx="141">
                  <c:v>792.47812740713528</c:v>
                </c:pt>
                <c:pt idx="142">
                  <c:v>793.48652970859234</c:v>
                </c:pt>
                <c:pt idx="143">
                  <c:v>794.4866598718238</c:v>
                </c:pt>
                <c:pt idx="144">
                  <c:v>795.47876391716954</c:v>
                </c:pt>
                <c:pt idx="145">
                  <c:v>796.46375548542198</c:v>
                </c:pt>
                <c:pt idx="146">
                  <c:v>797.44361550851806</c:v>
                </c:pt>
                <c:pt idx="147">
                  <c:v>798.41732062702386</c:v>
                </c:pt>
                <c:pt idx="148">
                  <c:v>799.38306347117441</c:v>
                </c:pt>
                <c:pt idx="149">
                  <c:v>800.3406220228311</c:v>
                </c:pt>
                <c:pt idx="150">
                  <c:v>801.29048694375001</c:v>
                </c:pt>
                <c:pt idx="151">
                  <c:v>802.23265823393115</c:v>
                </c:pt>
                <c:pt idx="152">
                  <c:v>803.16713589337439</c:v>
                </c:pt>
                <c:pt idx="153">
                  <c:v>804.09694484124793</c:v>
                </c:pt>
                <c:pt idx="154">
                  <c:v>805.02340537602845</c:v>
                </c:pt>
                <c:pt idx="155">
                  <c:v>805.94496368727744</c:v>
                </c:pt>
                <c:pt idx="156">
                  <c:v>806.85651214376958</c:v>
                </c:pt>
                <c:pt idx="157">
                  <c:v>807.76036696952383</c:v>
                </c:pt>
                <c:pt idx="158">
                  <c:v>808.65899317072422</c:v>
                </c:pt>
                <c:pt idx="159">
                  <c:v>809.5545274932914</c:v>
                </c:pt>
                <c:pt idx="160">
                  <c:v>810.44544563741601</c:v>
                </c:pt>
                <c:pt idx="161">
                  <c:v>811.32911304413039</c:v>
                </c:pt>
                <c:pt idx="162">
                  <c:v>812.2065719337827</c:v>
                </c:pt>
                <c:pt idx="163">
                  <c:v>813.07787591884471</c:v>
                </c:pt>
                <c:pt idx="164">
                  <c:v>813.94302499931644</c:v>
                </c:pt>
                <c:pt idx="165">
                  <c:v>814.80201917519798</c:v>
                </c:pt>
                <c:pt idx="166">
                  <c:v>815.65715963486696</c:v>
                </c:pt>
                <c:pt idx="167">
                  <c:v>816.50791920989275</c:v>
                </c:pt>
                <c:pt idx="168">
                  <c:v>817.35406260647585</c:v>
                </c:pt>
                <c:pt idx="169">
                  <c:v>818.19558982461626</c:v>
                </c:pt>
                <c:pt idx="170">
                  <c:v>819.03250086431399</c:v>
                </c:pt>
                <c:pt idx="171">
                  <c:v>819.86281295409208</c:v>
                </c:pt>
                <c:pt idx="172">
                  <c:v>820.68656811784194</c:v>
                </c:pt>
                <c:pt idx="173">
                  <c:v>821.50465073275109</c:v>
                </c:pt>
                <c:pt idx="174">
                  <c:v>822.31917439867811</c:v>
                </c:pt>
                <c:pt idx="175">
                  <c:v>823.12908188616245</c:v>
                </c:pt>
                <c:pt idx="176">
                  <c:v>823.9343731952041</c:v>
                </c:pt>
                <c:pt idx="177">
                  <c:v>824.73504832580318</c:v>
                </c:pt>
                <c:pt idx="178">
                  <c:v>825.53136949197301</c:v>
                </c:pt>
                <c:pt idx="179">
                  <c:v>826.32573888778199</c:v>
                </c:pt>
                <c:pt idx="180">
                  <c:v>827.11703083129601</c:v>
                </c:pt>
                <c:pt idx="181">
                  <c:v>827.90246372502963</c:v>
                </c:pt>
                <c:pt idx="182">
                  <c:v>828.68036048287718</c:v>
                </c:pt>
                <c:pt idx="183">
                  <c:v>829.4522163880672</c:v>
                </c:pt>
                <c:pt idx="184">
                  <c:v>830.22335320240074</c:v>
                </c:pt>
                <c:pt idx="185">
                  <c:v>830.99141256443909</c:v>
                </c:pt>
                <c:pt idx="186">
                  <c:v>831.75527723127334</c:v>
                </c:pt>
                <c:pt idx="187">
                  <c:v>832.51371323744547</c:v>
                </c:pt>
                <c:pt idx="188">
                  <c:v>833.26753306517503</c:v>
                </c:pt>
                <c:pt idx="189">
                  <c:v>834.01673671446179</c:v>
                </c:pt>
                <c:pt idx="190">
                  <c:v>834.76132418530597</c:v>
                </c:pt>
                <c:pt idx="191">
                  <c:v>835.50215411847159</c:v>
                </c:pt>
                <c:pt idx="192">
                  <c:v>836.24082599444409</c:v>
                </c:pt>
                <c:pt idx="193">
                  <c:v>836.97642041812151</c:v>
                </c:pt>
                <c:pt idx="194">
                  <c:v>837.70677432425578</c:v>
                </c:pt>
                <c:pt idx="195">
                  <c:v>838.43220356288657</c:v>
                </c:pt>
                <c:pt idx="196">
                  <c:v>839.15363161538301</c:v>
                </c:pt>
                <c:pt idx="197">
                  <c:v>839.87299356988001</c:v>
                </c:pt>
                <c:pt idx="198">
                  <c:v>840.5892780720817</c:v>
                </c:pt>
                <c:pt idx="199">
                  <c:v>841.30248512198841</c:v>
                </c:pt>
                <c:pt idx="200">
                  <c:v>842.01261471960004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FE-4BFA-B0E0-407AADBA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CO2 viscosity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'Figure 2abc'!$A$3:$A$203</c:f>
              <c:numCache>
                <c:formatCode>0.00</c:formatCode>
                <c:ptCount val="2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</c:numCache>
            </c:numRef>
          </c:xVal>
          <c:yVal>
            <c:numRef>
              <c:f>'Figure 2abc'!$E$3:$E$203</c:f>
              <c:numCache>
                <c:formatCode>0.00E+00</c:formatCode>
                <c:ptCount val="201"/>
                <c:pt idx="0">
                  <c:v>2.4241654473120013E-5</c:v>
                </c:pt>
                <c:pt idx="1">
                  <c:v>2.4586049990549726E-5</c:v>
                </c:pt>
                <c:pt idx="2">
                  <c:v>2.4946521423403296E-5</c:v>
                </c:pt>
                <c:pt idx="3">
                  <c:v>2.5326529112864624E-5</c:v>
                </c:pt>
                <c:pt idx="4">
                  <c:v>2.572453989825241E-5</c:v>
                </c:pt>
                <c:pt idx="5">
                  <c:v>2.6141446770306246E-5</c:v>
                </c:pt>
                <c:pt idx="6">
                  <c:v>2.6578238050401011E-5</c:v>
                </c:pt>
                <c:pt idx="7">
                  <c:v>2.703426340734025E-5</c:v>
                </c:pt>
                <c:pt idx="8">
                  <c:v>2.7509771718380975E-5</c:v>
                </c:pt>
                <c:pt idx="9">
                  <c:v>2.8004681368710262E-5</c:v>
                </c:pt>
                <c:pt idx="10">
                  <c:v>2.8518292814308391E-5</c:v>
                </c:pt>
                <c:pt idx="11">
                  <c:v>2.9049325412111868E-5</c:v>
                </c:pt>
                <c:pt idx="12">
                  <c:v>2.9598514978456563E-5</c:v>
                </c:pt>
                <c:pt idx="13">
                  <c:v>3.0161753981058508E-5</c:v>
                </c:pt>
                <c:pt idx="14">
                  <c:v>3.07396390397643E-5</c:v>
                </c:pt>
                <c:pt idx="15">
                  <c:v>3.133079236496135E-5</c:v>
                </c:pt>
                <c:pt idx="16">
                  <c:v>3.1929017801250652E-5</c:v>
                </c:pt>
                <c:pt idx="17">
                  <c:v>3.253755270272862E-5</c:v>
                </c:pt>
                <c:pt idx="18">
                  <c:v>3.3149367452006889E-5</c:v>
                </c:pt>
                <c:pt idx="19">
                  <c:v>3.3763860813615886E-5</c:v>
                </c:pt>
                <c:pt idx="20">
                  <c:v>3.43814673625408E-5</c:v>
                </c:pt>
                <c:pt idx="21">
                  <c:v>3.4994340498072213E-5</c:v>
                </c:pt>
                <c:pt idx="22">
                  <c:v>3.5606290397915083E-5</c:v>
                </c:pt>
                <c:pt idx="23">
                  <c:v>3.6212813671738322E-5</c:v>
                </c:pt>
                <c:pt idx="24">
                  <c:v>3.6812168745455508E-5</c:v>
                </c:pt>
                <c:pt idx="25">
                  <c:v>3.7405811899812509E-5</c:v>
                </c:pt>
                <c:pt idx="26">
                  <c:v>3.7988959759611096E-5</c:v>
                </c:pt>
                <c:pt idx="27">
                  <c:v>3.8563798498212853E-5</c:v>
                </c:pt>
                <c:pt idx="28">
                  <c:v>3.912905727480624E-5</c:v>
                </c:pt>
                <c:pt idx="29">
                  <c:v>3.9683723131052887E-5</c:v>
                </c:pt>
                <c:pt idx="30">
                  <c:v>4.0228541139955167E-5</c:v>
                </c:pt>
                <c:pt idx="31">
                  <c:v>4.076217006194381E-5</c:v>
                </c:pt>
                <c:pt idx="32">
                  <c:v>4.1285168296955245E-5</c:v>
                </c:pt>
                <c:pt idx="33">
                  <c:v>4.1797549321548508E-5</c:v>
                </c:pt>
                <c:pt idx="34">
                  <c:v>4.2299313135723612E-5</c:v>
                </c:pt>
                <c:pt idx="35">
                  <c:v>4.2790459739480557E-5</c:v>
                </c:pt>
                <c:pt idx="36">
                  <c:v>4.3271927937873248E-5</c:v>
                </c:pt>
                <c:pt idx="37">
                  <c:v>4.3743478708450638E-5</c:v>
                </c:pt>
                <c:pt idx="38">
                  <c:v>4.4205253238188822E-5</c:v>
                </c:pt>
                <c:pt idx="39">
                  <c:v>4.4657775947279056E-5</c:v>
                </c:pt>
                <c:pt idx="40">
                  <c:v>4.5100758554254422E-5</c:v>
                </c:pt>
                <c:pt idx="41">
                  <c:v>4.553521430902495E-5</c:v>
                </c:pt>
                <c:pt idx="42">
                  <c:v>4.5961089101710442E-5</c:v>
                </c:pt>
                <c:pt idx="43">
                  <c:v>4.6378398917645738E-5</c:v>
                </c:pt>
                <c:pt idx="44">
                  <c:v>4.678797206111898E-5</c:v>
                </c:pt>
                <c:pt idx="45">
                  <c:v>4.7189389956010149E-5</c:v>
                </c:pt>
                <c:pt idx="46">
                  <c:v>4.7583685166735937E-5</c:v>
                </c:pt>
                <c:pt idx="47">
                  <c:v>4.7971068418833497E-5</c:v>
                </c:pt>
                <c:pt idx="48">
                  <c:v>4.8351336525268371E-5</c:v>
                </c:pt>
                <c:pt idx="49">
                  <c:v>4.8725434904743937E-5</c:v>
                </c:pt>
                <c:pt idx="50">
                  <c:v>4.9092916761784993E-5</c:v>
                </c:pt>
                <c:pt idx="51">
                  <c:v>4.9454211196968881E-5</c:v>
                </c:pt>
                <c:pt idx="52">
                  <c:v>4.9809552429547525E-5</c:v>
                </c:pt>
                <c:pt idx="53">
                  <c:v>5.0158781199593929E-5</c:v>
                </c:pt>
                <c:pt idx="54">
                  <c:v>5.0503210719817315E-5</c:v>
                </c:pt>
                <c:pt idx="55">
                  <c:v>5.0842254698524247E-5</c:v>
                </c:pt>
                <c:pt idx="56">
                  <c:v>5.1176028604065716E-5</c:v>
                </c:pt>
                <c:pt idx="57">
                  <c:v>5.150465047094905E-5</c:v>
                </c:pt>
                <c:pt idx="58">
                  <c:v>5.1828040668930665E-5</c:v>
                </c:pt>
                <c:pt idx="59">
                  <c:v>5.214746772712667E-5</c:v>
                </c:pt>
                <c:pt idx="60">
                  <c:v>5.2462486202572791E-5</c:v>
                </c:pt>
                <c:pt idx="61">
                  <c:v>5.2773131770736139E-5</c:v>
                </c:pt>
                <c:pt idx="62">
                  <c:v>5.3079559436809518E-5</c:v>
                </c:pt>
                <c:pt idx="63">
                  <c:v>5.3381678669669714E-5</c:v>
                </c:pt>
                <c:pt idx="64">
                  <c:v>5.3680151867032805E-5</c:v>
                </c:pt>
                <c:pt idx="65">
                  <c:v>5.3974863695848763E-5</c:v>
                </c:pt>
                <c:pt idx="66">
                  <c:v>5.4265793533403954E-5</c:v>
                </c:pt>
                <c:pt idx="67">
                  <c:v>5.4553130364838991E-5</c:v>
                </c:pt>
                <c:pt idx="68">
                  <c:v>5.4836774253519874E-5</c:v>
                </c:pt>
                <c:pt idx="69">
                  <c:v>5.5117293363515766E-5</c:v>
                </c:pt>
                <c:pt idx="70">
                  <c:v>5.5394715322291789E-5</c:v>
                </c:pt>
                <c:pt idx="71">
                  <c:v>5.5668947701198045E-5</c:v>
                </c:pt>
                <c:pt idx="72">
                  <c:v>5.5940210474584968E-5</c:v>
                </c:pt>
                <c:pt idx="73">
                  <c:v>5.6208395795676772E-5</c:v>
                </c:pt>
                <c:pt idx="74">
                  <c:v>5.6473663136649765E-5</c:v>
                </c:pt>
                <c:pt idx="75">
                  <c:v>5.6736066369426245E-5</c:v>
                </c:pt>
                <c:pt idx="76">
                  <c:v>5.6995566183863294E-5</c:v>
                </c:pt>
                <c:pt idx="77">
                  <c:v>5.7252410552783481E-5</c:v>
                </c:pt>
                <c:pt idx="78">
                  <c:v>5.7506485214638062E-5</c:v>
                </c:pt>
                <c:pt idx="79">
                  <c:v>5.7758052272824034E-5</c:v>
                </c:pt>
                <c:pt idx="80">
                  <c:v>5.8007302815244798E-5</c:v>
                </c:pt>
                <c:pt idx="81">
                  <c:v>5.8254091541850795E-5</c:v>
                </c:pt>
                <c:pt idx="82">
                  <c:v>5.8498964413755793E-5</c:v>
                </c:pt>
                <c:pt idx="83">
                  <c:v>5.8741683069054212E-5</c:v>
                </c:pt>
                <c:pt idx="84">
                  <c:v>5.8982039254566901E-5</c:v>
                </c:pt>
                <c:pt idx="85">
                  <c:v>5.9219764519807193E-5</c:v>
                </c:pt>
                <c:pt idx="86">
                  <c:v>5.9455027823211385E-5</c:v>
                </c:pt>
                <c:pt idx="87">
                  <c:v>5.968878691558461E-5</c:v>
                </c:pt>
                <c:pt idx="88">
                  <c:v>5.9920773616383609E-5</c:v>
                </c:pt>
                <c:pt idx="89">
                  <c:v>6.0150835148956005E-5</c:v>
                </c:pt>
                <c:pt idx="90">
                  <c:v>6.0378801597504605E-5</c:v>
                </c:pt>
                <c:pt idx="91">
                  <c:v>6.0604767702061357E-5</c:v>
                </c:pt>
                <c:pt idx="92">
                  <c:v>6.0828940633808895E-5</c:v>
                </c:pt>
                <c:pt idx="93">
                  <c:v>6.1051302711722532E-5</c:v>
                </c:pt>
                <c:pt idx="94">
                  <c:v>6.1271873080737512E-5</c:v>
                </c:pt>
                <c:pt idx="95">
                  <c:v>6.1490854356467052E-5</c:v>
                </c:pt>
                <c:pt idx="96">
                  <c:v>6.1708143033434271E-5</c:v>
                </c:pt>
                <c:pt idx="97">
                  <c:v>6.1923739111639171E-5</c:v>
                </c:pt>
                <c:pt idx="98">
                  <c:v>6.2137642591081764E-5</c:v>
                </c:pt>
                <c:pt idx="99">
                  <c:v>6.2349885795238221E-5</c:v>
                </c:pt>
                <c:pt idx="100">
                  <c:v>6.2560701048799996E-5</c:v>
                </c:pt>
                <c:pt idx="101">
                  <c:v>6.2769977576214228E-5</c:v>
                </c:pt>
                <c:pt idx="102">
                  <c:v>6.2977862501732799E-5</c:v>
                </c:pt>
                <c:pt idx="103">
                  <c:v>6.3184427900339995E-5</c:v>
                </c:pt>
                <c:pt idx="104">
                  <c:v>6.3389597065571503E-5</c:v>
                </c:pt>
                <c:pt idx="105">
                  <c:v>6.3593110954395491E-5</c:v>
                </c:pt>
                <c:pt idx="106">
                  <c:v>6.379508611707191E-5</c:v>
                </c:pt>
                <c:pt idx="107">
                  <c:v>6.3995880585120541E-5</c:v>
                </c:pt>
                <c:pt idx="108">
                  <c:v>6.4195831759187449E-5</c:v>
                </c:pt>
                <c:pt idx="109">
                  <c:v>6.4394705824951078E-5</c:v>
                </c:pt>
                <c:pt idx="110">
                  <c:v>6.4591985651671791E-5</c:v>
                </c:pt>
                <c:pt idx="111">
                  <c:v>6.4787864488016547E-5</c:v>
                </c:pt>
                <c:pt idx="112">
                  <c:v>6.498245152962533E-5</c:v>
                </c:pt>
                <c:pt idx="113">
                  <c:v>6.5175896644540136E-5</c:v>
                </c:pt>
                <c:pt idx="114">
                  <c:v>6.5368110778536885E-5</c:v>
                </c:pt>
                <c:pt idx="115">
                  <c:v>6.5559319375163645E-5</c:v>
                </c:pt>
                <c:pt idx="116">
                  <c:v>6.5749476884804226E-5</c:v>
                </c:pt>
                <c:pt idx="117">
                  <c:v>6.5938557286141501E-5</c:v>
                </c:pt>
                <c:pt idx="118">
                  <c:v>6.6126560579175497E-5</c:v>
                </c:pt>
                <c:pt idx="119">
                  <c:v>6.6313486763906187E-5</c:v>
                </c:pt>
                <c:pt idx="120">
                  <c:v>6.6499335840333599E-5</c:v>
                </c:pt>
                <c:pt idx="121">
                  <c:v>6.6684107808457705E-5</c:v>
                </c:pt>
                <c:pt idx="122">
                  <c:v>6.6867802668278532E-5</c:v>
                </c:pt>
                <c:pt idx="123">
                  <c:v>6.7050420419796067E-5</c:v>
                </c:pt>
                <c:pt idx="124">
                  <c:v>6.7231961063010296E-5</c:v>
                </c:pt>
                <c:pt idx="125">
                  <c:v>6.7412751969943749E-5</c:v>
                </c:pt>
                <c:pt idx="126">
                  <c:v>6.7592888395806355E-5</c:v>
                </c:pt>
                <c:pt idx="127">
                  <c:v>6.7772209106833263E-5</c:v>
                </c:pt>
                <c:pt idx="128">
                  <c:v>6.7950225848834329E-5</c:v>
                </c:pt>
                <c:pt idx="129">
                  <c:v>6.8127165482532103E-5</c:v>
                </c:pt>
                <c:pt idx="130">
                  <c:v>6.830329810851899E-5</c:v>
                </c:pt>
                <c:pt idx="131">
                  <c:v>6.8478803187012712E-5</c:v>
                </c:pt>
                <c:pt idx="132">
                  <c:v>6.8653538902432642E-5</c:v>
                </c:pt>
                <c:pt idx="133">
                  <c:v>6.8827505254778795E-5</c:v>
                </c:pt>
                <c:pt idx="134">
                  <c:v>6.9000702244051168E-5</c:v>
                </c:pt>
                <c:pt idx="135">
                  <c:v>6.9173021960299691E-5</c:v>
                </c:pt>
                <c:pt idx="136">
                  <c:v>6.9344335561649463E-5</c:v>
                </c:pt>
                <c:pt idx="137">
                  <c:v>6.9514725927310693E-5</c:v>
                </c:pt>
                <c:pt idx="138">
                  <c:v>6.9684437262402832E-5</c:v>
                </c:pt>
                <c:pt idx="139">
                  <c:v>6.9853395170306305E-5</c:v>
                </c:pt>
                <c:pt idx="140">
                  <c:v>7.0021665980108801E-5</c:v>
                </c:pt>
                <c:pt idx="141">
                  <c:v>7.0189414654713521E-5</c:v>
                </c:pt>
                <c:pt idx="142">
                  <c:v>7.0356547838859227E-5</c:v>
                </c:pt>
                <c:pt idx="143">
                  <c:v>7.0522642085818854E-5</c:v>
                </c:pt>
                <c:pt idx="144">
                  <c:v>7.0687746599660346E-5</c:v>
                </c:pt>
                <c:pt idx="145">
                  <c:v>7.0852044108542196E-5</c:v>
                </c:pt>
                <c:pt idx="146">
                  <c:v>7.1015930798851796E-5</c:v>
                </c:pt>
                <c:pt idx="147">
                  <c:v>7.1179201998702383E-5</c:v>
                </c:pt>
                <c:pt idx="148">
                  <c:v>7.1341857708093941E-5</c:v>
                </c:pt>
                <c:pt idx="149">
                  <c:v>7.1503897927026485E-5</c:v>
                </c:pt>
                <c:pt idx="150">
                  <c:v>7.1665322655499987E-5</c:v>
                </c:pt>
                <c:pt idx="151">
                  <c:v>7.1826131893514488E-5</c:v>
                </c:pt>
                <c:pt idx="152">
                  <c:v>7.1986325641069948E-5</c:v>
                </c:pt>
                <c:pt idx="153">
                  <c:v>7.2145903898166393E-5</c:v>
                </c:pt>
                <c:pt idx="154">
                  <c:v>7.2304866664803797E-5</c:v>
                </c:pt>
                <c:pt idx="155">
                  <c:v>7.246319963872775E-5</c:v>
                </c:pt>
                <c:pt idx="156">
                  <c:v>7.2620647438376964E-5</c:v>
                </c:pt>
                <c:pt idx="157">
                  <c:v>7.2777325874952387E-5</c:v>
                </c:pt>
                <c:pt idx="158">
                  <c:v>7.2933481449072424E-5</c:v>
                </c:pt>
                <c:pt idx="159">
                  <c:v>7.3089327835329146E-5</c:v>
                </c:pt>
                <c:pt idx="160">
                  <c:v>7.3244712603741605E-5</c:v>
                </c:pt>
                <c:pt idx="161">
                  <c:v>7.3399635754309785E-5</c:v>
                </c:pt>
                <c:pt idx="162">
                  <c:v>7.3554097287033702E-5</c:v>
                </c:pt>
                <c:pt idx="163">
                  <c:v>7.3707903701855594E-5</c:v>
                </c:pt>
                <c:pt idx="164">
                  <c:v>7.3860765660914554E-5</c:v>
                </c:pt>
                <c:pt idx="165">
                  <c:v>7.4012858256899749E-5</c:v>
                </c:pt>
                <c:pt idx="166">
                  <c:v>7.4164871846324454E-5</c:v>
                </c:pt>
                <c:pt idx="167">
                  <c:v>7.4316648278659512E-5</c:v>
                </c:pt>
                <c:pt idx="168">
                  <c:v>7.4467973475530103E-5</c:v>
                </c:pt>
                <c:pt idx="169">
                  <c:v>7.4618488417282173E-5</c:v>
                </c:pt>
                <c:pt idx="170">
                  <c:v>7.4768387868575189E-5</c:v>
                </c:pt>
                <c:pt idx="171">
                  <c:v>7.4917870106556915E-5</c:v>
                </c:pt>
                <c:pt idx="172">
                  <c:v>7.5066930928838142E-5</c:v>
                </c:pt>
                <c:pt idx="173">
                  <c:v>7.5215530133275119E-5</c:v>
                </c:pt>
                <c:pt idx="174">
                  <c:v>7.5363667719867818E-5</c:v>
                </c:pt>
                <c:pt idx="175">
                  <c:v>7.5511343688616252E-5</c:v>
                </c:pt>
                <c:pt idx="176">
                  <c:v>7.5658390108693883E-5</c:v>
                </c:pt>
                <c:pt idx="177">
                  <c:v>7.580476565877375E-5</c:v>
                </c:pt>
                <c:pt idx="178">
                  <c:v>7.5950578161197293E-5</c:v>
                </c:pt>
                <c:pt idx="179">
                  <c:v>7.609630805477819E-5</c:v>
                </c:pt>
                <c:pt idx="180">
                  <c:v>7.6241730203129588E-5</c:v>
                </c:pt>
                <c:pt idx="181">
                  <c:v>7.6386705526377226E-5</c:v>
                </c:pt>
                <c:pt idx="182">
                  <c:v>7.6531150170215784E-5</c:v>
                </c:pt>
                <c:pt idx="183">
                  <c:v>7.6675133196210077E-5</c:v>
                </c:pt>
                <c:pt idx="184">
                  <c:v>7.6818654604360093E-5</c:v>
                </c:pt>
                <c:pt idx="185">
                  <c:v>7.6961714394665844E-5</c:v>
                </c:pt>
                <c:pt idx="186">
                  <c:v>7.7104424291418228E-5</c:v>
                </c:pt>
                <c:pt idx="187">
                  <c:v>7.7246907691163035E-5</c:v>
                </c:pt>
                <c:pt idx="188">
                  <c:v>7.7389083345678328E-5</c:v>
                </c:pt>
                <c:pt idx="189">
                  <c:v>7.7530702251446187E-5</c:v>
                </c:pt>
                <c:pt idx="190">
                  <c:v>7.76718462185306E-5</c:v>
                </c:pt>
                <c:pt idx="191">
                  <c:v>7.7812528567770749E-5</c:v>
                </c:pt>
                <c:pt idx="192">
                  <c:v>7.795274929916662E-5</c:v>
                </c:pt>
                <c:pt idx="193">
                  <c:v>7.809250841271824E-5</c:v>
                </c:pt>
                <c:pt idx="194">
                  <c:v>7.8232022214950385E-5</c:v>
                </c:pt>
                <c:pt idx="195">
                  <c:v>7.83712591208591E-5</c:v>
                </c:pt>
                <c:pt idx="196">
                  <c:v>7.8510188281538302E-5</c:v>
                </c:pt>
                <c:pt idx="197">
                  <c:v>7.8648809696987989E-5</c:v>
                </c:pt>
                <c:pt idx="198">
                  <c:v>7.8787123367208176E-5</c:v>
                </c:pt>
                <c:pt idx="199">
                  <c:v>7.8924944187298271E-5</c:v>
                </c:pt>
                <c:pt idx="200">
                  <c:v>7.9062256507940007E-5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FE-4BFA-B0E0-407AADBA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29.4"/>
          <c:min val="9.8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Pressure (MPa)</a:t>
                </a:r>
              </a:p>
            </c:rich>
          </c:tx>
          <c:layout>
            <c:manualLayout>
              <c:xMode val="edge"/>
              <c:yMode val="edge"/>
              <c:x val="0.35333692405130235"/>
              <c:y val="0.919393263342082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4.9000000000000004"/>
      </c:valAx>
      <c:valAx>
        <c:axId val="1247898911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70C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70C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0070C0"/>
                    </a:solidFill>
                  </a:rPr>
                  <a:t>2</a:t>
                </a:r>
                <a:r>
                  <a:rPr lang="en-US" sz="2400">
                    <a:solidFill>
                      <a:srgbClr val="0070C0"/>
                    </a:solidFill>
                  </a:rPr>
                  <a:t> density (kg/m</a:t>
                </a:r>
                <a:r>
                  <a:rPr lang="en-US" sz="2400" baseline="30000">
                    <a:solidFill>
                      <a:srgbClr val="0070C0"/>
                    </a:solidFill>
                  </a:rPr>
                  <a:t>3</a:t>
                </a:r>
                <a:r>
                  <a:rPr lang="en-US" sz="2400">
                    <a:solidFill>
                      <a:srgbClr val="0070C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70C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70C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</c:valAx>
      <c:valAx>
        <c:axId val="1371406991"/>
        <c:scaling>
          <c:orientation val="minMax"/>
          <c:max val="1.0000000000000005E-4"/>
          <c:min val="2.0000000000000008E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C0000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C0000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C00000"/>
                    </a:solidFill>
                  </a:rPr>
                  <a:t>2</a:t>
                </a:r>
                <a:r>
                  <a:rPr lang="en-US" sz="2400">
                    <a:solidFill>
                      <a:srgbClr val="C00000"/>
                    </a:solidFill>
                  </a:rPr>
                  <a:t> viscosity (Pa*s)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C0000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C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</c:valAx>
      <c:valAx>
        <c:axId val="1371406575"/>
        <c:scaling>
          <c:orientation val="minMax"/>
          <c:max val="3000"/>
          <c:min val="1000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Isothermal depth (m)</a:t>
                </a:r>
              </a:p>
            </c:rich>
          </c:tx>
          <c:layout>
            <c:manualLayout>
              <c:xMode val="edge"/>
              <c:yMode val="edge"/>
              <c:x val="0.30311119253859165"/>
              <c:y val="1.30081656459609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CO2 density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2ghi'!$A$3:$A$403</c:f>
              <c:numCache>
                <c:formatCode>0.00</c:formatCode>
                <c:ptCount val="401"/>
                <c:pt idx="0">
                  <c:v>1000</c:v>
                </c:pt>
                <c:pt idx="1">
                  <c:v>1005</c:v>
                </c:pt>
                <c:pt idx="2">
                  <c:v>1010</c:v>
                </c:pt>
                <c:pt idx="3">
                  <c:v>1015</c:v>
                </c:pt>
                <c:pt idx="4">
                  <c:v>1020</c:v>
                </c:pt>
                <c:pt idx="5">
                  <c:v>1025</c:v>
                </c:pt>
                <c:pt idx="6">
                  <c:v>1030</c:v>
                </c:pt>
                <c:pt idx="7">
                  <c:v>1035</c:v>
                </c:pt>
                <c:pt idx="8">
                  <c:v>1040</c:v>
                </c:pt>
                <c:pt idx="9">
                  <c:v>1045</c:v>
                </c:pt>
                <c:pt idx="10">
                  <c:v>1050</c:v>
                </c:pt>
                <c:pt idx="11">
                  <c:v>1055</c:v>
                </c:pt>
                <c:pt idx="12">
                  <c:v>1060</c:v>
                </c:pt>
                <c:pt idx="13">
                  <c:v>1065</c:v>
                </c:pt>
                <c:pt idx="14">
                  <c:v>1070</c:v>
                </c:pt>
                <c:pt idx="15">
                  <c:v>1075</c:v>
                </c:pt>
                <c:pt idx="16">
                  <c:v>1080</c:v>
                </c:pt>
                <c:pt idx="17">
                  <c:v>1085</c:v>
                </c:pt>
                <c:pt idx="18">
                  <c:v>1090</c:v>
                </c:pt>
                <c:pt idx="19">
                  <c:v>1095</c:v>
                </c:pt>
                <c:pt idx="20">
                  <c:v>1100</c:v>
                </c:pt>
                <c:pt idx="21">
                  <c:v>1105</c:v>
                </c:pt>
                <c:pt idx="22">
                  <c:v>1110</c:v>
                </c:pt>
                <c:pt idx="23">
                  <c:v>1115</c:v>
                </c:pt>
                <c:pt idx="24">
                  <c:v>1120</c:v>
                </c:pt>
                <c:pt idx="25">
                  <c:v>1125</c:v>
                </c:pt>
                <c:pt idx="26">
                  <c:v>1130</c:v>
                </c:pt>
                <c:pt idx="27">
                  <c:v>1135</c:v>
                </c:pt>
                <c:pt idx="28">
                  <c:v>1140</c:v>
                </c:pt>
                <c:pt idx="29">
                  <c:v>1145</c:v>
                </c:pt>
                <c:pt idx="30">
                  <c:v>1150</c:v>
                </c:pt>
                <c:pt idx="31">
                  <c:v>1155</c:v>
                </c:pt>
                <c:pt idx="32">
                  <c:v>1160</c:v>
                </c:pt>
                <c:pt idx="33">
                  <c:v>1165</c:v>
                </c:pt>
                <c:pt idx="34">
                  <c:v>1170</c:v>
                </c:pt>
                <c:pt idx="35">
                  <c:v>1175</c:v>
                </c:pt>
                <c:pt idx="36">
                  <c:v>1180</c:v>
                </c:pt>
                <c:pt idx="37">
                  <c:v>1185</c:v>
                </c:pt>
                <c:pt idx="38">
                  <c:v>1190</c:v>
                </c:pt>
                <c:pt idx="39">
                  <c:v>1195</c:v>
                </c:pt>
                <c:pt idx="40">
                  <c:v>1200</c:v>
                </c:pt>
                <c:pt idx="41">
                  <c:v>1205</c:v>
                </c:pt>
                <c:pt idx="42">
                  <c:v>1210</c:v>
                </c:pt>
                <c:pt idx="43">
                  <c:v>1215</c:v>
                </c:pt>
                <c:pt idx="44">
                  <c:v>1220</c:v>
                </c:pt>
                <c:pt idx="45">
                  <c:v>1225</c:v>
                </c:pt>
                <c:pt idx="46">
                  <c:v>1230</c:v>
                </c:pt>
                <c:pt idx="47">
                  <c:v>1235</c:v>
                </c:pt>
                <c:pt idx="48">
                  <c:v>1240</c:v>
                </c:pt>
                <c:pt idx="49">
                  <c:v>1245</c:v>
                </c:pt>
                <c:pt idx="50">
                  <c:v>1250</c:v>
                </c:pt>
                <c:pt idx="51">
                  <c:v>1255</c:v>
                </c:pt>
                <c:pt idx="52">
                  <c:v>1260</c:v>
                </c:pt>
                <c:pt idx="53">
                  <c:v>1265</c:v>
                </c:pt>
                <c:pt idx="54">
                  <c:v>1270</c:v>
                </c:pt>
                <c:pt idx="55">
                  <c:v>1275</c:v>
                </c:pt>
                <c:pt idx="56">
                  <c:v>1280</c:v>
                </c:pt>
                <c:pt idx="57">
                  <c:v>1285</c:v>
                </c:pt>
                <c:pt idx="58">
                  <c:v>1290</c:v>
                </c:pt>
                <c:pt idx="59">
                  <c:v>1295</c:v>
                </c:pt>
                <c:pt idx="60">
                  <c:v>1300</c:v>
                </c:pt>
                <c:pt idx="61">
                  <c:v>1305</c:v>
                </c:pt>
                <c:pt idx="62">
                  <c:v>1310</c:v>
                </c:pt>
                <c:pt idx="63">
                  <c:v>1315</c:v>
                </c:pt>
                <c:pt idx="64">
                  <c:v>1320</c:v>
                </c:pt>
                <c:pt idx="65">
                  <c:v>1325</c:v>
                </c:pt>
                <c:pt idx="66">
                  <c:v>1330</c:v>
                </c:pt>
                <c:pt idx="67">
                  <c:v>1335</c:v>
                </c:pt>
                <c:pt idx="68">
                  <c:v>1340</c:v>
                </c:pt>
                <c:pt idx="69">
                  <c:v>1345</c:v>
                </c:pt>
                <c:pt idx="70">
                  <c:v>1350</c:v>
                </c:pt>
                <c:pt idx="71">
                  <c:v>1355</c:v>
                </c:pt>
                <c:pt idx="72">
                  <c:v>1360</c:v>
                </c:pt>
                <c:pt idx="73">
                  <c:v>1365</c:v>
                </c:pt>
                <c:pt idx="74">
                  <c:v>1370</c:v>
                </c:pt>
                <c:pt idx="75">
                  <c:v>1375</c:v>
                </c:pt>
                <c:pt idx="76">
                  <c:v>1380</c:v>
                </c:pt>
                <c:pt idx="77">
                  <c:v>1385</c:v>
                </c:pt>
                <c:pt idx="78">
                  <c:v>1390</c:v>
                </c:pt>
                <c:pt idx="79">
                  <c:v>1395</c:v>
                </c:pt>
                <c:pt idx="80">
                  <c:v>1400</c:v>
                </c:pt>
                <c:pt idx="81">
                  <c:v>1405</c:v>
                </c:pt>
                <c:pt idx="82">
                  <c:v>1410</c:v>
                </c:pt>
                <c:pt idx="83">
                  <c:v>1415</c:v>
                </c:pt>
                <c:pt idx="84">
                  <c:v>1420</c:v>
                </c:pt>
                <c:pt idx="85">
                  <c:v>1425</c:v>
                </c:pt>
                <c:pt idx="86">
                  <c:v>1430</c:v>
                </c:pt>
                <c:pt idx="87">
                  <c:v>1435</c:v>
                </c:pt>
                <c:pt idx="88">
                  <c:v>1440</c:v>
                </c:pt>
                <c:pt idx="89">
                  <c:v>1445</c:v>
                </c:pt>
                <c:pt idx="90">
                  <c:v>1450</c:v>
                </c:pt>
                <c:pt idx="91">
                  <c:v>1455</c:v>
                </c:pt>
                <c:pt idx="92">
                  <c:v>1460</c:v>
                </c:pt>
                <c:pt idx="93">
                  <c:v>1465</c:v>
                </c:pt>
                <c:pt idx="94">
                  <c:v>1470</c:v>
                </c:pt>
                <c:pt idx="95">
                  <c:v>1475</c:v>
                </c:pt>
                <c:pt idx="96">
                  <c:v>1480</c:v>
                </c:pt>
                <c:pt idx="97">
                  <c:v>1485</c:v>
                </c:pt>
                <c:pt idx="98">
                  <c:v>1490</c:v>
                </c:pt>
                <c:pt idx="99">
                  <c:v>1495</c:v>
                </c:pt>
                <c:pt idx="100">
                  <c:v>1500</c:v>
                </c:pt>
                <c:pt idx="101">
                  <c:v>1505</c:v>
                </c:pt>
                <c:pt idx="102">
                  <c:v>1510</c:v>
                </c:pt>
                <c:pt idx="103">
                  <c:v>1515</c:v>
                </c:pt>
                <c:pt idx="104">
                  <c:v>1520</c:v>
                </c:pt>
                <c:pt idx="105">
                  <c:v>1525</c:v>
                </c:pt>
                <c:pt idx="106">
                  <c:v>1530</c:v>
                </c:pt>
                <c:pt idx="107">
                  <c:v>1535</c:v>
                </c:pt>
                <c:pt idx="108">
                  <c:v>1540</c:v>
                </c:pt>
                <c:pt idx="109">
                  <c:v>1545</c:v>
                </c:pt>
                <c:pt idx="110">
                  <c:v>1550</c:v>
                </c:pt>
                <c:pt idx="111">
                  <c:v>1555</c:v>
                </c:pt>
                <c:pt idx="112">
                  <c:v>1560</c:v>
                </c:pt>
                <c:pt idx="113">
                  <c:v>1565</c:v>
                </c:pt>
                <c:pt idx="114">
                  <c:v>1570</c:v>
                </c:pt>
                <c:pt idx="115">
                  <c:v>1575</c:v>
                </c:pt>
                <c:pt idx="116">
                  <c:v>1580</c:v>
                </c:pt>
                <c:pt idx="117">
                  <c:v>1585</c:v>
                </c:pt>
                <c:pt idx="118">
                  <c:v>1590</c:v>
                </c:pt>
                <c:pt idx="119">
                  <c:v>1595</c:v>
                </c:pt>
                <c:pt idx="120">
                  <c:v>1600</c:v>
                </c:pt>
                <c:pt idx="121">
                  <c:v>1605</c:v>
                </c:pt>
                <c:pt idx="122">
                  <c:v>1610</c:v>
                </c:pt>
                <c:pt idx="123">
                  <c:v>1615</c:v>
                </c:pt>
                <c:pt idx="124">
                  <c:v>1620</c:v>
                </c:pt>
                <c:pt idx="125">
                  <c:v>1625</c:v>
                </c:pt>
                <c:pt idx="126">
                  <c:v>1630</c:v>
                </c:pt>
                <c:pt idx="127">
                  <c:v>1635</c:v>
                </c:pt>
                <c:pt idx="128">
                  <c:v>1640</c:v>
                </c:pt>
                <c:pt idx="129">
                  <c:v>1645</c:v>
                </c:pt>
                <c:pt idx="130">
                  <c:v>1650</c:v>
                </c:pt>
                <c:pt idx="131">
                  <c:v>1655</c:v>
                </c:pt>
                <c:pt idx="132">
                  <c:v>1660</c:v>
                </c:pt>
                <c:pt idx="133">
                  <c:v>1665</c:v>
                </c:pt>
                <c:pt idx="134">
                  <c:v>1670</c:v>
                </c:pt>
                <c:pt idx="135">
                  <c:v>1675</c:v>
                </c:pt>
                <c:pt idx="136">
                  <c:v>1680</c:v>
                </c:pt>
                <c:pt idx="137">
                  <c:v>1685</c:v>
                </c:pt>
                <c:pt idx="138">
                  <c:v>1690</c:v>
                </c:pt>
                <c:pt idx="139">
                  <c:v>1695</c:v>
                </c:pt>
                <c:pt idx="140">
                  <c:v>1700</c:v>
                </c:pt>
                <c:pt idx="141">
                  <c:v>1705</c:v>
                </c:pt>
                <c:pt idx="142">
                  <c:v>1710</c:v>
                </c:pt>
                <c:pt idx="143">
                  <c:v>1715</c:v>
                </c:pt>
                <c:pt idx="144">
                  <c:v>1720</c:v>
                </c:pt>
                <c:pt idx="145">
                  <c:v>1725</c:v>
                </c:pt>
                <c:pt idx="146">
                  <c:v>1730</c:v>
                </c:pt>
                <c:pt idx="147">
                  <c:v>1735</c:v>
                </c:pt>
                <c:pt idx="148">
                  <c:v>1740</c:v>
                </c:pt>
                <c:pt idx="149">
                  <c:v>1745</c:v>
                </c:pt>
                <c:pt idx="150">
                  <c:v>1750</c:v>
                </c:pt>
                <c:pt idx="151">
                  <c:v>1755</c:v>
                </c:pt>
                <c:pt idx="152">
                  <c:v>1760</c:v>
                </c:pt>
                <c:pt idx="153">
                  <c:v>1765</c:v>
                </c:pt>
                <c:pt idx="154">
                  <c:v>1770</c:v>
                </c:pt>
                <c:pt idx="155">
                  <c:v>1775</c:v>
                </c:pt>
                <c:pt idx="156">
                  <c:v>1780</c:v>
                </c:pt>
                <c:pt idx="157">
                  <c:v>1785</c:v>
                </c:pt>
                <c:pt idx="158">
                  <c:v>1790</c:v>
                </c:pt>
                <c:pt idx="159">
                  <c:v>1795</c:v>
                </c:pt>
                <c:pt idx="160">
                  <c:v>1800</c:v>
                </c:pt>
                <c:pt idx="161">
                  <c:v>1805</c:v>
                </c:pt>
                <c:pt idx="162">
                  <c:v>1810</c:v>
                </c:pt>
                <c:pt idx="163">
                  <c:v>1815</c:v>
                </c:pt>
                <c:pt idx="164">
                  <c:v>1820</c:v>
                </c:pt>
                <c:pt idx="165">
                  <c:v>1825</c:v>
                </c:pt>
                <c:pt idx="166">
                  <c:v>1830</c:v>
                </c:pt>
                <c:pt idx="167">
                  <c:v>1835</c:v>
                </c:pt>
                <c:pt idx="168">
                  <c:v>1840</c:v>
                </c:pt>
                <c:pt idx="169">
                  <c:v>1845</c:v>
                </c:pt>
                <c:pt idx="170">
                  <c:v>1850</c:v>
                </c:pt>
                <c:pt idx="171">
                  <c:v>1855</c:v>
                </c:pt>
                <c:pt idx="172">
                  <c:v>1860</c:v>
                </c:pt>
                <c:pt idx="173">
                  <c:v>1865</c:v>
                </c:pt>
                <c:pt idx="174">
                  <c:v>1870</c:v>
                </c:pt>
                <c:pt idx="175">
                  <c:v>1875</c:v>
                </c:pt>
                <c:pt idx="176">
                  <c:v>1880</c:v>
                </c:pt>
                <c:pt idx="177">
                  <c:v>1885</c:v>
                </c:pt>
                <c:pt idx="178">
                  <c:v>1890</c:v>
                </c:pt>
                <c:pt idx="179">
                  <c:v>1895</c:v>
                </c:pt>
                <c:pt idx="180">
                  <c:v>1900</c:v>
                </c:pt>
                <c:pt idx="181">
                  <c:v>1905</c:v>
                </c:pt>
                <c:pt idx="182">
                  <c:v>1910</c:v>
                </c:pt>
                <c:pt idx="183">
                  <c:v>1915</c:v>
                </c:pt>
                <c:pt idx="184">
                  <c:v>1920</c:v>
                </c:pt>
                <c:pt idx="185">
                  <c:v>1925</c:v>
                </c:pt>
                <c:pt idx="186">
                  <c:v>1930</c:v>
                </c:pt>
                <c:pt idx="187">
                  <c:v>1935</c:v>
                </c:pt>
                <c:pt idx="188">
                  <c:v>1940</c:v>
                </c:pt>
                <c:pt idx="189">
                  <c:v>1945</c:v>
                </c:pt>
                <c:pt idx="190">
                  <c:v>1950</c:v>
                </c:pt>
                <c:pt idx="191">
                  <c:v>1955</c:v>
                </c:pt>
                <c:pt idx="192">
                  <c:v>1960</c:v>
                </c:pt>
                <c:pt idx="193">
                  <c:v>1965</c:v>
                </c:pt>
                <c:pt idx="194">
                  <c:v>1970</c:v>
                </c:pt>
                <c:pt idx="195">
                  <c:v>1975</c:v>
                </c:pt>
                <c:pt idx="196">
                  <c:v>1980</c:v>
                </c:pt>
                <c:pt idx="197">
                  <c:v>1985</c:v>
                </c:pt>
                <c:pt idx="198">
                  <c:v>1990</c:v>
                </c:pt>
                <c:pt idx="199">
                  <c:v>1995</c:v>
                </c:pt>
                <c:pt idx="200">
                  <c:v>2000</c:v>
                </c:pt>
                <c:pt idx="201">
                  <c:v>2005</c:v>
                </c:pt>
                <c:pt idx="202">
                  <c:v>2010</c:v>
                </c:pt>
                <c:pt idx="203">
                  <c:v>2015</c:v>
                </c:pt>
                <c:pt idx="204">
                  <c:v>2020</c:v>
                </c:pt>
                <c:pt idx="205">
                  <c:v>2025</c:v>
                </c:pt>
                <c:pt idx="206">
                  <c:v>2030</c:v>
                </c:pt>
                <c:pt idx="207">
                  <c:v>2035</c:v>
                </c:pt>
                <c:pt idx="208">
                  <c:v>2040</c:v>
                </c:pt>
                <c:pt idx="209">
                  <c:v>2045</c:v>
                </c:pt>
                <c:pt idx="210">
                  <c:v>2050</c:v>
                </c:pt>
                <c:pt idx="211">
                  <c:v>2055</c:v>
                </c:pt>
                <c:pt idx="212">
                  <c:v>2060</c:v>
                </c:pt>
                <c:pt idx="213">
                  <c:v>2065</c:v>
                </c:pt>
                <c:pt idx="214">
                  <c:v>2070</c:v>
                </c:pt>
                <c:pt idx="215">
                  <c:v>2075</c:v>
                </c:pt>
                <c:pt idx="216">
                  <c:v>2080</c:v>
                </c:pt>
                <c:pt idx="217">
                  <c:v>2085</c:v>
                </c:pt>
                <c:pt idx="218">
                  <c:v>2090</c:v>
                </c:pt>
                <c:pt idx="219">
                  <c:v>2095</c:v>
                </c:pt>
                <c:pt idx="220">
                  <c:v>2100</c:v>
                </c:pt>
                <c:pt idx="221">
                  <c:v>2105</c:v>
                </c:pt>
                <c:pt idx="222">
                  <c:v>2110</c:v>
                </c:pt>
                <c:pt idx="223">
                  <c:v>2115</c:v>
                </c:pt>
                <c:pt idx="224">
                  <c:v>2120</c:v>
                </c:pt>
                <c:pt idx="225">
                  <c:v>2125</c:v>
                </c:pt>
                <c:pt idx="226">
                  <c:v>2130</c:v>
                </c:pt>
                <c:pt idx="227">
                  <c:v>2135</c:v>
                </c:pt>
                <c:pt idx="228">
                  <c:v>2140</c:v>
                </c:pt>
                <c:pt idx="229">
                  <c:v>2145</c:v>
                </c:pt>
                <c:pt idx="230">
                  <c:v>2150</c:v>
                </c:pt>
                <c:pt idx="231">
                  <c:v>2155</c:v>
                </c:pt>
                <c:pt idx="232">
                  <c:v>2160</c:v>
                </c:pt>
                <c:pt idx="233">
                  <c:v>2165</c:v>
                </c:pt>
                <c:pt idx="234">
                  <c:v>2170</c:v>
                </c:pt>
                <c:pt idx="235">
                  <c:v>2175</c:v>
                </c:pt>
                <c:pt idx="236">
                  <c:v>2180</c:v>
                </c:pt>
                <c:pt idx="237">
                  <c:v>2185</c:v>
                </c:pt>
                <c:pt idx="238">
                  <c:v>2190</c:v>
                </c:pt>
                <c:pt idx="239">
                  <c:v>2195</c:v>
                </c:pt>
                <c:pt idx="240">
                  <c:v>2200</c:v>
                </c:pt>
                <c:pt idx="241">
                  <c:v>2205</c:v>
                </c:pt>
                <c:pt idx="242">
                  <c:v>2210</c:v>
                </c:pt>
                <c:pt idx="243">
                  <c:v>2215</c:v>
                </c:pt>
                <c:pt idx="244">
                  <c:v>2220</c:v>
                </c:pt>
                <c:pt idx="245">
                  <c:v>2225</c:v>
                </c:pt>
                <c:pt idx="246">
                  <c:v>2230</c:v>
                </c:pt>
                <c:pt idx="247">
                  <c:v>2235</c:v>
                </c:pt>
                <c:pt idx="248">
                  <c:v>2240</c:v>
                </c:pt>
                <c:pt idx="249">
                  <c:v>2245</c:v>
                </c:pt>
                <c:pt idx="250">
                  <c:v>2250</c:v>
                </c:pt>
                <c:pt idx="251">
                  <c:v>2255</c:v>
                </c:pt>
                <c:pt idx="252">
                  <c:v>2260</c:v>
                </c:pt>
                <c:pt idx="253">
                  <c:v>2265</c:v>
                </c:pt>
                <c:pt idx="254">
                  <c:v>2270</c:v>
                </c:pt>
                <c:pt idx="255">
                  <c:v>2275</c:v>
                </c:pt>
                <c:pt idx="256">
                  <c:v>2280</c:v>
                </c:pt>
                <c:pt idx="257">
                  <c:v>2285</c:v>
                </c:pt>
                <c:pt idx="258">
                  <c:v>2290</c:v>
                </c:pt>
                <c:pt idx="259">
                  <c:v>2295</c:v>
                </c:pt>
                <c:pt idx="260">
                  <c:v>2300</c:v>
                </c:pt>
                <c:pt idx="261">
                  <c:v>2305</c:v>
                </c:pt>
                <c:pt idx="262">
                  <c:v>2310</c:v>
                </c:pt>
                <c:pt idx="263">
                  <c:v>2315</c:v>
                </c:pt>
                <c:pt idx="264">
                  <c:v>2320</c:v>
                </c:pt>
                <c:pt idx="265">
                  <c:v>2325</c:v>
                </c:pt>
                <c:pt idx="266">
                  <c:v>2330</c:v>
                </c:pt>
                <c:pt idx="267">
                  <c:v>2335</c:v>
                </c:pt>
                <c:pt idx="268">
                  <c:v>2340</c:v>
                </c:pt>
                <c:pt idx="269">
                  <c:v>2345</c:v>
                </c:pt>
                <c:pt idx="270">
                  <c:v>2350</c:v>
                </c:pt>
                <c:pt idx="271">
                  <c:v>2355</c:v>
                </c:pt>
                <c:pt idx="272">
                  <c:v>2360</c:v>
                </c:pt>
                <c:pt idx="273">
                  <c:v>2365</c:v>
                </c:pt>
                <c:pt idx="274">
                  <c:v>2370</c:v>
                </c:pt>
                <c:pt idx="275">
                  <c:v>2375</c:v>
                </c:pt>
                <c:pt idx="276">
                  <c:v>2380</c:v>
                </c:pt>
                <c:pt idx="277">
                  <c:v>2385</c:v>
                </c:pt>
                <c:pt idx="278">
                  <c:v>2390</c:v>
                </c:pt>
                <c:pt idx="279">
                  <c:v>2395</c:v>
                </c:pt>
                <c:pt idx="280">
                  <c:v>2400</c:v>
                </c:pt>
                <c:pt idx="281">
                  <c:v>2405</c:v>
                </c:pt>
                <c:pt idx="282">
                  <c:v>2410</c:v>
                </c:pt>
                <c:pt idx="283">
                  <c:v>2415</c:v>
                </c:pt>
                <c:pt idx="284">
                  <c:v>2420</c:v>
                </c:pt>
                <c:pt idx="285">
                  <c:v>2425</c:v>
                </c:pt>
                <c:pt idx="286">
                  <c:v>2430</c:v>
                </c:pt>
                <c:pt idx="287">
                  <c:v>2435</c:v>
                </c:pt>
                <c:pt idx="288">
                  <c:v>2440</c:v>
                </c:pt>
                <c:pt idx="289">
                  <c:v>2445</c:v>
                </c:pt>
                <c:pt idx="290">
                  <c:v>2450</c:v>
                </c:pt>
                <c:pt idx="291">
                  <c:v>2455</c:v>
                </c:pt>
                <c:pt idx="292">
                  <c:v>2460</c:v>
                </c:pt>
                <c:pt idx="293">
                  <c:v>2465</c:v>
                </c:pt>
                <c:pt idx="294">
                  <c:v>2470</c:v>
                </c:pt>
                <c:pt idx="295">
                  <c:v>2475</c:v>
                </c:pt>
                <c:pt idx="296">
                  <c:v>2480</c:v>
                </c:pt>
                <c:pt idx="297">
                  <c:v>2485</c:v>
                </c:pt>
                <c:pt idx="298">
                  <c:v>2490</c:v>
                </c:pt>
                <c:pt idx="299">
                  <c:v>2495</c:v>
                </c:pt>
                <c:pt idx="300">
                  <c:v>2500</c:v>
                </c:pt>
                <c:pt idx="301">
                  <c:v>2505</c:v>
                </c:pt>
                <c:pt idx="302">
                  <c:v>2510</c:v>
                </c:pt>
                <c:pt idx="303">
                  <c:v>2515</c:v>
                </c:pt>
                <c:pt idx="304">
                  <c:v>2520</c:v>
                </c:pt>
                <c:pt idx="305">
                  <c:v>2525</c:v>
                </c:pt>
                <c:pt idx="306">
                  <c:v>2530</c:v>
                </c:pt>
                <c:pt idx="307">
                  <c:v>2535</c:v>
                </c:pt>
                <c:pt idx="308">
                  <c:v>2540</c:v>
                </c:pt>
                <c:pt idx="309">
                  <c:v>2545</c:v>
                </c:pt>
                <c:pt idx="310">
                  <c:v>2550</c:v>
                </c:pt>
                <c:pt idx="311">
                  <c:v>2555</c:v>
                </c:pt>
                <c:pt idx="312">
                  <c:v>2560</c:v>
                </c:pt>
                <c:pt idx="313">
                  <c:v>2565</c:v>
                </c:pt>
                <c:pt idx="314">
                  <c:v>2570</c:v>
                </c:pt>
                <c:pt idx="315">
                  <c:v>2575</c:v>
                </c:pt>
                <c:pt idx="316">
                  <c:v>2580</c:v>
                </c:pt>
                <c:pt idx="317">
                  <c:v>2585</c:v>
                </c:pt>
                <c:pt idx="318">
                  <c:v>2590</c:v>
                </c:pt>
                <c:pt idx="319">
                  <c:v>2595</c:v>
                </c:pt>
                <c:pt idx="320">
                  <c:v>2600</c:v>
                </c:pt>
                <c:pt idx="321">
                  <c:v>2605</c:v>
                </c:pt>
                <c:pt idx="322">
                  <c:v>2610</c:v>
                </c:pt>
                <c:pt idx="323">
                  <c:v>2615</c:v>
                </c:pt>
                <c:pt idx="324">
                  <c:v>2620</c:v>
                </c:pt>
                <c:pt idx="325">
                  <c:v>2625</c:v>
                </c:pt>
                <c:pt idx="326">
                  <c:v>2630</c:v>
                </c:pt>
                <c:pt idx="327">
                  <c:v>2635</c:v>
                </c:pt>
                <c:pt idx="328">
                  <c:v>2640</c:v>
                </c:pt>
                <c:pt idx="329">
                  <c:v>2645</c:v>
                </c:pt>
                <c:pt idx="330">
                  <c:v>2650</c:v>
                </c:pt>
                <c:pt idx="331">
                  <c:v>2655</c:v>
                </c:pt>
                <c:pt idx="332">
                  <c:v>2660</c:v>
                </c:pt>
                <c:pt idx="333">
                  <c:v>2665</c:v>
                </c:pt>
                <c:pt idx="334">
                  <c:v>2670</c:v>
                </c:pt>
                <c:pt idx="335">
                  <c:v>2675</c:v>
                </c:pt>
                <c:pt idx="336">
                  <c:v>2680</c:v>
                </c:pt>
                <c:pt idx="337">
                  <c:v>2685</c:v>
                </c:pt>
                <c:pt idx="338">
                  <c:v>2690</c:v>
                </c:pt>
                <c:pt idx="339">
                  <c:v>2695</c:v>
                </c:pt>
                <c:pt idx="340">
                  <c:v>2700</c:v>
                </c:pt>
                <c:pt idx="341">
                  <c:v>2705</c:v>
                </c:pt>
                <c:pt idx="342">
                  <c:v>2710</c:v>
                </c:pt>
                <c:pt idx="343">
                  <c:v>2715</c:v>
                </c:pt>
                <c:pt idx="344">
                  <c:v>2720</c:v>
                </c:pt>
                <c:pt idx="345">
                  <c:v>2725</c:v>
                </c:pt>
                <c:pt idx="346">
                  <c:v>2730</c:v>
                </c:pt>
                <c:pt idx="347">
                  <c:v>2735</c:v>
                </c:pt>
                <c:pt idx="348">
                  <c:v>2740</c:v>
                </c:pt>
                <c:pt idx="349">
                  <c:v>2745</c:v>
                </c:pt>
                <c:pt idx="350">
                  <c:v>2750</c:v>
                </c:pt>
                <c:pt idx="351">
                  <c:v>2755</c:v>
                </c:pt>
                <c:pt idx="352">
                  <c:v>2760</c:v>
                </c:pt>
                <c:pt idx="353">
                  <c:v>2765</c:v>
                </c:pt>
                <c:pt idx="354">
                  <c:v>2770</c:v>
                </c:pt>
                <c:pt idx="355">
                  <c:v>2775</c:v>
                </c:pt>
                <c:pt idx="356">
                  <c:v>2780</c:v>
                </c:pt>
                <c:pt idx="357">
                  <c:v>2785</c:v>
                </c:pt>
                <c:pt idx="358">
                  <c:v>2790</c:v>
                </c:pt>
                <c:pt idx="359">
                  <c:v>2795</c:v>
                </c:pt>
                <c:pt idx="360">
                  <c:v>2800</c:v>
                </c:pt>
                <c:pt idx="361">
                  <c:v>2805</c:v>
                </c:pt>
                <c:pt idx="362">
                  <c:v>2810</c:v>
                </c:pt>
                <c:pt idx="363">
                  <c:v>2815</c:v>
                </c:pt>
                <c:pt idx="364">
                  <c:v>2820</c:v>
                </c:pt>
                <c:pt idx="365">
                  <c:v>2825</c:v>
                </c:pt>
                <c:pt idx="366">
                  <c:v>2830</c:v>
                </c:pt>
                <c:pt idx="367">
                  <c:v>2835</c:v>
                </c:pt>
                <c:pt idx="368">
                  <c:v>2840</c:v>
                </c:pt>
                <c:pt idx="369">
                  <c:v>2845</c:v>
                </c:pt>
                <c:pt idx="370">
                  <c:v>2850</c:v>
                </c:pt>
                <c:pt idx="371">
                  <c:v>2855</c:v>
                </c:pt>
                <c:pt idx="372">
                  <c:v>2860</c:v>
                </c:pt>
                <c:pt idx="373">
                  <c:v>2865</c:v>
                </c:pt>
                <c:pt idx="374">
                  <c:v>2870</c:v>
                </c:pt>
                <c:pt idx="375">
                  <c:v>2875</c:v>
                </c:pt>
                <c:pt idx="376">
                  <c:v>2880</c:v>
                </c:pt>
                <c:pt idx="377">
                  <c:v>2885</c:v>
                </c:pt>
                <c:pt idx="378">
                  <c:v>2890</c:v>
                </c:pt>
                <c:pt idx="379">
                  <c:v>2895</c:v>
                </c:pt>
                <c:pt idx="380">
                  <c:v>2900</c:v>
                </c:pt>
                <c:pt idx="381">
                  <c:v>2905</c:v>
                </c:pt>
                <c:pt idx="382">
                  <c:v>2910</c:v>
                </c:pt>
                <c:pt idx="383">
                  <c:v>2915</c:v>
                </c:pt>
                <c:pt idx="384">
                  <c:v>2920</c:v>
                </c:pt>
                <c:pt idx="385">
                  <c:v>2925</c:v>
                </c:pt>
                <c:pt idx="386">
                  <c:v>2930</c:v>
                </c:pt>
                <c:pt idx="387">
                  <c:v>2935</c:v>
                </c:pt>
                <c:pt idx="388">
                  <c:v>2940</c:v>
                </c:pt>
                <c:pt idx="389">
                  <c:v>2945</c:v>
                </c:pt>
                <c:pt idx="390">
                  <c:v>2950</c:v>
                </c:pt>
                <c:pt idx="391">
                  <c:v>2955</c:v>
                </c:pt>
                <c:pt idx="392">
                  <c:v>2960</c:v>
                </c:pt>
                <c:pt idx="393">
                  <c:v>2965</c:v>
                </c:pt>
                <c:pt idx="394">
                  <c:v>2970</c:v>
                </c:pt>
                <c:pt idx="395">
                  <c:v>2975</c:v>
                </c:pt>
                <c:pt idx="396">
                  <c:v>2980</c:v>
                </c:pt>
                <c:pt idx="397">
                  <c:v>2985</c:v>
                </c:pt>
                <c:pt idx="398">
                  <c:v>2990</c:v>
                </c:pt>
                <c:pt idx="399">
                  <c:v>2995</c:v>
                </c:pt>
                <c:pt idx="400">
                  <c:v>3000</c:v>
                </c:pt>
              </c:numCache>
            </c:numRef>
          </c:xVal>
          <c:yVal>
            <c:numRef>
              <c:f>'Figure 2ghi'!$D$3:$D$403</c:f>
              <c:numCache>
                <c:formatCode>0.0</c:formatCode>
                <c:ptCount val="401"/>
                <c:pt idx="0">
                  <c:v>690.08407824479957</c:v>
                </c:pt>
                <c:pt idx="1">
                  <c:v>690.38870529922872</c:v>
                </c:pt>
                <c:pt idx="2">
                  <c:v>690.70043302530325</c:v>
                </c:pt>
                <c:pt idx="3">
                  <c:v>691.01118311074879</c:v>
                </c:pt>
                <c:pt idx="4">
                  <c:v>691.31614146050333</c:v>
                </c:pt>
                <c:pt idx="5">
                  <c:v>691.59935492749594</c:v>
                </c:pt>
                <c:pt idx="6">
                  <c:v>691.89402165408274</c:v>
                </c:pt>
                <c:pt idx="7">
                  <c:v>692.19408290605816</c:v>
                </c:pt>
                <c:pt idx="8">
                  <c:v>692.49347994921595</c:v>
                </c:pt>
                <c:pt idx="9">
                  <c:v>692.72105117540445</c:v>
                </c:pt>
                <c:pt idx="10">
                  <c:v>692.99397098978227</c:v>
                </c:pt>
                <c:pt idx="11">
                  <c:v>693.27718012739729</c:v>
                </c:pt>
                <c:pt idx="12">
                  <c:v>693.56390268517191</c:v>
                </c:pt>
                <c:pt idx="13">
                  <c:v>693.79053678386606</c:v>
                </c:pt>
                <c:pt idx="14">
                  <c:v>694.01737242196657</c:v>
                </c:pt>
                <c:pt idx="15">
                  <c:v>694.27689633488194</c:v>
                </c:pt>
                <c:pt idx="16">
                  <c:v>694.54793764362012</c:v>
                </c:pt>
                <c:pt idx="17">
                  <c:v>694.76675253998792</c:v>
                </c:pt>
                <c:pt idx="18">
                  <c:v>694.989448156256</c:v>
                </c:pt>
                <c:pt idx="19">
                  <c:v>695.21198533628649</c:v>
                </c:pt>
                <c:pt idx="20">
                  <c:v>695.45777109155779</c:v>
                </c:pt>
                <c:pt idx="21">
                  <c:v>695.66689370830841</c:v>
                </c:pt>
                <c:pt idx="22">
                  <c:v>695.88182332501128</c:v>
                </c:pt>
                <c:pt idx="23">
                  <c:v>696.09909780783414</c:v>
                </c:pt>
                <c:pt idx="24">
                  <c:v>696.31525502294528</c:v>
                </c:pt>
                <c:pt idx="25">
                  <c:v>696.50290862850784</c:v>
                </c:pt>
                <c:pt idx="26">
                  <c:v>696.70689076031783</c:v>
                </c:pt>
                <c:pt idx="27">
                  <c:v>696.9162791217534</c:v>
                </c:pt>
                <c:pt idx="28">
                  <c:v>697.12818860128743</c:v>
                </c:pt>
                <c:pt idx="29">
                  <c:v>697.29909251489369</c:v>
                </c:pt>
                <c:pt idx="30">
                  <c:v>697.48258543409531</c:v>
                </c:pt>
                <c:pt idx="31">
                  <c:v>697.68018011557797</c:v>
                </c:pt>
                <c:pt idx="32">
                  <c:v>697.88155036711748</c:v>
                </c:pt>
                <c:pt idx="33">
                  <c:v>698.04713051699241</c:v>
                </c:pt>
                <c:pt idx="34">
                  <c:v>698.21481205348118</c:v>
                </c:pt>
                <c:pt idx="35">
                  <c:v>698.39199617867746</c:v>
                </c:pt>
                <c:pt idx="36">
                  <c:v>698.5842449156695</c:v>
                </c:pt>
                <c:pt idx="37">
                  <c:v>698.74684521171491</c:v>
                </c:pt>
                <c:pt idx="38">
                  <c:v>698.91188948822128</c:v>
                </c:pt>
                <c:pt idx="39">
                  <c:v>699.07678114481405</c:v>
                </c:pt>
                <c:pt idx="40">
                  <c:v>699.24586190489595</c:v>
                </c:pt>
                <c:pt idx="41">
                  <c:v>699.40008722800053</c:v>
                </c:pt>
                <c:pt idx="42">
                  <c:v>699.55904709581341</c:v>
                </c:pt>
                <c:pt idx="43">
                  <c:v>699.72043341911285</c:v>
                </c:pt>
                <c:pt idx="44">
                  <c:v>699.88193810867813</c:v>
                </c:pt>
                <c:pt idx="45">
                  <c:v>700.01843710191008</c:v>
                </c:pt>
                <c:pt idx="46">
                  <c:v>700.16964729120173</c:v>
                </c:pt>
                <c:pt idx="47">
                  <c:v>700.32461696176017</c:v>
                </c:pt>
                <c:pt idx="48">
                  <c:v>700.48161504666905</c:v>
                </c:pt>
                <c:pt idx="49">
                  <c:v>700.61251841635226</c:v>
                </c:pt>
                <c:pt idx="50">
                  <c:v>700.74733227562501</c:v>
                </c:pt>
                <c:pt idx="51">
                  <c:v>700.89455020948128</c:v>
                </c:pt>
                <c:pt idx="52">
                  <c:v>701.04443046346694</c:v>
                </c:pt>
                <c:pt idx="53">
                  <c:v>701.17028245306176</c:v>
                </c:pt>
                <c:pt idx="54">
                  <c:v>701.30011915815703</c:v>
                </c:pt>
                <c:pt idx="55">
                  <c:v>701.43399844467285</c:v>
                </c:pt>
                <c:pt idx="56">
                  <c:v>701.57960535212044</c:v>
                </c:pt>
                <c:pt idx="57">
                  <c:v>701.70138449607782</c:v>
                </c:pt>
                <c:pt idx="58">
                  <c:v>701.82595222323471</c:v>
                </c:pt>
                <c:pt idx="59">
                  <c:v>701.95244300013348</c:v>
                </c:pt>
                <c:pt idx="60">
                  <c:v>702.07999129331608</c:v>
                </c:pt>
                <c:pt idx="61">
                  <c:v>702.19592715200065</c:v>
                </c:pt>
                <c:pt idx="62">
                  <c:v>702.31587483694739</c:v>
                </c:pt>
                <c:pt idx="63">
                  <c:v>702.43872623663572</c:v>
                </c:pt>
                <c:pt idx="64">
                  <c:v>702.56361581760768</c:v>
                </c:pt>
                <c:pt idx="65">
                  <c:v>702.66973840188041</c:v>
                </c:pt>
                <c:pt idx="66">
                  <c:v>702.78357545527888</c:v>
                </c:pt>
                <c:pt idx="67">
                  <c:v>702.9013331078819</c:v>
                </c:pt>
                <c:pt idx="68">
                  <c:v>703.02149882752224</c:v>
                </c:pt>
                <c:pt idx="69">
                  <c:v>703.12562317928268</c:v>
                </c:pt>
                <c:pt idx="70">
                  <c:v>703.23163129387376</c:v>
                </c:pt>
                <c:pt idx="71">
                  <c:v>703.34391244005326</c:v>
                </c:pt>
                <c:pt idx="72">
                  <c:v>703.45991875352581</c:v>
                </c:pt>
                <c:pt idx="73">
                  <c:v>703.55888109117654</c:v>
                </c:pt>
                <c:pt idx="74">
                  <c:v>703.65955381204742</c:v>
                </c:pt>
                <c:pt idx="75">
                  <c:v>703.76107138268048</c:v>
                </c:pt>
                <c:pt idx="76">
                  <c:v>703.86858104614817</c:v>
                </c:pt>
                <c:pt idx="77">
                  <c:v>703.96675601877814</c:v>
                </c:pt>
                <c:pt idx="78">
                  <c:v>704.06730903734797</c:v>
                </c:pt>
                <c:pt idx="79">
                  <c:v>704.16908605724689</c:v>
                </c:pt>
                <c:pt idx="80">
                  <c:v>704.27093303386425</c:v>
                </c:pt>
                <c:pt idx="81">
                  <c:v>704.35921284648134</c:v>
                </c:pt>
                <c:pt idx="82">
                  <c:v>704.45298020737255</c:v>
                </c:pt>
                <c:pt idx="83">
                  <c:v>704.54900121684841</c:v>
                </c:pt>
                <c:pt idx="84">
                  <c:v>704.64669885260344</c:v>
                </c:pt>
                <c:pt idx="85">
                  <c:v>704.73274085483229</c:v>
                </c:pt>
                <c:pt idx="86">
                  <c:v>704.82260092950196</c:v>
                </c:pt>
                <c:pt idx="87">
                  <c:v>704.91671294393632</c:v>
                </c:pt>
                <c:pt idx="88">
                  <c:v>705.01203416391672</c:v>
                </c:pt>
                <c:pt idx="89">
                  <c:v>705.09413425255877</c:v>
                </c:pt>
                <c:pt idx="90">
                  <c:v>705.17696822479547</c:v>
                </c:pt>
                <c:pt idx="91">
                  <c:v>705.26226721004514</c:v>
                </c:pt>
                <c:pt idx="92">
                  <c:v>705.35285537499874</c:v>
                </c:pt>
                <c:pt idx="93">
                  <c:v>705.43332151392951</c:v>
                </c:pt>
                <c:pt idx="94">
                  <c:v>705.51550220145521</c:v>
                </c:pt>
                <c:pt idx="95">
                  <c:v>705.59882041527021</c:v>
                </c:pt>
                <c:pt idx="96">
                  <c:v>705.68386780537787</c:v>
                </c:pt>
                <c:pt idx="97">
                  <c:v>705.76098516010734</c:v>
                </c:pt>
                <c:pt idx="98">
                  <c:v>705.84002836535774</c:v>
                </c:pt>
                <c:pt idx="99">
                  <c:v>705.92042039882381</c:v>
                </c:pt>
                <c:pt idx="100">
                  <c:v>706.00158423820017</c:v>
                </c:pt>
                <c:pt idx="101">
                  <c:v>706.07128281716587</c:v>
                </c:pt>
                <c:pt idx="102">
                  <c:v>706.14607092175106</c:v>
                </c:pt>
                <c:pt idx="103">
                  <c:v>706.22325919215587</c:v>
                </c:pt>
                <c:pt idx="104">
                  <c:v>706.30284762838016</c:v>
                </c:pt>
                <c:pt idx="105">
                  <c:v>706.37315291312586</c:v>
                </c:pt>
                <c:pt idx="106">
                  <c:v>706.44422639240338</c:v>
                </c:pt>
                <c:pt idx="107">
                  <c:v>706.51820833964302</c:v>
                </c:pt>
                <c:pt idx="108">
                  <c:v>706.59399446923896</c:v>
                </c:pt>
                <c:pt idx="109">
                  <c:v>706.66158478119144</c:v>
                </c:pt>
                <c:pt idx="110">
                  <c:v>706.73097927550043</c:v>
                </c:pt>
                <c:pt idx="111">
                  <c:v>706.80217795216572</c:v>
                </c:pt>
                <c:pt idx="112">
                  <c:v>706.87633549469751</c:v>
                </c:pt>
                <c:pt idx="113">
                  <c:v>706.93922097885388</c:v>
                </c:pt>
                <c:pt idx="114">
                  <c:v>707.00331466190346</c:v>
                </c:pt>
                <c:pt idx="115">
                  <c:v>707.06861654384625</c:v>
                </c:pt>
                <c:pt idx="116">
                  <c:v>707.13512662468247</c:v>
                </c:pt>
                <c:pt idx="117">
                  <c:v>707.19815668390311</c:v>
                </c:pt>
                <c:pt idx="118">
                  <c:v>707.26311402861484</c:v>
                </c:pt>
                <c:pt idx="119">
                  <c:v>707.32938780919676</c:v>
                </c:pt>
                <c:pt idx="120">
                  <c:v>707.39668951449585</c:v>
                </c:pt>
                <c:pt idx="121">
                  <c:v>707.4548834017744</c:v>
                </c:pt>
                <c:pt idx="122">
                  <c:v>707.51468348826393</c:v>
                </c:pt>
                <c:pt idx="123">
                  <c:v>707.57576417894143</c:v>
                </c:pt>
                <c:pt idx="124">
                  <c:v>707.63763046465954</c:v>
                </c:pt>
                <c:pt idx="125">
                  <c:v>707.6948789599179</c:v>
                </c:pt>
                <c:pt idx="126">
                  <c:v>707.75355902258821</c:v>
                </c:pt>
                <c:pt idx="127">
                  <c:v>707.81434369658723</c:v>
                </c:pt>
                <c:pt idx="128">
                  <c:v>707.87626779794118</c:v>
                </c:pt>
                <c:pt idx="129">
                  <c:v>707.93183492579976</c:v>
                </c:pt>
                <c:pt idx="130">
                  <c:v>707.98806425799671</c:v>
                </c:pt>
                <c:pt idx="131">
                  <c:v>708.04466728337923</c:v>
                </c:pt>
                <c:pt idx="132">
                  <c:v>708.10394845512133</c:v>
                </c:pt>
                <c:pt idx="133">
                  <c:v>708.15603663748072</c:v>
                </c:pt>
                <c:pt idx="134">
                  <c:v>708.20917170571511</c:v>
                </c:pt>
                <c:pt idx="135">
                  <c:v>708.26306514867201</c:v>
                </c:pt>
                <c:pt idx="136">
                  <c:v>708.31742845519875</c:v>
                </c:pt>
                <c:pt idx="137">
                  <c:v>708.36816781133552</c:v>
                </c:pt>
                <c:pt idx="138">
                  <c:v>708.42114531492723</c:v>
                </c:pt>
                <c:pt idx="139">
                  <c:v>708.47546647470745</c:v>
                </c:pt>
                <c:pt idx="140">
                  <c:v>708.53113129067594</c:v>
                </c:pt>
                <c:pt idx="141">
                  <c:v>708.58119780505626</c:v>
                </c:pt>
                <c:pt idx="142">
                  <c:v>708.63110446117832</c:v>
                </c:pt>
                <c:pt idx="143">
                  <c:v>708.68163553321222</c:v>
                </c:pt>
                <c:pt idx="144">
                  <c:v>708.73252959643446</c:v>
                </c:pt>
                <c:pt idx="145">
                  <c:v>708.77906475355371</c:v>
                </c:pt>
                <c:pt idx="146">
                  <c:v>708.82570405386355</c:v>
                </c:pt>
                <c:pt idx="147">
                  <c:v>708.87300505861992</c:v>
                </c:pt>
                <c:pt idx="148">
                  <c:v>708.9229252047345</c:v>
                </c:pt>
                <c:pt idx="149">
                  <c:v>708.96928713201874</c:v>
                </c:pt>
                <c:pt idx="150">
                  <c:v>709.01673386749371</c:v>
                </c:pt>
                <c:pt idx="151">
                  <c:v>709.06497690000674</c:v>
                </c:pt>
                <c:pt idx="152">
                  <c:v>709.11372771840502</c:v>
                </c:pt>
                <c:pt idx="153">
                  <c:v>709.15533581411773</c:v>
                </c:pt>
                <c:pt idx="154">
                  <c:v>709.19752782670071</c:v>
                </c:pt>
                <c:pt idx="155">
                  <c:v>709.24059226730708</c:v>
                </c:pt>
                <c:pt idx="156">
                  <c:v>709.28481764708943</c:v>
                </c:pt>
                <c:pt idx="157">
                  <c:v>709.32561755415736</c:v>
                </c:pt>
                <c:pt idx="158">
                  <c:v>709.36879297427026</c:v>
                </c:pt>
                <c:pt idx="159">
                  <c:v>709.41288944671919</c:v>
                </c:pt>
                <c:pt idx="160">
                  <c:v>709.45790697150403</c:v>
                </c:pt>
                <c:pt idx="161">
                  <c:v>709.49992642648408</c:v>
                </c:pt>
                <c:pt idx="162">
                  <c:v>709.54070481313488</c:v>
                </c:pt>
                <c:pt idx="163">
                  <c:v>709.58289428404601</c:v>
                </c:pt>
                <c:pt idx="164">
                  <c:v>709.62599546989156</c:v>
                </c:pt>
                <c:pt idx="165">
                  <c:v>709.66723361851007</c:v>
                </c:pt>
                <c:pt idx="166">
                  <c:v>709.70843082926831</c:v>
                </c:pt>
                <c:pt idx="167">
                  <c:v>709.74901007986068</c:v>
                </c:pt>
                <c:pt idx="168">
                  <c:v>709.78943561387769</c:v>
                </c:pt>
                <c:pt idx="169">
                  <c:v>709.82578127968634</c:v>
                </c:pt>
                <c:pt idx="170">
                  <c:v>709.86304799783102</c:v>
                </c:pt>
                <c:pt idx="171">
                  <c:v>709.90123576831161</c:v>
                </c:pt>
                <c:pt idx="172">
                  <c:v>709.94034459112822</c:v>
                </c:pt>
                <c:pt idx="173">
                  <c:v>709.97589269176501</c:v>
                </c:pt>
                <c:pt idx="174">
                  <c:v>710.01195106078194</c:v>
                </c:pt>
                <c:pt idx="175">
                  <c:v>710.04833449867181</c:v>
                </c:pt>
                <c:pt idx="176">
                  <c:v>710.08504300543439</c:v>
                </c:pt>
                <c:pt idx="177">
                  <c:v>710.11936379439976</c:v>
                </c:pt>
                <c:pt idx="178">
                  <c:v>710.1559135640739</c:v>
                </c:pt>
                <c:pt idx="179">
                  <c:v>710.19324257906408</c:v>
                </c:pt>
                <c:pt idx="180">
                  <c:v>710.23043312121411</c:v>
                </c:pt>
                <c:pt idx="181">
                  <c:v>710.26298002815224</c:v>
                </c:pt>
                <c:pt idx="182">
                  <c:v>710.29617046462499</c:v>
                </c:pt>
                <c:pt idx="183">
                  <c:v>710.33112472607093</c:v>
                </c:pt>
                <c:pt idx="184">
                  <c:v>710.36770768261124</c:v>
                </c:pt>
                <c:pt idx="185">
                  <c:v>710.40191940165812</c:v>
                </c:pt>
                <c:pt idx="186">
                  <c:v>710.43613772891604</c:v>
                </c:pt>
                <c:pt idx="187">
                  <c:v>710.47007415323253</c:v>
                </c:pt>
                <c:pt idx="188">
                  <c:v>710.50398778823887</c:v>
                </c:pt>
                <c:pt idx="189">
                  <c:v>710.53382122872881</c:v>
                </c:pt>
                <c:pt idx="190">
                  <c:v>710.56464495797468</c:v>
                </c:pt>
                <c:pt idx="191">
                  <c:v>710.59674748712939</c:v>
                </c:pt>
                <c:pt idx="192">
                  <c:v>710.6304173273453</c:v>
                </c:pt>
                <c:pt idx="193">
                  <c:v>710.66010808421345</c:v>
                </c:pt>
                <c:pt idx="194">
                  <c:v>710.68908496524364</c:v>
                </c:pt>
                <c:pt idx="195">
                  <c:v>710.7181486792565</c:v>
                </c:pt>
                <c:pt idx="196">
                  <c:v>710.74758773740427</c:v>
                </c:pt>
                <c:pt idx="197">
                  <c:v>710.77798295141599</c:v>
                </c:pt>
                <c:pt idx="198">
                  <c:v>710.80874593071587</c:v>
                </c:pt>
                <c:pt idx="199">
                  <c:v>710.84023421207871</c:v>
                </c:pt>
                <c:pt idx="200">
                  <c:v>710.87157468319992</c:v>
                </c:pt>
                <c:pt idx="201">
                  <c:v>710.89881754085775</c:v>
                </c:pt>
                <c:pt idx="202">
                  <c:v>710.92655884699911</c:v>
                </c:pt>
                <c:pt idx="203">
                  <c:v>710.95501524900783</c:v>
                </c:pt>
                <c:pt idx="204">
                  <c:v>710.98500804725131</c:v>
                </c:pt>
                <c:pt idx="205">
                  <c:v>711.01260634571759</c:v>
                </c:pt>
                <c:pt idx="206">
                  <c:v>711.04007579509971</c:v>
                </c:pt>
                <c:pt idx="207">
                  <c:v>711.06712788424511</c:v>
                </c:pt>
                <c:pt idx="208">
                  <c:v>711.09370169885824</c:v>
                </c:pt>
                <c:pt idx="209">
                  <c:v>711.12170025439946</c:v>
                </c:pt>
                <c:pt idx="210">
                  <c:v>711.14936526714155</c:v>
                </c:pt>
                <c:pt idx="211">
                  <c:v>711.17611971477902</c:v>
                </c:pt>
                <c:pt idx="212">
                  <c:v>711.20138657500684</c:v>
                </c:pt>
                <c:pt idx="213">
                  <c:v>711.22465120617892</c:v>
                </c:pt>
                <c:pt idx="214">
                  <c:v>711.25131709840889</c:v>
                </c:pt>
                <c:pt idx="215">
                  <c:v>711.27875759732854</c:v>
                </c:pt>
                <c:pt idx="216">
                  <c:v>711.30668419178494</c:v>
                </c:pt>
                <c:pt idx="217">
                  <c:v>711.33209916290878</c:v>
                </c:pt>
                <c:pt idx="218">
                  <c:v>711.35780128058991</c:v>
                </c:pt>
                <c:pt idx="219">
                  <c:v>711.38273040085562</c:v>
                </c:pt>
                <c:pt idx="220">
                  <c:v>711.40748130192594</c:v>
                </c:pt>
                <c:pt idx="221">
                  <c:v>711.42932864675686</c:v>
                </c:pt>
                <c:pt idx="222">
                  <c:v>711.45124522800779</c:v>
                </c:pt>
                <c:pt idx="223">
                  <c:v>711.47351955683132</c:v>
                </c:pt>
                <c:pt idx="224">
                  <c:v>711.49737073234849</c:v>
                </c:pt>
                <c:pt idx="225">
                  <c:v>711.52150458949609</c:v>
                </c:pt>
                <c:pt idx="226">
                  <c:v>711.54537414026458</c:v>
                </c:pt>
                <c:pt idx="227">
                  <c:v>711.56869087350128</c:v>
                </c:pt>
                <c:pt idx="228">
                  <c:v>711.59116627805349</c:v>
                </c:pt>
                <c:pt idx="229">
                  <c:v>711.61447402604097</c:v>
                </c:pt>
                <c:pt idx="230">
                  <c:v>711.63863387745482</c:v>
                </c:pt>
                <c:pt idx="231">
                  <c:v>711.66283689479985</c:v>
                </c:pt>
                <c:pt idx="232">
                  <c:v>711.6867945669236</c:v>
                </c:pt>
                <c:pt idx="233">
                  <c:v>711.70771838267319</c:v>
                </c:pt>
                <c:pt idx="234">
                  <c:v>711.72850252212265</c:v>
                </c:pt>
                <c:pt idx="235">
                  <c:v>711.74995205144751</c:v>
                </c:pt>
                <c:pt idx="236">
                  <c:v>711.77218329679283</c:v>
                </c:pt>
                <c:pt idx="237">
                  <c:v>711.79422408972471</c:v>
                </c:pt>
                <c:pt idx="238">
                  <c:v>711.81603849859289</c:v>
                </c:pt>
                <c:pt idx="239">
                  <c:v>711.83719692462273</c:v>
                </c:pt>
                <c:pt idx="240">
                  <c:v>711.85783411952798</c:v>
                </c:pt>
                <c:pt idx="241">
                  <c:v>711.87658664576554</c:v>
                </c:pt>
                <c:pt idx="242">
                  <c:v>711.89610192686564</c:v>
                </c:pt>
                <c:pt idx="243">
                  <c:v>711.91666847398119</c:v>
                </c:pt>
                <c:pt idx="244">
                  <c:v>711.93812505009123</c:v>
                </c:pt>
                <c:pt idx="245">
                  <c:v>711.95712580204781</c:v>
                </c:pt>
                <c:pt idx="246">
                  <c:v>711.97667800694092</c:v>
                </c:pt>
                <c:pt idx="247">
                  <c:v>711.99707017592311</c:v>
                </c:pt>
                <c:pt idx="248">
                  <c:v>712.01859082014721</c:v>
                </c:pt>
                <c:pt idx="249">
                  <c:v>712.03869971612539</c:v>
                </c:pt>
                <c:pt idx="250">
                  <c:v>712.05823546881879</c:v>
                </c:pt>
                <c:pt idx="251">
                  <c:v>712.07690956707438</c:v>
                </c:pt>
                <c:pt idx="252">
                  <c:v>712.09443349973981</c:v>
                </c:pt>
                <c:pt idx="253">
                  <c:v>712.10997847486988</c:v>
                </c:pt>
                <c:pt idx="254">
                  <c:v>712.12590988952309</c:v>
                </c:pt>
                <c:pt idx="255">
                  <c:v>712.14461735139093</c:v>
                </c:pt>
                <c:pt idx="256">
                  <c:v>712.16417002096387</c:v>
                </c:pt>
                <c:pt idx="257">
                  <c:v>712.18327640724908</c:v>
                </c:pt>
                <c:pt idx="258">
                  <c:v>712.20202095217564</c:v>
                </c:pt>
                <c:pt idx="259">
                  <c:v>712.22005095871032</c:v>
                </c:pt>
                <c:pt idx="260">
                  <c:v>712.23727047334194</c:v>
                </c:pt>
                <c:pt idx="261">
                  <c:v>712.25467708512633</c:v>
                </c:pt>
                <c:pt idx="262">
                  <c:v>712.27255930521596</c:v>
                </c:pt>
                <c:pt idx="263">
                  <c:v>712.29120564476375</c:v>
                </c:pt>
                <c:pt idx="264">
                  <c:v>712.31084716865269</c:v>
                </c:pt>
                <c:pt idx="265">
                  <c:v>712.32651425030372</c:v>
                </c:pt>
                <c:pt idx="266">
                  <c:v>712.34206095679701</c:v>
                </c:pt>
                <c:pt idx="267">
                  <c:v>712.35777579928515</c:v>
                </c:pt>
                <c:pt idx="268">
                  <c:v>712.37394728892093</c:v>
                </c:pt>
                <c:pt idx="269">
                  <c:v>712.39086393685682</c:v>
                </c:pt>
                <c:pt idx="270">
                  <c:v>712.4082747044954</c:v>
                </c:pt>
                <c:pt idx="271">
                  <c:v>712.42612920153476</c:v>
                </c:pt>
                <c:pt idx="272">
                  <c:v>712.44444422474203</c:v>
                </c:pt>
                <c:pt idx="273">
                  <c:v>712.45879250161727</c:v>
                </c:pt>
                <c:pt idx="274">
                  <c:v>712.47262063966059</c:v>
                </c:pt>
                <c:pt idx="275">
                  <c:v>712.48664039292407</c:v>
                </c:pt>
                <c:pt idx="276">
                  <c:v>712.50115855044533</c:v>
                </c:pt>
                <c:pt idx="277">
                  <c:v>712.51811265719004</c:v>
                </c:pt>
                <c:pt idx="278">
                  <c:v>712.53478076720717</c:v>
                </c:pt>
                <c:pt idx="279">
                  <c:v>712.550874369344</c:v>
                </c:pt>
                <c:pt idx="280">
                  <c:v>712.56692760217607</c:v>
                </c:pt>
                <c:pt idx="281">
                  <c:v>712.58053122187096</c:v>
                </c:pt>
                <c:pt idx="282">
                  <c:v>712.59399938427055</c:v>
                </c:pt>
                <c:pt idx="283">
                  <c:v>712.60733208937518</c:v>
                </c:pt>
                <c:pt idx="284">
                  <c:v>712.62052933718462</c:v>
                </c:pt>
                <c:pt idx="285">
                  <c:v>712.63609112769893</c:v>
                </c:pt>
                <c:pt idx="286">
                  <c:v>712.65151746091817</c:v>
                </c:pt>
                <c:pt idx="287">
                  <c:v>712.66680833684222</c:v>
                </c:pt>
                <c:pt idx="288">
                  <c:v>712.6819637554712</c:v>
                </c:pt>
                <c:pt idx="289">
                  <c:v>712.69665294838944</c:v>
                </c:pt>
                <c:pt idx="290">
                  <c:v>712.71239407084397</c:v>
                </c:pt>
                <c:pt idx="291">
                  <c:v>712.72789682384303</c:v>
                </c:pt>
                <c:pt idx="292">
                  <c:v>712.74248082416568</c:v>
                </c:pt>
                <c:pt idx="293">
                  <c:v>712.75400598059798</c:v>
                </c:pt>
                <c:pt idx="294">
                  <c:v>712.76529699492585</c:v>
                </c:pt>
                <c:pt idx="295">
                  <c:v>712.77722489484711</c:v>
                </c:pt>
                <c:pt idx="296">
                  <c:v>712.7901380116441</c:v>
                </c:pt>
                <c:pt idx="297">
                  <c:v>712.80330035268287</c:v>
                </c:pt>
                <c:pt idx="298">
                  <c:v>712.8167119179634</c:v>
                </c:pt>
                <c:pt idx="299">
                  <c:v>712.83037270748582</c:v>
                </c:pt>
                <c:pt idx="300">
                  <c:v>712.8442827212499</c:v>
                </c:pt>
                <c:pt idx="301">
                  <c:v>712.85802744788998</c:v>
                </c:pt>
                <c:pt idx="302">
                  <c:v>712.87117734089657</c:v>
                </c:pt>
                <c:pt idx="303">
                  <c:v>712.88344388911719</c:v>
                </c:pt>
                <c:pt idx="304">
                  <c:v>712.89453858139905</c:v>
                </c:pt>
                <c:pt idx="305">
                  <c:v>712.90728471446164</c:v>
                </c:pt>
                <c:pt idx="306">
                  <c:v>712.92129976270382</c:v>
                </c:pt>
                <c:pt idx="307">
                  <c:v>712.93502744962302</c:v>
                </c:pt>
                <c:pt idx="308">
                  <c:v>712.94817926406654</c:v>
                </c:pt>
                <c:pt idx="309">
                  <c:v>712.96046669488192</c:v>
                </c:pt>
                <c:pt idx="310">
                  <c:v>712.97174425346077</c:v>
                </c:pt>
                <c:pt idx="311">
                  <c:v>712.98335027920723</c:v>
                </c:pt>
                <c:pt idx="312">
                  <c:v>712.99522334052358</c:v>
                </c:pt>
                <c:pt idx="313">
                  <c:v>713.00794756208677</c:v>
                </c:pt>
                <c:pt idx="314">
                  <c:v>713.02130568942869</c:v>
                </c:pt>
                <c:pt idx="315">
                  <c:v>713.03522275985529</c:v>
                </c:pt>
                <c:pt idx="316">
                  <c:v>713.04745865526456</c:v>
                </c:pt>
                <c:pt idx="317">
                  <c:v>713.0574713257829</c:v>
                </c:pt>
                <c:pt idx="318">
                  <c:v>713.06832690434658</c:v>
                </c:pt>
                <c:pt idx="319">
                  <c:v>713.0806024132612</c:v>
                </c:pt>
                <c:pt idx="320">
                  <c:v>713.09487487483193</c:v>
                </c:pt>
                <c:pt idx="321">
                  <c:v>713.10582404828585</c:v>
                </c:pt>
                <c:pt idx="322">
                  <c:v>713.1163180877445</c:v>
                </c:pt>
                <c:pt idx="323">
                  <c:v>713.12675272930494</c:v>
                </c:pt>
                <c:pt idx="324">
                  <c:v>713.13741648411963</c:v>
                </c:pt>
                <c:pt idx="325">
                  <c:v>713.14859786334137</c:v>
                </c:pt>
                <c:pt idx="326">
                  <c:v>713.16058537812273</c:v>
                </c:pt>
                <c:pt idx="327">
                  <c:v>713.17243453738547</c:v>
                </c:pt>
                <c:pt idx="328">
                  <c:v>713.18378366880381</c:v>
                </c:pt>
                <c:pt idx="329">
                  <c:v>713.19326689743355</c:v>
                </c:pt>
                <c:pt idx="330">
                  <c:v>713.20334495969678</c:v>
                </c:pt>
                <c:pt idx="331">
                  <c:v>713.21388606348569</c:v>
                </c:pt>
                <c:pt idx="332">
                  <c:v>713.22413844135622</c:v>
                </c:pt>
                <c:pt idx="333">
                  <c:v>713.2345395855416</c:v>
                </c:pt>
                <c:pt idx="334">
                  <c:v>713.24532426143423</c:v>
                </c:pt>
                <c:pt idx="335">
                  <c:v>713.25678098018659</c:v>
                </c:pt>
                <c:pt idx="336">
                  <c:v>713.26848080177683</c:v>
                </c:pt>
                <c:pt idx="337">
                  <c:v>713.27741592766552</c:v>
                </c:pt>
                <c:pt idx="338">
                  <c:v>713.28652328333521</c:v>
                </c:pt>
                <c:pt idx="339">
                  <c:v>713.2960913799385</c:v>
                </c:pt>
                <c:pt idx="340">
                  <c:v>713.30640872862807</c:v>
                </c:pt>
                <c:pt idx="341">
                  <c:v>713.31734444949382</c:v>
                </c:pt>
                <c:pt idx="342">
                  <c:v>713.32793341113825</c:v>
                </c:pt>
                <c:pt idx="343">
                  <c:v>713.33817561356113</c:v>
                </c:pt>
                <c:pt idx="344">
                  <c:v>713.34807105676293</c:v>
                </c:pt>
                <c:pt idx="345">
                  <c:v>713.35723100883729</c:v>
                </c:pt>
                <c:pt idx="346">
                  <c:v>713.36702357762738</c:v>
                </c:pt>
                <c:pt idx="347">
                  <c:v>713.37644058554486</c:v>
                </c:pt>
                <c:pt idx="348">
                  <c:v>713.38543341024888</c:v>
                </c:pt>
                <c:pt idx="349">
                  <c:v>713.39344020935982</c:v>
                </c:pt>
                <c:pt idx="350">
                  <c:v>713.4007155677125</c:v>
                </c:pt>
                <c:pt idx="351">
                  <c:v>713.40800031664776</c:v>
                </c:pt>
                <c:pt idx="352">
                  <c:v>713.41643057867361</c:v>
                </c:pt>
                <c:pt idx="353">
                  <c:v>713.42770941491574</c:v>
                </c:pt>
                <c:pt idx="354">
                  <c:v>713.43896771063919</c:v>
                </c:pt>
                <c:pt idx="355">
                  <c:v>713.44991695469105</c:v>
                </c:pt>
                <c:pt idx="356">
                  <c:v>713.46026863591896</c:v>
                </c:pt>
                <c:pt idx="357">
                  <c:v>713.46800083531639</c:v>
                </c:pt>
                <c:pt idx="358">
                  <c:v>713.4762141014005</c:v>
                </c:pt>
                <c:pt idx="359">
                  <c:v>713.48519694532422</c:v>
                </c:pt>
                <c:pt idx="360">
                  <c:v>713.49523787823989</c:v>
                </c:pt>
                <c:pt idx="361">
                  <c:v>713.50385403321638</c:v>
                </c:pt>
                <c:pt idx="362">
                  <c:v>713.51168519628709</c:v>
                </c:pt>
                <c:pt idx="363">
                  <c:v>713.51999900540568</c:v>
                </c:pt>
                <c:pt idx="364">
                  <c:v>713.52937248287719</c:v>
                </c:pt>
                <c:pt idx="365">
                  <c:v>713.53956034415194</c:v>
                </c:pt>
                <c:pt idx="366">
                  <c:v>713.54835118718461</c:v>
                </c:pt>
                <c:pt idx="367">
                  <c:v>713.55556656652334</c:v>
                </c:pt>
                <c:pt idx="368">
                  <c:v>713.56243676600161</c:v>
                </c:pt>
                <c:pt idx="369">
                  <c:v>713.57205037739186</c:v>
                </c:pt>
                <c:pt idx="370">
                  <c:v>713.58170191109753</c:v>
                </c:pt>
                <c:pt idx="371">
                  <c:v>713.59139136711872</c:v>
                </c:pt>
                <c:pt idx="372">
                  <c:v>713.60000150254677</c:v>
                </c:pt>
                <c:pt idx="373">
                  <c:v>713.60609395971881</c:v>
                </c:pt>
                <c:pt idx="374">
                  <c:v>713.61278555907586</c:v>
                </c:pt>
                <c:pt idx="375">
                  <c:v>713.62065332292343</c:v>
                </c:pt>
                <c:pt idx="376">
                  <c:v>713.63027427356667</c:v>
                </c:pt>
                <c:pt idx="377">
                  <c:v>713.63933839924755</c:v>
                </c:pt>
                <c:pt idx="378">
                  <c:v>713.64778934892365</c:v>
                </c:pt>
                <c:pt idx="379">
                  <c:v>713.65589353937844</c:v>
                </c:pt>
                <c:pt idx="380">
                  <c:v>713.66365097061191</c:v>
                </c:pt>
                <c:pt idx="381">
                  <c:v>713.67106164262418</c:v>
                </c:pt>
                <c:pt idx="382">
                  <c:v>713.67898419617904</c:v>
                </c:pt>
                <c:pt idx="383">
                  <c:v>713.68716738998694</c:v>
                </c:pt>
                <c:pt idx="384">
                  <c:v>713.69538850611048</c:v>
                </c:pt>
                <c:pt idx="385">
                  <c:v>713.70364754454943</c:v>
                </c:pt>
                <c:pt idx="386">
                  <c:v>713.71194450530402</c:v>
                </c:pt>
                <c:pt idx="387">
                  <c:v>713.72027938837391</c:v>
                </c:pt>
                <c:pt idx="388">
                  <c:v>713.72865219375967</c:v>
                </c:pt>
                <c:pt idx="389">
                  <c:v>713.73456292146079</c:v>
                </c:pt>
                <c:pt idx="390">
                  <c:v>713.74051157147755</c:v>
                </c:pt>
                <c:pt idx="391">
                  <c:v>713.74649814380973</c:v>
                </c:pt>
                <c:pt idx="392">
                  <c:v>713.75252263845755</c:v>
                </c:pt>
                <c:pt idx="393">
                  <c:v>713.76108505542095</c:v>
                </c:pt>
                <c:pt idx="394">
                  <c:v>713.76968539469976</c:v>
                </c:pt>
                <c:pt idx="395">
                  <c:v>713.77832365629433</c:v>
                </c:pt>
                <c:pt idx="396">
                  <c:v>713.78699984020432</c:v>
                </c:pt>
                <c:pt idx="397">
                  <c:v>713.79311013785832</c:v>
                </c:pt>
                <c:pt idx="398">
                  <c:v>713.79895382947393</c:v>
                </c:pt>
                <c:pt idx="399">
                  <c:v>713.80481942620361</c:v>
                </c:pt>
                <c:pt idx="400">
                  <c:v>713.81099543920004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5C-4FFE-84F4-57B84744D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CO2 viscosity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2ghi'!$C$3:$C$403</c:f>
              <c:numCache>
                <c:formatCode>0.0</c:formatCode>
                <c:ptCount val="401"/>
                <c:pt idx="0">
                  <c:v>36</c:v>
                </c:pt>
                <c:pt idx="1">
                  <c:v>36.125</c:v>
                </c:pt>
                <c:pt idx="2">
                  <c:v>36.25</c:v>
                </c:pt>
                <c:pt idx="3">
                  <c:v>36.375</c:v>
                </c:pt>
                <c:pt idx="4">
                  <c:v>36.5</c:v>
                </c:pt>
                <c:pt idx="5">
                  <c:v>36.625</c:v>
                </c:pt>
                <c:pt idx="6">
                  <c:v>36.75</c:v>
                </c:pt>
                <c:pt idx="7">
                  <c:v>36.875</c:v>
                </c:pt>
                <c:pt idx="8">
                  <c:v>37</c:v>
                </c:pt>
                <c:pt idx="9">
                  <c:v>37.125</c:v>
                </c:pt>
                <c:pt idx="10">
                  <c:v>37.25</c:v>
                </c:pt>
                <c:pt idx="11">
                  <c:v>37.375</c:v>
                </c:pt>
                <c:pt idx="12">
                  <c:v>37.5</c:v>
                </c:pt>
                <c:pt idx="13">
                  <c:v>37.625</c:v>
                </c:pt>
                <c:pt idx="14">
                  <c:v>37.75</c:v>
                </c:pt>
                <c:pt idx="15">
                  <c:v>37.875</c:v>
                </c:pt>
                <c:pt idx="16">
                  <c:v>38</c:v>
                </c:pt>
                <c:pt idx="17">
                  <c:v>38.125</c:v>
                </c:pt>
                <c:pt idx="18">
                  <c:v>38.25</c:v>
                </c:pt>
                <c:pt idx="19">
                  <c:v>38.375</c:v>
                </c:pt>
                <c:pt idx="20">
                  <c:v>38.5</c:v>
                </c:pt>
                <c:pt idx="21">
                  <c:v>38.625</c:v>
                </c:pt>
                <c:pt idx="22">
                  <c:v>38.75</c:v>
                </c:pt>
                <c:pt idx="23">
                  <c:v>38.875</c:v>
                </c:pt>
                <c:pt idx="24">
                  <c:v>39</c:v>
                </c:pt>
                <c:pt idx="25">
                  <c:v>39.125</c:v>
                </c:pt>
                <c:pt idx="26">
                  <c:v>39.25</c:v>
                </c:pt>
                <c:pt idx="27">
                  <c:v>39.375</c:v>
                </c:pt>
                <c:pt idx="28">
                  <c:v>39.5</c:v>
                </c:pt>
                <c:pt idx="29">
                  <c:v>39.625</c:v>
                </c:pt>
                <c:pt idx="30">
                  <c:v>39.75</c:v>
                </c:pt>
                <c:pt idx="31">
                  <c:v>39.875</c:v>
                </c:pt>
                <c:pt idx="32">
                  <c:v>40</c:v>
                </c:pt>
                <c:pt idx="33">
                  <c:v>40.125</c:v>
                </c:pt>
                <c:pt idx="34">
                  <c:v>40.25</c:v>
                </c:pt>
                <c:pt idx="35">
                  <c:v>40.375</c:v>
                </c:pt>
                <c:pt idx="36">
                  <c:v>40.5</c:v>
                </c:pt>
                <c:pt idx="37">
                  <c:v>40.625</c:v>
                </c:pt>
                <c:pt idx="38">
                  <c:v>40.75</c:v>
                </c:pt>
                <c:pt idx="39">
                  <c:v>40.875</c:v>
                </c:pt>
                <c:pt idx="40">
                  <c:v>41</c:v>
                </c:pt>
                <c:pt idx="41">
                  <c:v>41.125</c:v>
                </c:pt>
                <c:pt idx="42">
                  <c:v>41.25</c:v>
                </c:pt>
                <c:pt idx="43">
                  <c:v>41.375</c:v>
                </c:pt>
                <c:pt idx="44">
                  <c:v>41.5</c:v>
                </c:pt>
                <c:pt idx="45">
                  <c:v>41.625</c:v>
                </c:pt>
                <c:pt idx="46">
                  <c:v>41.75</c:v>
                </c:pt>
                <c:pt idx="47">
                  <c:v>41.875</c:v>
                </c:pt>
                <c:pt idx="48">
                  <c:v>42</c:v>
                </c:pt>
                <c:pt idx="49">
                  <c:v>42.125</c:v>
                </c:pt>
                <c:pt idx="50">
                  <c:v>42.25</c:v>
                </c:pt>
                <c:pt idx="51">
                  <c:v>42.375</c:v>
                </c:pt>
                <c:pt idx="52">
                  <c:v>42.5</c:v>
                </c:pt>
                <c:pt idx="53">
                  <c:v>42.625</c:v>
                </c:pt>
                <c:pt idx="54">
                  <c:v>42.75</c:v>
                </c:pt>
                <c:pt idx="55">
                  <c:v>42.875</c:v>
                </c:pt>
                <c:pt idx="56">
                  <c:v>43</c:v>
                </c:pt>
                <c:pt idx="57">
                  <c:v>43.125</c:v>
                </c:pt>
                <c:pt idx="58">
                  <c:v>43.25</c:v>
                </c:pt>
                <c:pt idx="59">
                  <c:v>43.375</c:v>
                </c:pt>
                <c:pt idx="60">
                  <c:v>43.5</c:v>
                </c:pt>
                <c:pt idx="61">
                  <c:v>43.625</c:v>
                </c:pt>
                <c:pt idx="62">
                  <c:v>43.75</c:v>
                </c:pt>
                <c:pt idx="63">
                  <c:v>43.875</c:v>
                </c:pt>
                <c:pt idx="64">
                  <c:v>44</c:v>
                </c:pt>
                <c:pt idx="65">
                  <c:v>44.125</c:v>
                </c:pt>
                <c:pt idx="66">
                  <c:v>44.25</c:v>
                </c:pt>
                <c:pt idx="67">
                  <c:v>44.375</c:v>
                </c:pt>
                <c:pt idx="68">
                  <c:v>44.5</c:v>
                </c:pt>
                <c:pt idx="69">
                  <c:v>44.625</c:v>
                </c:pt>
                <c:pt idx="70">
                  <c:v>44.75</c:v>
                </c:pt>
                <c:pt idx="71">
                  <c:v>44.875</c:v>
                </c:pt>
                <c:pt idx="72">
                  <c:v>45</c:v>
                </c:pt>
                <c:pt idx="73">
                  <c:v>45.125</c:v>
                </c:pt>
                <c:pt idx="74">
                  <c:v>45.25</c:v>
                </c:pt>
                <c:pt idx="75">
                  <c:v>45.375</c:v>
                </c:pt>
                <c:pt idx="76">
                  <c:v>45.5</c:v>
                </c:pt>
                <c:pt idx="77">
                  <c:v>45.625</c:v>
                </c:pt>
                <c:pt idx="78">
                  <c:v>45.75</c:v>
                </c:pt>
                <c:pt idx="79">
                  <c:v>45.875</c:v>
                </c:pt>
                <c:pt idx="80">
                  <c:v>46</c:v>
                </c:pt>
                <c:pt idx="81">
                  <c:v>46.125</c:v>
                </c:pt>
                <c:pt idx="82">
                  <c:v>46.25</c:v>
                </c:pt>
                <c:pt idx="83">
                  <c:v>46.375</c:v>
                </c:pt>
                <c:pt idx="84">
                  <c:v>46.5</c:v>
                </c:pt>
                <c:pt idx="85">
                  <c:v>46.625</c:v>
                </c:pt>
                <c:pt idx="86">
                  <c:v>46.75</c:v>
                </c:pt>
                <c:pt idx="87">
                  <c:v>46.875</c:v>
                </c:pt>
                <c:pt idx="88">
                  <c:v>47</c:v>
                </c:pt>
                <c:pt idx="89">
                  <c:v>47.125</c:v>
                </c:pt>
                <c:pt idx="90">
                  <c:v>47.25</c:v>
                </c:pt>
                <c:pt idx="91">
                  <c:v>47.375</c:v>
                </c:pt>
                <c:pt idx="92">
                  <c:v>47.5</c:v>
                </c:pt>
                <c:pt idx="93">
                  <c:v>47.625</c:v>
                </c:pt>
                <c:pt idx="94">
                  <c:v>47.75</c:v>
                </c:pt>
                <c:pt idx="95">
                  <c:v>47.875</c:v>
                </c:pt>
                <c:pt idx="96">
                  <c:v>48</c:v>
                </c:pt>
                <c:pt idx="97">
                  <c:v>48.125</c:v>
                </c:pt>
                <c:pt idx="98">
                  <c:v>48.25</c:v>
                </c:pt>
                <c:pt idx="99">
                  <c:v>48.375</c:v>
                </c:pt>
                <c:pt idx="100">
                  <c:v>48.5</c:v>
                </c:pt>
                <c:pt idx="101">
                  <c:v>48.625</c:v>
                </c:pt>
                <c:pt idx="102">
                  <c:v>48.75</c:v>
                </c:pt>
                <c:pt idx="103">
                  <c:v>48.875</c:v>
                </c:pt>
                <c:pt idx="104">
                  <c:v>49</c:v>
                </c:pt>
                <c:pt idx="105">
                  <c:v>49.125</c:v>
                </c:pt>
                <c:pt idx="106">
                  <c:v>49.25</c:v>
                </c:pt>
                <c:pt idx="107">
                  <c:v>49.375</c:v>
                </c:pt>
                <c:pt idx="108">
                  <c:v>49.5</c:v>
                </c:pt>
                <c:pt idx="109">
                  <c:v>49.625</c:v>
                </c:pt>
                <c:pt idx="110">
                  <c:v>49.75</c:v>
                </c:pt>
                <c:pt idx="111">
                  <c:v>49.875</c:v>
                </c:pt>
                <c:pt idx="112">
                  <c:v>50</c:v>
                </c:pt>
                <c:pt idx="113">
                  <c:v>50.125</c:v>
                </c:pt>
                <c:pt idx="114">
                  <c:v>50.25</c:v>
                </c:pt>
                <c:pt idx="115">
                  <c:v>50.375</c:v>
                </c:pt>
                <c:pt idx="116">
                  <c:v>50.5</c:v>
                </c:pt>
                <c:pt idx="117">
                  <c:v>50.625</c:v>
                </c:pt>
                <c:pt idx="118">
                  <c:v>50.75</c:v>
                </c:pt>
                <c:pt idx="119">
                  <c:v>50.875</c:v>
                </c:pt>
                <c:pt idx="120">
                  <c:v>51</c:v>
                </c:pt>
                <c:pt idx="121">
                  <c:v>51.125</c:v>
                </c:pt>
                <c:pt idx="122">
                  <c:v>51.25</c:v>
                </c:pt>
                <c:pt idx="123">
                  <c:v>51.375</c:v>
                </c:pt>
                <c:pt idx="124">
                  <c:v>51.5</c:v>
                </c:pt>
                <c:pt idx="125">
                  <c:v>51.625</c:v>
                </c:pt>
                <c:pt idx="126">
                  <c:v>51.75</c:v>
                </c:pt>
                <c:pt idx="127">
                  <c:v>51.875</c:v>
                </c:pt>
                <c:pt idx="128">
                  <c:v>52</c:v>
                </c:pt>
                <c:pt idx="129">
                  <c:v>52.125</c:v>
                </c:pt>
                <c:pt idx="130">
                  <c:v>52.25</c:v>
                </c:pt>
                <c:pt idx="131">
                  <c:v>52.375</c:v>
                </c:pt>
                <c:pt idx="132">
                  <c:v>52.5</c:v>
                </c:pt>
                <c:pt idx="133">
                  <c:v>52.625</c:v>
                </c:pt>
                <c:pt idx="134">
                  <c:v>52.75</c:v>
                </c:pt>
                <c:pt idx="135">
                  <c:v>52.875</c:v>
                </c:pt>
                <c:pt idx="136">
                  <c:v>53</c:v>
                </c:pt>
                <c:pt idx="137">
                  <c:v>53.125</c:v>
                </c:pt>
                <c:pt idx="138">
                  <c:v>53.25</c:v>
                </c:pt>
                <c:pt idx="139">
                  <c:v>53.375</c:v>
                </c:pt>
                <c:pt idx="140">
                  <c:v>53.5</c:v>
                </c:pt>
                <c:pt idx="141">
                  <c:v>53.625</c:v>
                </c:pt>
                <c:pt idx="142">
                  <c:v>53.75</c:v>
                </c:pt>
                <c:pt idx="143">
                  <c:v>53.875</c:v>
                </c:pt>
                <c:pt idx="144">
                  <c:v>54</c:v>
                </c:pt>
                <c:pt idx="145">
                  <c:v>54.125</c:v>
                </c:pt>
                <c:pt idx="146">
                  <c:v>54.25</c:v>
                </c:pt>
                <c:pt idx="147">
                  <c:v>54.375</c:v>
                </c:pt>
                <c:pt idx="148">
                  <c:v>54.5</c:v>
                </c:pt>
                <c:pt idx="149">
                  <c:v>54.625</c:v>
                </c:pt>
                <c:pt idx="150">
                  <c:v>54.75</c:v>
                </c:pt>
                <c:pt idx="151">
                  <c:v>54.875</c:v>
                </c:pt>
                <c:pt idx="152">
                  <c:v>55</c:v>
                </c:pt>
                <c:pt idx="153">
                  <c:v>55.125</c:v>
                </c:pt>
                <c:pt idx="154">
                  <c:v>55.25</c:v>
                </c:pt>
                <c:pt idx="155">
                  <c:v>55.375</c:v>
                </c:pt>
                <c:pt idx="156">
                  <c:v>55.5</c:v>
                </c:pt>
                <c:pt idx="157">
                  <c:v>55.625</c:v>
                </c:pt>
                <c:pt idx="158">
                  <c:v>55.75</c:v>
                </c:pt>
                <c:pt idx="159">
                  <c:v>55.875</c:v>
                </c:pt>
                <c:pt idx="160">
                  <c:v>56</c:v>
                </c:pt>
                <c:pt idx="161">
                  <c:v>56.125</c:v>
                </c:pt>
                <c:pt idx="162">
                  <c:v>56.25</c:v>
                </c:pt>
                <c:pt idx="163">
                  <c:v>56.375</c:v>
                </c:pt>
                <c:pt idx="164">
                  <c:v>56.5</c:v>
                </c:pt>
                <c:pt idx="165">
                  <c:v>56.625</c:v>
                </c:pt>
                <c:pt idx="166">
                  <c:v>56.75</c:v>
                </c:pt>
                <c:pt idx="167">
                  <c:v>56.875</c:v>
                </c:pt>
                <c:pt idx="168">
                  <c:v>57</c:v>
                </c:pt>
                <c:pt idx="169">
                  <c:v>57.125</c:v>
                </c:pt>
                <c:pt idx="170">
                  <c:v>57.25</c:v>
                </c:pt>
                <c:pt idx="171">
                  <c:v>57.375</c:v>
                </c:pt>
                <c:pt idx="172">
                  <c:v>57.5</c:v>
                </c:pt>
                <c:pt idx="173">
                  <c:v>57.625</c:v>
                </c:pt>
                <c:pt idx="174">
                  <c:v>57.75</c:v>
                </c:pt>
                <c:pt idx="175">
                  <c:v>57.875</c:v>
                </c:pt>
                <c:pt idx="176">
                  <c:v>58</c:v>
                </c:pt>
                <c:pt idx="177">
                  <c:v>58.125</c:v>
                </c:pt>
                <c:pt idx="178">
                  <c:v>58.25</c:v>
                </c:pt>
                <c:pt idx="179">
                  <c:v>58.375</c:v>
                </c:pt>
                <c:pt idx="180">
                  <c:v>58.5</c:v>
                </c:pt>
                <c:pt idx="181">
                  <c:v>58.625</c:v>
                </c:pt>
                <c:pt idx="182">
                  <c:v>58.75</c:v>
                </c:pt>
                <c:pt idx="183">
                  <c:v>58.875</c:v>
                </c:pt>
                <c:pt idx="184">
                  <c:v>59</c:v>
                </c:pt>
                <c:pt idx="185">
                  <c:v>59.125</c:v>
                </c:pt>
                <c:pt idx="186">
                  <c:v>59.25</c:v>
                </c:pt>
                <c:pt idx="187">
                  <c:v>59.375</c:v>
                </c:pt>
                <c:pt idx="188">
                  <c:v>59.5</c:v>
                </c:pt>
                <c:pt idx="189">
                  <c:v>59.625</c:v>
                </c:pt>
                <c:pt idx="190">
                  <c:v>59.75</c:v>
                </c:pt>
                <c:pt idx="191">
                  <c:v>59.875</c:v>
                </c:pt>
                <c:pt idx="192">
                  <c:v>60</c:v>
                </c:pt>
                <c:pt idx="193">
                  <c:v>60.125</c:v>
                </c:pt>
                <c:pt idx="194">
                  <c:v>60.25</c:v>
                </c:pt>
                <c:pt idx="195">
                  <c:v>60.375</c:v>
                </c:pt>
                <c:pt idx="196">
                  <c:v>60.5</c:v>
                </c:pt>
                <c:pt idx="197">
                  <c:v>60.625</c:v>
                </c:pt>
                <c:pt idx="198">
                  <c:v>60.75</c:v>
                </c:pt>
                <c:pt idx="199">
                  <c:v>60.875</c:v>
                </c:pt>
                <c:pt idx="200">
                  <c:v>61</c:v>
                </c:pt>
                <c:pt idx="201">
                  <c:v>61.125</c:v>
                </c:pt>
                <c:pt idx="202">
                  <c:v>61.25</c:v>
                </c:pt>
                <c:pt idx="203">
                  <c:v>61.375</c:v>
                </c:pt>
                <c:pt idx="204">
                  <c:v>61.5</c:v>
                </c:pt>
                <c:pt idx="205">
                  <c:v>61.625</c:v>
                </c:pt>
                <c:pt idx="206">
                  <c:v>61.75</c:v>
                </c:pt>
                <c:pt idx="207">
                  <c:v>61.875</c:v>
                </c:pt>
                <c:pt idx="208">
                  <c:v>62</c:v>
                </c:pt>
                <c:pt idx="209">
                  <c:v>62.125</c:v>
                </c:pt>
                <c:pt idx="210">
                  <c:v>62.25</c:v>
                </c:pt>
                <c:pt idx="211">
                  <c:v>62.375</c:v>
                </c:pt>
                <c:pt idx="212">
                  <c:v>62.5</c:v>
                </c:pt>
                <c:pt idx="213">
                  <c:v>62.625</c:v>
                </c:pt>
                <c:pt idx="214">
                  <c:v>62.75</c:v>
                </c:pt>
                <c:pt idx="215">
                  <c:v>62.875</c:v>
                </c:pt>
                <c:pt idx="216">
                  <c:v>63</c:v>
                </c:pt>
                <c:pt idx="217">
                  <c:v>63.125</c:v>
                </c:pt>
                <c:pt idx="218">
                  <c:v>63.25</c:v>
                </c:pt>
                <c:pt idx="219">
                  <c:v>63.375</c:v>
                </c:pt>
                <c:pt idx="220">
                  <c:v>63.5</c:v>
                </c:pt>
                <c:pt idx="221">
                  <c:v>63.625</c:v>
                </c:pt>
                <c:pt idx="222">
                  <c:v>63.75</c:v>
                </c:pt>
                <c:pt idx="223">
                  <c:v>63.875</c:v>
                </c:pt>
                <c:pt idx="224">
                  <c:v>64</c:v>
                </c:pt>
                <c:pt idx="225">
                  <c:v>64.125</c:v>
                </c:pt>
                <c:pt idx="226">
                  <c:v>64.25</c:v>
                </c:pt>
                <c:pt idx="227">
                  <c:v>64.375</c:v>
                </c:pt>
                <c:pt idx="228">
                  <c:v>64.5</c:v>
                </c:pt>
                <c:pt idx="229">
                  <c:v>64.625</c:v>
                </c:pt>
                <c:pt idx="230">
                  <c:v>64.75</c:v>
                </c:pt>
                <c:pt idx="231">
                  <c:v>64.875</c:v>
                </c:pt>
                <c:pt idx="232">
                  <c:v>65</c:v>
                </c:pt>
                <c:pt idx="233">
                  <c:v>65.125</c:v>
                </c:pt>
                <c:pt idx="234">
                  <c:v>65.25</c:v>
                </c:pt>
                <c:pt idx="235">
                  <c:v>65.375</c:v>
                </c:pt>
                <c:pt idx="236">
                  <c:v>65.5</c:v>
                </c:pt>
                <c:pt idx="237">
                  <c:v>65.625</c:v>
                </c:pt>
                <c:pt idx="238">
                  <c:v>65.75</c:v>
                </c:pt>
                <c:pt idx="239">
                  <c:v>65.875</c:v>
                </c:pt>
                <c:pt idx="240">
                  <c:v>66</c:v>
                </c:pt>
                <c:pt idx="241">
                  <c:v>66.125</c:v>
                </c:pt>
                <c:pt idx="242">
                  <c:v>66.25</c:v>
                </c:pt>
                <c:pt idx="243">
                  <c:v>66.375</c:v>
                </c:pt>
                <c:pt idx="244">
                  <c:v>66.5</c:v>
                </c:pt>
                <c:pt idx="245">
                  <c:v>66.625</c:v>
                </c:pt>
                <c:pt idx="246">
                  <c:v>66.75</c:v>
                </c:pt>
                <c:pt idx="247">
                  <c:v>66.875</c:v>
                </c:pt>
                <c:pt idx="248">
                  <c:v>67</c:v>
                </c:pt>
                <c:pt idx="249">
                  <c:v>67.125</c:v>
                </c:pt>
                <c:pt idx="250">
                  <c:v>67.25</c:v>
                </c:pt>
                <c:pt idx="251">
                  <c:v>67.375</c:v>
                </c:pt>
                <c:pt idx="252">
                  <c:v>67.5</c:v>
                </c:pt>
                <c:pt idx="253">
                  <c:v>67.625</c:v>
                </c:pt>
                <c:pt idx="254">
                  <c:v>67.75</c:v>
                </c:pt>
                <c:pt idx="255">
                  <c:v>67.875</c:v>
                </c:pt>
                <c:pt idx="256">
                  <c:v>68</c:v>
                </c:pt>
                <c:pt idx="257">
                  <c:v>68.125</c:v>
                </c:pt>
                <c:pt idx="258">
                  <c:v>68.25</c:v>
                </c:pt>
                <c:pt idx="259">
                  <c:v>68.375</c:v>
                </c:pt>
                <c:pt idx="260">
                  <c:v>68.5</c:v>
                </c:pt>
                <c:pt idx="261">
                  <c:v>68.625</c:v>
                </c:pt>
                <c:pt idx="262">
                  <c:v>68.75</c:v>
                </c:pt>
                <c:pt idx="263">
                  <c:v>68.875</c:v>
                </c:pt>
                <c:pt idx="264">
                  <c:v>69</c:v>
                </c:pt>
                <c:pt idx="265">
                  <c:v>69.125</c:v>
                </c:pt>
                <c:pt idx="266">
                  <c:v>69.25</c:v>
                </c:pt>
                <c:pt idx="267">
                  <c:v>69.375</c:v>
                </c:pt>
                <c:pt idx="268">
                  <c:v>69.5</c:v>
                </c:pt>
                <c:pt idx="269">
                  <c:v>69.625</c:v>
                </c:pt>
                <c:pt idx="270">
                  <c:v>69.75</c:v>
                </c:pt>
                <c:pt idx="271">
                  <c:v>69.875</c:v>
                </c:pt>
                <c:pt idx="272">
                  <c:v>70</c:v>
                </c:pt>
                <c:pt idx="273">
                  <c:v>70.125</c:v>
                </c:pt>
                <c:pt idx="274">
                  <c:v>70.25</c:v>
                </c:pt>
                <c:pt idx="275">
                  <c:v>70.375</c:v>
                </c:pt>
                <c:pt idx="276">
                  <c:v>70.5</c:v>
                </c:pt>
                <c:pt idx="277">
                  <c:v>70.625</c:v>
                </c:pt>
                <c:pt idx="278">
                  <c:v>70.75</c:v>
                </c:pt>
                <c:pt idx="279">
                  <c:v>70.875</c:v>
                </c:pt>
                <c:pt idx="280">
                  <c:v>71</c:v>
                </c:pt>
                <c:pt idx="281">
                  <c:v>71.125</c:v>
                </c:pt>
                <c:pt idx="282">
                  <c:v>71.25</c:v>
                </c:pt>
                <c:pt idx="283">
                  <c:v>71.375</c:v>
                </c:pt>
                <c:pt idx="284">
                  <c:v>71.5</c:v>
                </c:pt>
                <c:pt idx="285">
                  <c:v>71.625</c:v>
                </c:pt>
                <c:pt idx="286">
                  <c:v>71.75</c:v>
                </c:pt>
                <c:pt idx="287">
                  <c:v>71.875</c:v>
                </c:pt>
                <c:pt idx="288">
                  <c:v>72</c:v>
                </c:pt>
                <c:pt idx="289">
                  <c:v>72.125</c:v>
                </c:pt>
                <c:pt idx="290">
                  <c:v>72.25</c:v>
                </c:pt>
                <c:pt idx="291">
                  <c:v>72.375</c:v>
                </c:pt>
                <c:pt idx="292">
                  <c:v>72.5</c:v>
                </c:pt>
                <c:pt idx="293">
                  <c:v>72.625</c:v>
                </c:pt>
                <c:pt idx="294">
                  <c:v>72.75</c:v>
                </c:pt>
                <c:pt idx="295">
                  <c:v>72.875</c:v>
                </c:pt>
                <c:pt idx="296">
                  <c:v>73</c:v>
                </c:pt>
                <c:pt idx="297">
                  <c:v>73.125</c:v>
                </c:pt>
                <c:pt idx="298">
                  <c:v>73.25</c:v>
                </c:pt>
                <c:pt idx="299">
                  <c:v>73.375</c:v>
                </c:pt>
                <c:pt idx="300">
                  <c:v>73.5</c:v>
                </c:pt>
                <c:pt idx="301">
                  <c:v>73.625</c:v>
                </c:pt>
                <c:pt idx="302">
                  <c:v>73.75</c:v>
                </c:pt>
                <c:pt idx="303">
                  <c:v>73.875</c:v>
                </c:pt>
                <c:pt idx="304">
                  <c:v>74</c:v>
                </c:pt>
                <c:pt idx="305">
                  <c:v>74.125</c:v>
                </c:pt>
                <c:pt idx="306">
                  <c:v>74.25</c:v>
                </c:pt>
                <c:pt idx="307">
                  <c:v>74.375</c:v>
                </c:pt>
                <c:pt idx="308">
                  <c:v>74.5</c:v>
                </c:pt>
                <c:pt idx="309">
                  <c:v>74.625</c:v>
                </c:pt>
                <c:pt idx="310">
                  <c:v>74.75</c:v>
                </c:pt>
                <c:pt idx="311">
                  <c:v>74.875</c:v>
                </c:pt>
                <c:pt idx="312">
                  <c:v>75</c:v>
                </c:pt>
                <c:pt idx="313">
                  <c:v>75.125</c:v>
                </c:pt>
                <c:pt idx="314">
                  <c:v>75.25</c:v>
                </c:pt>
                <c:pt idx="315">
                  <c:v>75.375</c:v>
                </c:pt>
                <c:pt idx="316">
                  <c:v>75.5</c:v>
                </c:pt>
                <c:pt idx="317">
                  <c:v>75.625</c:v>
                </c:pt>
                <c:pt idx="318">
                  <c:v>75.75</c:v>
                </c:pt>
                <c:pt idx="319">
                  <c:v>75.875</c:v>
                </c:pt>
                <c:pt idx="320">
                  <c:v>76</c:v>
                </c:pt>
                <c:pt idx="321">
                  <c:v>76.125</c:v>
                </c:pt>
                <c:pt idx="322">
                  <c:v>76.25</c:v>
                </c:pt>
                <c:pt idx="323">
                  <c:v>76.375</c:v>
                </c:pt>
                <c:pt idx="324">
                  <c:v>76.5</c:v>
                </c:pt>
                <c:pt idx="325">
                  <c:v>76.625</c:v>
                </c:pt>
                <c:pt idx="326">
                  <c:v>76.75</c:v>
                </c:pt>
                <c:pt idx="327">
                  <c:v>76.875</c:v>
                </c:pt>
                <c:pt idx="328">
                  <c:v>77</c:v>
                </c:pt>
                <c:pt idx="329">
                  <c:v>77.125</c:v>
                </c:pt>
                <c:pt idx="330">
                  <c:v>77.25</c:v>
                </c:pt>
                <c:pt idx="331">
                  <c:v>77.375</c:v>
                </c:pt>
                <c:pt idx="332">
                  <c:v>77.5</c:v>
                </c:pt>
                <c:pt idx="333">
                  <c:v>77.625</c:v>
                </c:pt>
                <c:pt idx="334">
                  <c:v>77.75</c:v>
                </c:pt>
                <c:pt idx="335">
                  <c:v>77.875</c:v>
                </c:pt>
                <c:pt idx="336">
                  <c:v>78</c:v>
                </c:pt>
                <c:pt idx="337">
                  <c:v>78.125</c:v>
                </c:pt>
                <c:pt idx="338">
                  <c:v>78.25</c:v>
                </c:pt>
                <c:pt idx="339">
                  <c:v>78.375</c:v>
                </c:pt>
                <c:pt idx="340">
                  <c:v>78.5</c:v>
                </c:pt>
                <c:pt idx="341">
                  <c:v>78.625</c:v>
                </c:pt>
                <c:pt idx="342">
                  <c:v>78.75</c:v>
                </c:pt>
                <c:pt idx="343">
                  <c:v>78.875</c:v>
                </c:pt>
                <c:pt idx="344">
                  <c:v>79</c:v>
                </c:pt>
                <c:pt idx="345">
                  <c:v>79.125</c:v>
                </c:pt>
                <c:pt idx="346">
                  <c:v>79.25</c:v>
                </c:pt>
                <c:pt idx="347">
                  <c:v>79.375</c:v>
                </c:pt>
                <c:pt idx="348">
                  <c:v>79.5</c:v>
                </c:pt>
                <c:pt idx="349">
                  <c:v>79.625</c:v>
                </c:pt>
                <c:pt idx="350">
                  <c:v>79.75</c:v>
                </c:pt>
                <c:pt idx="351">
                  <c:v>79.875</c:v>
                </c:pt>
                <c:pt idx="352">
                  <c:v>80</c:v>
                </c:pt>
                <c:pt idx="353">
                  <c:v>80.125</c:v>
                </c:pt>
                <c:pt idx="354">
                  <c:v>80.25</c:v>
                </c:pt>
                <c:pt idx="355">
                  <c:v>80.375</c:v>
                </c:pt>
                <c:pt idx="356">
                  <c:v>80.5</c:v>
                </c:pt>
                <c:pt idx="357">
                  <c:v>80.625</c:v>
                </c:pt>
                <c:pt idx="358">
                  <c:v>80.75</c:v>
                </c:pt>
                <c:pt idx="359">
                  <c:v>80.875</c:v>
                </c:pt>
                <c:pt idx="360">
                  <c:v>81</c:v>
                </c:pt>
                <c:pt idx="361">
                  <c:v>81.125</c:v>
                </c:pt>
                <c:pt idx="362">
                  <c:v>81.25</c:v>
                </c:pt>
                <c:pt idx="363">
                  <c:v>81.375</c:v>
                </c:pt>
                <c:pt idx="364">
                  <c:v>81.5</c:v>
                </c:pt>
                <c:pt idx="365">
                  <c:v>81.625</c:v>
                </c:pt>
                <c:pt idx="366">
                  <c:v>81.75</c:v>
                </c:pt>
                <c:pt idx="367">
                  <c:v>81.875</c:v>
                </c:pt>
                <c:pt idx="368">
                  <c:v>82</c:v>
                </c:pt>
                <c:pt idx="369">
                  <c:v>82.125</c:v>
                </c:pt>
                <c:pt idx="370">
                  <c:v>82.25</c:v>
                </c:pt>
                <c:pt idx="371">
                  <c:v>82.375</c:v>
                </c:pt>
                <c:pt idx="372">
                  <c:v>82.5</c:v>
                </c:pt>
                <c:pt idx="373">
                  <c:v>82.625</c:v>
                </c:pt>
                <c:pt idx="374">
                  <c:v>82.75</c:v>
                </c:pt>
                <c:pt idx="375">
                  <c:v>82.875</c:v>
                </c:pt>
                <c:pt idx="376">
                  <c:v>83</c:v>
                </c:pt>
                <c:pt idx="377">
                  <c:v>83.125</c:v>
                </c:pt>
                <c:pt idx="378">
                  <c:v>83.25</c:v>
                </c:pt>
                <c:pt idx="379">
                  <c:v>83.375</c:v>
                </c:pt>
                <c:pt idx="380">
                  <c:v>83.5</c:v>
                </c:pt>
                <c:pt idx="381">
                  <c:v>83.625</c:v>
                </c:pt>
                <c:pt idx="382">
                  <c:v>83.75</c:v>
                </c:pt>
                <c:pt idx="383">
                  <c:v>83.875</c:v>
                </c:pt>
                <c:pt idx="384">
                  <c:v>84</c:v>
                </c:pt>
                <c:pt idx="385">
                  <c:v>84.125</c:v>
                </c:pt>
                <c:pt idx="386">
                  <c:v>84.25</c:v>
                </c:pt>
                <c:pt idx="387">
                  <c:v>84.375</c:v>
                </c:pt>
                <c:pt idx="388">
                  <c:v>84.5</c:v>
                </c:pt>
                <c:pt idx="389">
                  <c:v>84.625</c:v>
                </c:pt>
                <c:pt idx="390">
                  <c:v>84.75</c:v>
                </c:pt>
                <c:pt idx="391">
                  <c:v>84.875</c:v>
                </c:pt>
                <c:pt idx="392">
                  <c:v>85</c:v>
                </c:pt>
                <c:pt idx="393">
                  <c:v>85.125</c:v>
                </c:pt>
                <c:pt idx="394">
                  <c:v>85.25</c:v>
                </c:pt>
                <c:pt idx="395">
                  <c:v>85.375</c:v>
                </c:pt>
                <c:pt idx="396">
                  <c:v>85.5</c:v>
                </c:pt>
                <c:pt idx="397">
                  <c:v>85.625</c:v>
                </c:pt>
                <c:pt idx="398">
                  <c:v>85.75</c:v>
                </c:pt>
                <c:pt idx="399">
                  <c:v>85.875</c:v>
                </c:pt>
                <c:pt idx="400">
                  <c:v>86</c:v>
                </c:pt>
              </c:numCache>
            </c:numRef>
          </c:xVal>
          <c:yVal>
            <c:numRef>
              <c:f>'Figure 2ghi'!$E$3:$E$403</c:f>
              <c:numCache>
                <c:formatCode>0.00E+00</c:formatCode>
                <c:ptCount val="401"/>
                <c:pt idx="0">
                  <c:v>5.4787723093379975E-5</c:v>
                </c:pt>
                <c:pt idx="1">
                  <c:v>5.4832328415943433E-5</c:v>
                </c:pt>
                <c:pt idx="2">
                  <c:v>5.4876663427908212E-5</c:v>
                </c:pt>
                <c:pt idx="3">
                  <c:v>5.4919978000277402E-5</c:v>
                </c:pt>
                <c:pt idx="4">
                  <c:v>5.4961831541893202E-5</c:v>
                </c:pt>
                <c:pt idx="5">
                  <c:v>5.5003559940005097E-5</c:v>
                </c:pt>
                <c:pt idx="6">
                  <c:v>5.5045470624274278E-5</c:v>
                </c:pt>
                <c:pt idx="7">
                  <c:v>5.5087015423510691E-5</c:v>
                </c:pt>
                <c:pt idx="8">
                  <c:v>5.5127646166524261E-5</c:v>
                </c:pt>
                <c:pt idx="9">
                  <c:v>5.5163300326874955E-5</c:v>
                </c:pt>
                <c:pt idx="10">
                  <c:v>5.5202542003190475E-5</c:v>
                </c:pt>
                <c:pt idx="11">
                  <c:v>5.5242048943306639E-5</c:v>
                </c:pt>
                <c:pt idx="12">
                  <c:v>5.5281213462712467E-5</c:v>
                </c:pt>
                <c:pt idx="13">
                  <c:v>5.5316129123678929E-5</c:v>
                </c:pt>
                <c:pt idx="14">
                  <c:v>5.5350229096477049E-5</c:v>
                </c:pt>
                <c:pt idx="15">
                  <c:v>5.5386503824263994E-5</c:v>
                </c:pt>
                <c:pt idx="16">
                  <c:v>5.5423210491903951E-5</c:v>
                </c:pt>
                <c:pt idx="17">
                  <c:v>5.5457234820440403E-5</c:v>
                </c:pt>
                <c:pt idx="18">
                  <c:v>5.5490814883852689E-5</c:v>
                </c:pt>
                <c:pt idx="19">
                  <c:v>5.5523575617642313E-5</c:v>
                </c:pt>
                <c:pt idx="20">
                  <c:v>5.5557715035524785E-5</c:v>
                </c:pt>
                <c:pt idx="21">
                  <c:v>5.5590157091807527E-5</c:v>
                </c:pt>
                <c:pt idx="22">
                  <c:v>5.5622484045624997E-5</c:v>
                </c:pt>
                <c:pt idx="23">
                  <c:v>5.565437853470924E-5</c:v>
                </c:pt>
                <c:pt idx="24">
                  <c:v>5.5685523196792334E-5</c:v>
                </c:pt>
                <c:pt idx="25">
                  <c:v>5.5715459779423834E-5</c:v>
                </c:pt>
                <c:pt idx="26">
                  <c:v>5.5746187325625373E-5</c:v>
                </c:pt>
                <c:pt idx="27">
                  <c:v>5.5776792895831622E-5</c:v>
                </c:pt>
                <c:pt idx="28">
                  <c:v>5.5807074532235699E-5</c:v>
                </c:pt>
                <c:pt idx="29">
                  <c:v>5.5835047283705132E-5</c:v>
                </c:pt>
                <c:pt idx="30">
                  <c:v>5.5863543438705742E-5</c:v>
                </c:pt>
                <c:pt idx="31">
                  <c:v>5.5892723462804969E-5</c:v>
                </c:pt>
                <c:pt idx="32">
                  <c:v>5.5921729777103618E-5</c:v>
                </c:pt>
                <c:pt idx="33">
                  <c:v>5.594881402216009E-5</c:v>
                </c:pt>
                <c:pt idx="34">
                  <c:v>5.5975476410532774E-5</c:v>
                </c:pt>
                <c:pt idx="35">
                  <c:v>5.6002365390949048E-5</c:v>
                </c:pt>
                <c:pt idx="36">
                  <c:v>5.6029988019292054E-5</c:v>
                </c:pt>
                <c:pt idx="37">
                  <c:v>5.6056290294370431E-5</c:v>
                </c:pt>
                <c:pt idx="38">
                  <c:v>5.6082328377611347E-5</c:v>
                </c:pt>
                <c:pt idx="39">
                  <c:v>5.6107929162323196E-5</c:v>
                </c:pt>
                <c:pt idx="40">
                  <c:v>5.6133459189219186E-5</c:v>
                </c:pt>
                <c:pt idx="41">
                  <c:v>5.6158682261945317E-5</c:v>
                </c:pt>
                <c:pt idx="42">
                  <c:v>5.6183768340527189E-5</c:v>
                </c:pt>
                <c:pt idx="43">
                  <c:v>5.6208573169388438E-5</c:v>
                </c:pt>
                <c:pt idx="44">
                  <c:v>5.6232952492952749E-5</c:v>
                </c:pt>
                <c:pt idx="45">
                  <c:v>5.6256349692918798E-5</c:v>
                </c:pt>
                <c:pt idx="46">
                  <c:v>5.6280392147085457E-5</c:v>
                </c:pt>
                <c:pt idx="47">
                  <c:v>5.6304288270147378E-5</c:v>
                </c:pt>
                <c:pt idx="48">
                  <c:v>5.6327922657643428E-5</c:v>
                </c:pt>
                <c:pt idx="49">
                  <c:v>5.6350372140346534E-5</c:v>
                </c:pt>
                <c:pt idx="50">
                  <c:v>5.6372650188687485E-5</c:v>
                </c:pt>
                <c:pt idx="51">
                  <c:v>5.6395574396959661E-5</c:v>
                </c:pt>
                <c:pt idx="52">
                  <c:v>5.6418296468012318E-5</c:v>
                </c:pt>
                <c:pt idx="53">
                  <c:v>5.6440077009444274E-5</c:v>
                </c:pt>
                <c:pt idx="54">
                  <c:v>5.6461544217964639E-5</c:v>
                </c:pt>
                <c:pt idx="55">
                  <c:v>5.6482680319785335E-5</c:v>
                </c:pt>
                <c:pt idx="56">
                  <c:v>5.6504463263698947E-5</c:v>
                </c:pt>
                <c:pt idx="57">
                  <c:v>5.6525836282371456E-5</c:v>
                </c:pt>
                <c:pt idx="58">
                  <c:v>5.6546934019748612E-5</c:v>
                </c:pt>
                <c:pt idx="59">
                  <c:v>5.6567641071369352E-5</c:v>
                </c:pt>
                <c:pt idx="60">
                  <c:v>5.6587842032772615E-5</c:v>
                </c:pt>
                <c:pt idx="61">
                  <c:v>5.6608453579346816E-5</c:v>
                </c:pt>
                <c:pt idx="62">
                  <c:v>5.6628931020350171E-5</c:v>
                </c:pt>
                <c:pt idx="63">
                  <c:v>5.6649166239942445E-5</c:v>
                </c:pt>
                <c:pt idx="64">
                  <c:v>5.6669072684777856E-5</c:v>
                </c:pt>
                <c:pt idx="65">
                  <c:v>5.6688304594986844E-5</c:v>
                </c:pt>
                <c:pt idx="66">
                  <c:v>5.6707841345260941E-5</c:v>
                </c:pt>
                <c:pt idx="67">
                  <c:v>5.6727238484207758E-5</c:v>
                </c:pt>
                <c:pt idx="68">
                  <c:v>5.6746327978590327E-5</c:v>
                </c:pt>
                <c:pt idx="69">
                  <c:v>5.6765107534585284E-5</c:v>
                </c:pt>
                <c:pt idx="70">
                  <c:v>5.678367265724356E-5</c:v>
                </c:pt>
                <c:pt idx="71">
                  <c:v>5.6802476185653005E-5</c:v>
                </c:pt>
                <c:pt idx="72">
                  <c:v>5.6821217704406515E-5</c:v>
                </c:pt>
                <c:pt idx="73">
                  <c:v>5.6839403217353538E-5</c:v>
                </c:pt>
                <c:pt idx="74">
                  <c:v>5.68572411380043E-5</c:v>
                </c:pt>
                <c:pt idx="75">
                  <c:v>5.6874673764128275E-5</c:v>
                </c:pt>
                <c:pt idx="76">
                  <c:v>5.6892169511441352E-5</c:v>
                </c:pt>
                <c:pt idx="77">
                  <c:v>5.6910036165285206E-5</c:v>
                </c:pt>
                <c:pt idx="78">
                  <c:v>5.692778982798648E-5</c:v>
                </c:pt>
                <c:pt idx="79">
                  <c:v>5.694537279731465E-5</c:v>
                </c:pt>
                <c:pt idx="80">
                  <c:v>5.6962727371039201E-5</c:v>
                </c:pt>
                <c:pt idx="81">
                  <c:v>5.6979738399944546E-5</c:v>
                </c:pt>
                <c:pt idx="82">
                  <c:v>5.6996676369683312E-5</c:v>
                </c:pt>
                <c:pt idx="83">
                  <c:v>5.7013427414081888E-5</c:v>
                </c:pt>
                <c:pt idx="84">
                  <c:v>5.7029991533140294E-5</c:v>
                </c:pt>
                <c:pt idx="85">
                  <c:v>5.704640570955989E-5</c:v>
                </c:pt>
                <c:pt idx="86">
                  <c:v>5.7062666297954721E-5</c:v>
                </c:pt>
                <c:pt idx="87">
                  <c:v>5.7078906265338271E-5</c:v>
                </c:pt>
                <c:pt idx="88">
                  <c:v>5.7094976645342709E-5</c:v>
                </c:pt>
                <c:pt idx="89">
                  <c:v>5.7110983918310664E-5</c:v>
                </c:pt>
                <c:pt idx="90">
                  <c:v>5.712669602940302E-5</c:v>
                </c:pt>
                <c:pt idx="91">
                  <c:v>5.714223465913866E-5</c:v>
                </c:pt>
                <c:pt idx="92">
                  <c:v>5.715780773777766E-5</c:v>
                </c:pt>
                <c:pt idx="93">
                  <c:v>5.717364293836775E-5</c:v>
                </c:pt>
                <c:pt idx="94">
                  <c:v>5.7189221445235932E-5</c:v>
                </c:pt>
                <c:pt idx="95">
                  <c:v>5.7204514407266935E-5</c:v>
                </c:pt>
                <c:pt idx="96">
                  <c:v>5.7219551406960933E-5</c:v>
                </c:pt>
                <c:pt idx="97">
                  <c:v>5.7234732390328493E-5</c:v>
                </c:pt>
                <c:pt idx="98">
                  <c:v>5.7249701525931686E-5</c:v>
                </c:pt>
                <c:pt idx="99">
                  <c:v>5.7264458813770525E-5</c:v>
                </c:pt>
                <c:pt idx="100">
                  <c:v>5.7279004253845003E-5</c:v>
                </c:pt>
                <c:pt idx="101">
                  <c:v>5.7293616169282211E-5</c:v>
                </c:pt>
                <c:pt idx="102">
                  <c:v>5.7308129574752438E-5</c:v>
                </c:pt>
                <c:pt idx="103">
                  <c:v>5.7322410002265684E-5</c:v>
                </c:pt>
                <c:pt idx="104">
                  <c:v>5.7336457451821948E-5</c:v>
                </c:pt>
                <c:pt idx="105">
                  <c:v>5.7350790328181329E-5</c:v>
                </c:pt>
                <c:pt idx="106">
                  <c:v>5.7364866149680951E-5</c:v>
                </c:pt>
                <c:pt idx="107">
                  <c:v>5.7378863262770477E-5</c:v>
                </c:pt>
                <c:pt idx="108">
                  <c:v>5.7392605578253866E-5</c:v>
                </c:pt>
                <c:pt idx="109">
                  <c:v>5.7406564245015849E-5</c:v>
                </c:pt>
                <c:pt idx="110">
                  <c:v>5.7420210411941183E-5</c:v>
                </c:pt>
                <c:pt idx="111">
                  <c:v>5.743351522791457E-5</c:v>
                </c:pt>
                <c:pt idx="112">
                  <c:v>5.7446911715224799E-5</c:v>
                </c:pt>
                <c:pt idx="113">
                  <c:v>5.7460665689309783E-5</c:v>
                </c:pt>
                <c:pt idx="114">
                  <c:v>5.7474243698211796E-5</c:v>
                </c:pt>
                <c:pt idx="115">
                  <c:v>5.7487616890815557E-5</c:v>
                </c:pt>
                <c:pt idx="116">
                  <c:v>5.7500756416005809E-5</c:v>
                </c:pt>
                <c:pt idx="117">
                  <c:v>5.7513993252207725E-5</c:v>
                </c:pt>
                <c:pt idx="118">
                  <c:v>5.7527041324331157E-5</c:v>
                </c:pt>
                <c:pt idx="119">
                  <c:v>5.7539918738875768E-5</c:v>
                </c:pt>
                <c:pt idx="120">
                  <c:v>5.7552654346956807E-5</c:v>
                </c:pt>
                <c:pt idx="121">
                  <c:v>5.7565547226622491E-5</c:v>
                </c:pt>
                <c:pt idx="122">
                  <c:v>5.7578193435916682E-5</c:v>
                </c:pt>
                <c:pt idx="123">
                  <c:v>5.7590607825113825E-5</c:v>
                </c:pt>
                <c:pt idx="124">
                  <c:v>5.7602785444122423E-5</c:v>
                </c:pt>
                <c:pt idx="125">
                  <c:v>5.761522629294249E-5</c:v>
                </c:pt>
                <c:pt idx="126">
                  <c:v>5.7627430371574027E-5</c:v>
                </c:pt>
                <c:pt idx="127">
                  <c:v>5.7639647684335026E-5</c:v>
                </c:pt>
                <c:pt idx="128">
                  <c:v>5.7651790615987542E-5</c:v>
                </c:pt>
                <c:pt idx="129">
                  <c:v>5.7664379841901221E-5</c:v>
                </c:pt>
                <c:pt idx="130">
                  <c:v>5.7676626890946903E-5</c:v>
                </c:pt>
                <c:pt idx="131">
                  <c:v>5.7688474060894056E-5</c:v>
                </c:pt>
                <c:pt idx="132">
                  <c:v>5.7700058121836621E-5</c:v>
                </c:pt>
                <c:pt idx="133">
                  <c:v>5.7712258819199897E-5</c:v>
                </c:pt>
                <c:pt idx="134">
                  <c:v>5.7724198068234108E-5</c:v>
                </c:pt>
                <c:pt idx="135">
                  <c:v>5.7735818166708715E-5</c:v>
                </c:pt>
                <c:pt idx="136">
                  <c:v>5.7747061412393211E-5</c:v>
                </c:pt>
                <c:pt idx="137">
                  <c:v>5.7758827806516096E-5</c:v>
                </c:pt>
                <c:pt idx="138">
                  <c:v>5.7770547654538835E-5</c:v>
                </c:pt>
                <c:pt idx="139">
                  <c:v>5.7782029080540917E-5</c:v>
                </c:pt>
                <c:pt idx="140">
                  <c:v>5.7793214382291793E-5</c:v>
                </c:pt>
                <c:pt idx="141">
                  <c:v>5.780447698210242E-5</c:v>
                </c:pt>
                <c:pt idx="142">
                  <c:v>5.7815650654758182E-5</c:v>
                </c:pt>
                <c:pt idx="143">
                  <c:v>5.782677514590162E-5</c:v>
                </c:pt>
                <c:pt idx="144">
                  <c:v>5.7837690892055713E-5</c:v>
                </c:pt>
                <c:pt idx="145">
                  <c:v>5.7849091231834378E-5</c:v>
                </c:pt>
                <c:pt idx="146">
                  <c:v>5.7860251009192928E-5</c:v>
                </c:pt>
                <c:pt idx="147">
                  <c:v>5.7871208681968145E-5</c:v>
                </c:pt>
                <c:pt idx="148">
                  <c:v>5.7882008348826105E-5</c:v>
                </c:pt>
                <c:pt idx="149">
                  <c:v>5.7892832670294247E-5</c:v>
                </c:pt>
                <c:pt idx="150">
                  <c:v>5.7903459652103127E-5</c:v>
                </c:pt>
                <c:pt idx="151">
                  <c:v>5.7913918145368029E-5</c:v>
                </c:pt>
                <c:pt idx="152">
                  <c:v>5.7924237001204221E-5</c:v>
                </c:pt>
                <c:pt idx="153">
                  <c:v>5.7935100064722899E-5</c:v>
                </c:pt>
                <c:pt idx="154">
                  <c:v>5.7945701435628834E-5</c:v>
                </c:pt>
                <c:pt idx="155">
                  <c:v>5.7956041113922094E-5</c:v>
                </c:pt>
                <c:pt idx="156">
                  <c:v>5.7966119099602617E-5</c:v>
                </c:pt>
                <c:pt idx="157">
                  <c:v>5.7976702770616117E-5</c:v>
                </c:pt>
                <c:pt idx="158">
                  <c:v>5.7987186570673284E-5</c:v>
                </c:pt>
                <c:pt idx="159">
                  <c:v>5.799739620258793E-5</c:v>
                </c:pt>
                <c:pt idx="160">
                  <c:v>5.8007302815244798E-5</c:v>
                </c:pt>
                <c:pt idx="161">
                  <c:v>5.8017740170004671E-5</c:v>
                </c:pt>
                <c:pt idx="162">
                  <c:v>5.8028091833840134E-5</c:v>
                </c:pt>
                <c:pt idx="163">
                  <c:v>5.8038357197794721E-5</c:v>
                </c:pt>
                <c:pt idx="164">
                  <c:v>5.8048380074578036E-5</c:v>
                </c:pt>
                <c:pt idx="165">
                  <c:v>5.8058409088290924E-5</c:v>
                </c:pt>
                <c:pt idx="166">
                  <c:v>5.806823317788145E-5</c:v>
                </c:pt>
                <c:pt idx="167">
                  <c:v>5.8077881194464876E-5</c:v>
                </c:pt>
                <c:pt idx="168">
                  <c:v>5.808738198915648E-5</c:v>
                </c:pt>
                <c:pt idx="169">
                  <c:v>5.8097421143821527E-5</c:v>
                </c:pt>
                <c:pt idx="170">
                  <c:v>5.8107272712325274E-5</c:v>
                </c:pt>
                <c:pt idx="171">
                  <c:v>5.8116965545783E-5</c:v>
                </c:pt>
                <c:pt idx="172">
                  <c:v>5.8126528495309959E-5</c:v>
                </c:pt>
                <c:pt idx="173">
                  <c:v>5.8136359784973007E-5</c:v>
                </c:pt>
                <c:pt idx="174">
                  <c:v>5.8145963838331406E-5</c:v>
                </c:pt>
                <c:pt idx="175">
                  <c:v>5.8155388026451175E-5</c:v>
                </c:pt>
                <c:pt idx="176">
                  <c:v>5.8164661200447544E-5</c:v>
                </c:pt>
                <c:pt idx="177">
                  <c:v>5.8174340304019843E-5</c:v>
                </c:pt>
                <c:pt idx="178">
                  <c:v>5.818376142510646E-5</c:v>
                </c:pt>
                <c:pt idx="179">
                  <c:v>5.8192945005458449E-5</c:v>
                </c:pt>
                <c:pt idx="180">
                  <c:v>5.82018842311588E-5</c:v>
                </c:pt>
                <c:pt idx="181">
                  <c:v>5.8211235943038601E-5</c:v>
                </c:pt>
                <c:pt idx="182">
                  <c:v>5.8220473212832948E-5</c:v>
                </c:pt>
                <c:pt idx="183">
                  <c:v>5.8229658163028527E-5</c:v>
                </c:pt>
                <c:pt idx="184">
                  <c:v>5.8238719830626299E-5</c:v>
                </c:pt>
                <c:pt idx="185">
                  <c:v>5.8248062512661824E-5</c:v>
                </c:pt>
                <c:pt idx="186">
                  <c:v>5.8257199308199402E-5</c:v>
                </c:pt>
                <c:pt idx="187">
                  <c:v>5.8266130217239024E-5</c:v>
                </c:pt>
                <c:pt idx="188">
                  <c:v>5.8274855239780692E-5</c:v>
                </c:pt>
                <c:pt idx="189">
                  <c:v>5.8284124375824404E-5</c:v>
                </c:pt>
                <c:pt idx="190">
                  <c:v>5.8293187625370141E-5</c:v>
                </c:pt>
                <c:pt idx="191">
                  <c:v>5.8302044988417937E-5</c:v>
                </c:pt>
                <c:pt idx="192">
                  <c:v>5.8310696464967772E-5</c:v>
                </c:pt>
                <c:pt idx="193">
                  <c:v>5.8319674572061786E-5</c:v>
                </c:pt>
                <c:pt idx="194">
                  <c:v>5.8328469958589962E-5</c:v>
                </c:pt>
                <c:pt idx="195">
                  <c:v>5.8337002553670309E-5</c:v>
                </c:pt>
                <c:pt idx="196">
                  <c:v>5.8345243506187542E-5</c:v>
                </c:pt>
                <c:pt idx="197">
                  <c:v>5.8353850935218788E-5</c:v>
                </c:pt>
                <c:pt idx="198">
                  <c:v>5.836236251650013E-5</c:v>
                </c:pt>
                <c:pt idx="199">
                  <c:v>5.8370855523121623E-5</c:v>
                </c:pt>
                <c:pt idx="200">
                  <c:v>5.8379154953679998E-5</c:v>
                </c:pt>
                <c:pt idx="201">
                  <c:v>5.8387981957060005E-5</c:v>
                </c:pt>
                <c:pt idx="202">
                  <c:v>5.8396557682146354E-5</c:v>
                </c:pt>
                <c:pt idx="203">
                  <c:v>5.8404885774931388E-5</c:v>
                </c:pt>
                <c:pt idx="204">
                  <c:v>5.8413134141480873E-5</c:v>
                </c:pt>
                <c:pt idx="205">
                  <c:v>5.8421969246579096E-5</c:v>
                </c:pt>
                <c:pt idx="206">
                  <c:v>5.8430612671729981E-5</c:v>
                </c:pt>
                <c:pt idx="207">
                  <c:v>5.8439035565818256E-5</c:v>
                </c:pt>
                <c:pt idx="208">
                  <c:v>5.8447209077728666E-5</c:v>
                </c:pt>
                <c:pt idx="209">
                  <c:v>5.8455637618127143E-5</c:v>
                </c:pt>
                <c:pt idx="210">
                  <c:v>5.8463839141835051E-5</c:v>
                </c:pt>
                <c:pt idx="211">
                  <c:v>5.8471813648852358E-5</c:v>
                </c:pt>
                <c:pt idx="212">
                  <c:v>5.8479561139179102E-5</c:v>
                </c:pt>
                <c:pt idx="213">
                  <c:v>5.8487833448802172E-5</c:v>
                </c:pt>
                <c:pt idx="214">
                  <c:v>5.8496054085520741E-5</c:v>
                </c:pt>
                <c:pt idx="215">
                  <c:v>5.8504173962342884E-5</c:v>
                </c:pt>
                <c:pt idx="216">
                  <c:v>5.8512221930383872E-5</c:v>
                </c:pt>
                <c:pt idx="217">
                  <c:v>5.852062495180234E-5</c:v>
                </c:pt>
                <c:pt idx="218">
                  <c:v>5.852874201900503E-5</c:v>
                </c:pt>
                <c:pt idx="219">
                  <c:v>5.8536491273678046E-5</c:v>
                </c:pt>
                <c:pt idx="220">
                  <c:v>5.8544002886302004E-5</c:v>
                </c:pt>
                <c:pt idx="221">
                  <c:v>5.8552094378539751E-5</c:v>
                </c:pt>
                <c:pt idx="222">
                  <c:v>5.8559997322240614E-5</c:v>
                </c:pt>
                <c:pt idx="223">
                  <c:v>5.8567711717404592E-5</c:v>
                </c:pt>
                <c:pt idx="224">
                  <c:v>5.8575330622828507E-5</c:v>
                </c:pt>
                <c:pt idx="225">
                  <c:v>5.8583566679659677E-5</c:v>
                </c:pt>
                <c:pt idx="226">
                  <c:v>5.8591652656107654E-5</c:v>
                </c:pt>
                <c:pt idx="227">
                  <c:v>5.8599588552172424E-5</c:v>
                </c:pt>
                <c:pt idx="228">
                  <c:v>5.8607374367854001E-5</c:v>
                </c:pt>
                <c:pt idx="229">
                  <c:v>5.8615184600383062E-5</c:v>
                </c:pt>
                <c:pt idx="230">
                  <c:v>5.8622827163067542E-5</c:v>
                </c:pt>
                <c:pt idx="231">
                  <c:v>5.8630385779455106E-5</c:v>
                </c:pt>
                <c:pt idx="232">
                  <c:v>5.8637918151776262E-5</c:v>
                </c:pt>
                <c:pt idx="233">
                  <c:v>5.8645822227513077E-5</c:v>
                </c:pt>
                <c:pt idx="234">
                  <c:v>5.8653349986457535E-5</c:v>
                </c:pt>
                <c:pt idx="235">
                  <c:v>5.8660707848646028E-5</c:v>
                </c:pt>
                <c:pt idx="236">
                  <c:v>5.8668008195175497E-5</c:v>
                </c:pt>
                <c:pt idx="237">
                  <c:v>5.8676085443474431E-5</c:v>
                </c:pt>
                <c:pt idx="238">
                  <c:v>5.8683961258328057E-5</c:v>
                </c:pt>
                <c:pt idx="239">
                  <c:v>5.8691522136047829E-5</c:v>
                </c:pt>
                <c:pt idx="240">
                  <c:v>5.8698799366143204E-5</c:v>
                </c:pt>
                <c:pt idx="241">
                  <c:v>5.8706406757416964E-5</c:v>
                </c:pt>
                <c:pt idx="242">
                  <c:v>5.8713873160984371E-5</c:v>
                </c:pt>
                <c:pt idx="243">
                  <c:v>5.8721227427960683E-5</c:v>
                </c:pt>
                <c:pt idx="244">
                  <c:v>5.8728453434643834E-5</c:v>
                </c:pt>
                <c:pt idx="245">
                  <c:v>5.8735966595719012E-5</c:v>
                </c:pt>
                <c:pt idx="246">
                  <c:v>5.8743317638895218E-5</c:v>
                </c:pt>
                <c:pt idx="247">
                  <c:v>5.8750535415287713E-5</c:v>
                </c:pt>
                <c:pt idx="248">
                  <c:v>5.8757648776011761E-5</c:v>
                </c:pt>
                <c:pt idx="249">
                  <c:v>5.8765162170825634E-5</c:v>
                </c:pt>
                <c:pt idx="250">
                  <c:v>5.8772465886909996E-5</c:v>
                </c:pt>
                <c:pt idx="251">
                  <c:v>5.8779559924264832E-5</c:v>
                </c:pt>
                <c:pt idx="252">
                  <c:v>5.878644428289017E-5</c:v>
                </c:pt>
                <c:pt idx="253">
                  <c:v>5.8793885053115239E-5</c:v>
                </c:pt>
                <c:pt idx="254">
                  <c:v>5.8801107139833269E-5</c:v>
                </c:pt>
                <c:pt idx="255">
                  <c:v>5.8808238467621704E-5</c:v>
                </c:pt>
                <c:pt idx="256">
                  <c:v>5.8815198584834332E-5</c:v>
                </c:pt>
                <c:pt idx="257">
                  <c:v>5.8822616640570379E-5</c:v>
                </c:pt>
                <c:pt idx="258">
                  <c:v>5.8829984190636962E-5</c:v>
                </c:pt>
                <c:pt idx="259">
                  <c:v>5.8837310830385193E-5</c:v>
                </c:pt>
                <c:pt idx="260">
                  <c:v>5.8844413077630398E-5</c:v>
                </c:pt>
                <c:pt idx="261">
                  <c:v>5.885172866079763E-5</c:v>
                </c:pt>
                <c:pt idx="262">
                  <c:v>5.8858734990521602E-5</c:v>
                </c:pt>
                <c:pt idx="263">
                  <c:v>5.8865403215687062E-5</c:v>
                </c:pt>
                <c:pt idx="264">
                  <c:v>5.8871713102119169E-5</c:v>
                </c:pt>
                <c:pt idx="265">
                  <c:v>5.8879074749987426E-5</c:v>
                </c:pt>
                <c:pt idx="266">
                  <c:v>5.8886323277412427E-5</c:v>
                </c:pt>
                <c:pt idx="267">
                  <c:v>5.8893429833278915E-5</c:v>
                </c:pt>
                <c:pt idx="268">
                  <c:v>5.8900365566471627E-5</c:v>
                </c:pt>
                <c:pt idx="269">
                  <c:v>5.8907599946198546E-5</c:v>
                </c:pt>
                <c:pt idx="270">
                  <c:v>5.891466311534965E-5</c:v>
                </c:pt>
                <c:pt idx="271">
                  <c:v>5.8921555073924935E-5</c:v>
                </c:pt>
                <c:pt idx="272">
                  <c:v>5.8928275821924391E-5</c:v>
                </c:pt>
                <c:pt idx="273">
                  <c:v>5.8935325359348015E-5</c:v>
                </c:pt>
                <c:pt idx="274">
                  <c:v>5.8942203686195818E-5</c:v>
                </c:pt>
                <c:pt idx="275">
                  <c:v>5.8948910802467808E-5</c:v>
                </c:pt>
                <c:pt idx="276">
                  <c:v>5.895544670816397E-5</c:v>
                </c:pt>
                <c:pt idx="277">
                  <c:v>5.8962561403284309E-5</c:v>
                </c:pt>
                <c:pt idx="278">
                  <c:v>5.8969504887828821E-5</c:v>
                </c:pt>
                <c:pt idx="279">
                  <c:v>5.8976277161797527E-5</c:v>
                </c:pt>
                <c:pt idx="280">
                  <c:v>5.8982960490163192E-5</c:v>
                </c:pt>
                <c:pt idx="281">
                  <c:v>5.8989978910997727E-5</c:v>
                </c:pt>
                <c:pt idx="282">
                  <c:v>5.8996772599159483E-5</c:v>
                </c:pt>
                <c:pt idx="283">
                  <c:v>5.9003312703533224E-5</c:v>
                </c:pt>
                <c:pt idx="284">
                  <c:v>5.900957037300366E-5</c:v>
                </c:pt>
                <c:pt idx="285">
                  <c:v>5.9016455390012434E-5</c:v>
                </c:pt>
                <c:pt idx="286">
                  <c:v>5.9023312630182376E-5</c:v>
                </c:pt>
                <c:pt idx="287">
                  <c:v>5.9030075596083886E-5</c:v>
                </c:pt>
                <c:pt idx="288">
                  <c:v>5.903674428771695E-5</c:v>
                </c:pt>
                <c:pt idx="289">
                  <c:v>5.9043862118014731E-5</c:v>
                </c:pt>
                <c:pt idx="290">
                  <c:v>5.905065909013107E-5</c:v>
                </c:pt>
                <c:pt idx="291">
                  <c:v>5.905721368569433E-5</c:v>
                </c:pt>
                <c:pt idx="292">
                  <c:v>5.90636064362777E-5</c:v>
                </c:pt>
                <c:pt idx="293">
                  <c:v>5.9070392759376714E-5</c:v>
                </c:pt>
                <c:pt idx="294">
                  <c:v>5.9077046340053584E-5</c:v>
                </c:pt>
                <c:pt idx="295">
                  <c:v>5.9083567178308324E-5</c:v>
                </c:pt>
                <c:pt idx="296">
                  <c:v>5.9089955274140921E-5</c:v>
                </c:pt>
                <c:pt idx="297">
                  <c:v>5.9096679437497168E-5</c:v>
                </c:pt>
                <c:pt idx="298">
                  <c:v>5.9103278327911411E-5</c:v>
                </c:pt>
                <c:pt idx="299">
                  <c:v>5.9109780796498927E-5</c:v>
                </c:pt>
                <c:pt idx="300">
                  <c:v>5.9116180233250004E-5</c:v>
                </c:pt>
                <c:pt idx="301">
                  <c:v>5.9122880409858523E-5</c:v>
                </c:pt>
                <c:pt idx="302">
                  <c:v>5.9129434183332417E-5</c:v>
                </c:pt>
                <c:pt idx="303">
                  <c:v>5.9135870404786978E-5</c:v>
                </c:pt>
                <c:pt idx="304">
                  <c:v>5.9142217925337434E-5</c:v>
                </c:pt>
                <c:pt idx="305">
                  <c:v>5.914896911008047E-5</c:v>
                </c:pt>
                <c:pt idx="306">
                  <c:v>5.9155489373228781E-5</c:v>
                </c:pt>
                <c:pt idx="307">
                  <c:v>5.9161870954165124E-5</c:v>
                </c:pt>
                <c:pt idx="308">
                  <c:v>5.9168142704004748E-5</c:v>
                </c:pt>
                <c:pt idx="309">
                  <c:v>5.9174910543887996E-5</c:v>
                </c:pt>
                <c:pt idx="310">
                  <c:v>5.9181443897600523E-5</c:v>
                </c:pt>
                <c:pt idx="311">
                  <c:v>5.9187782444633405E-5</c:v>
                </c:pt>
                <c:pt idx="312">
                  <c:v>5.9193990030376955E-5</c:v>
                </c:pt>
                <c:pt idx="313">
                  <c:v>5.9200595505946444E-5</c:v>
                </c:pt>
                <c:pt idx="314">
                  <c:v>5.920712772245714E-5</c:v>
                </c:pt>
                <c:pt idx="315">
                  <c:v>5.9213609105650551E-5</c:v>
                </c:pt>
                <c:pt idx="316">
                  <c:v>5.9219841282144842E-5</c:v>
                </c:pt>
                <c:pt idx="317">
                  <c:v>5.922641176816002E-5</c:v>
                </c:pt>
                <c:pt idx="318">
                  <c:v>5.9232849396770101E-5</c:v>
                </c:pt>
                <c:pt idx="319">
                  <c:v>5.9239183019090341E-5</c:v>
                </c:pt>
                <c:pt idx="320">
                  <c:v>5.9245441486236003E-5</c:v>
                </c:pt>
                <c:pt idx="321">
                  <c:v>5.9251774966136415E-5</c:v>
                </c:pt>
                <c:pt idx="322">
                  <c:v>5.925802591851631E-5</c:v>
                </c:pt>
                <c:pt idx="323">
                  <c:v>5.9264257406853415E-5</c:v>
                </c:pt>
                <c:pt idx="324">
                  <c:v>5.9270527133378268E-5</c:v>
                </c:pt>
                <c:pt idx="325">
                  <c:v>5.9277165203938754E-5</c:v>
                </c:pt>
                <c:pt idx="326">
                  <c:v>5.9283504276841145E-5</c:v>
                </c:pt>
                <c:pt idx="327">
                  <c:v>5.9289671476657759E-5</c:v>
                </c:pt>
                <c:pt idx="328">
                  <c:v>5.9295721260914553E-5</c:v>
                </c:pt>
                <c:pt idx="329">
                  <c:v>5.9302267054291376E-5</c:v>
                </c:pt>
                <c:pt idx="330">
                  <c:v>5.9308620506899743E-5</c:v>
                </c:pt>
                <c:pt idx="331">
                  <c:v>5.9314781618739677E-5</c:v>
                </c:pt>
                <c:pt idx="332">
                  <c:v>5.9320750389811155E-5</c:v>
                </c:pt>
                <c:pt idx="333">
                  <c:v>5.9327161542364192E-5</c:v>
                </c:pt>
                <c:pt idx="334">
                  <c:v>5.9333478420648783E-5</c:v>
                </c:pt>
                <c:pt idx="335">
                  <c:v>5.9339701024664928E-5</c:v>
                </c:pt>
                <c:pt idx="336">
                  <c:v>5.9345829354412628E-5</c:v>
                </c:pt>
                <c:pt idx="337">
                  <c:v>5.9352086057409791E-5</c:v>
                </c:pt>
                <c:pt idx="338">
                  <c:v>5.9358240786692434E-5</c:v>
                </c:pt>
                <c:pt idx="339">
                  <c:v>5.9364322393375806E-5</c:v>
                </c:pt>
                <c:pt idx="340">
                  <c:v>5.9370359728575191E-5</c:v>
                </c:pt>
                <c:pt idx="341">
                  <c:v>5.9376794851730755E-5</c:v>
                </c:pt>
                <c:pt idx="342">
                  <c:v>5.9383066668835353E-5</c:v>
                </c:pt>
                <c:pt idx="343">
                  <c:v>5.9389244233148073E-5</c:v>
                </c:pt>
                <c:pt idx="344">
                  <c:v>5.9395356395784178E-5</c:v>
                </c:pt>
                <c:pt idx="345">
                  <c:v>5.9401720881049539E-5</c:v>
                </c:pt>
                <c:pt idx="346">
                  <c:v>5.9407883258125191E-5</c:v>
                </c:pt>
                <c:pt idx="347">
                  <c:v>5.941380531667E-5</c:v>
                </c:pt>
                <c:pt idx="348">
                  <c:v>5.9419535034446355E-5</c:v>
                </c:pt>
                <c:pt idx="349">
                  <c:v>5.9425822411454273E-5</c:v>
                </c:pt>
                <c:pt idx="350">
                  <c:v>5.9431917447693751E-5</c:v>
                </c:pt>
                <c:pt idx="351">
                  <c:v>5.9437894226298864E-5</c:v>
                </c:pt>
                <c:pt idx="352">
                  <c:v>5.9443866359520406E-5</c:v>
                </c:pt>
                <c:pt idx="353">
                  <c:v>5.9450254153470962E-5</c:v>
                </c:pt>
                <c:pt idx="354">
                  <c:v>5.9456520696677027E-5</c:v>
                </c:pt>
                <c:pt idx="355">
                  <c:v>5.9462637138023317E-5</c:v>
                </c:pt>
                <c:pt idx="356">
                  <c:v>5.9468574626394584E-5</c:v>
                </c:pt>
                <c:pt idx="357">
                  <c:v>5.9474842640282867E-5</c:v>
                </c:pt>
                <c:pt idx="358">
                  <c:v>5.9480956781556401E-5</c:v>
                </c:pt>
                <c:pt idx="359">
                  <c:v>5.9486917050215177E-5</c:v>
                </c:pt>
                <c:pt idx="360">
                  <c:v>5.9492723446259196E-5</c:v>
                </c:pt>
                <c:pt idx="361">
                  <c:v>5.949912596968845E-5</c:v>
                </c:pt>
                <c:pt idx="362">
                  <c:v>5.9505374620502961E-5</c:v>
                </c:pt>
                <c:pt idx="363">
                  <c:v>5.9511469398702707E-5</c:v>
                </c:pt>
                <c:pt idx="364">
                  <c:v>5.9517410304287704E-5</c:v>
                </c:pt>
                <c:pt idx="365">
                  <c:v>5.952344733725794E-5</c:v>
                </c:pt>
                <c:pt idx="366">
                  <c:v>5.9529333348911746E-5</c:v>
                </c:pt>
                <c:pt idx="367">
                  <c:v>5.9535153696725254E-5</c:v>
                </c:pt>
                <c:pt idx="368">
                  <c:v>5.9540918396360096E-5</c:v>
                </c:pt>
                <c:pt idx="369">
                  <c:v>5.9547286387743507E-5</c:v>
                </c:pt>
                <c:pt idx="370">
                  <c:v>5.9553538974665846E-5</c:v>
                </c:pt>
                <c:pt idx="371">
                  <c:v>5.9559676157127125E-5</c:v>
                </c:pt>
                <c:pt idx="372">
                  <c:v>5.9565474486545564E-5</c:v>
                </c:pt>
                <c:pt idx="373">
                  <c:v>5.9571572483110806E-5</c:v>
                </c:pt>
                <c:pt idx="374">
                  <c:v>5.9577478138907586E-5</c:v>
                </c:pt>
                <c:pt idx="375">
                  <c:v>5.9583191453935932E-5</c:v>
                </c:pt>
                <c:pt idx="376">
                  <c:v>5.9588712428195843E-5</c:v>
                </c:pt>
                <c:pt idx="377">
                  <c:v>5.959476292802801E-5</c:v>
                </c:pt>
                <c:pt idx="378">
                  <c:v>5.9600799863205155E-5</c:v>
                </c:pt>
                <c:pt idx="379">
                  <c:v>5.9606825443164191E-5</c:v>
                </c:pt>
                <c:pt idx="380">
                  <c:v>5.9612868519020393E-5</c:v>
                </c:pt>
                <c:pt idx="381">
                  <c:v>5.9619225191587464E-5</c:v>
                </c:pt>
                <c:pt idx="382">
                  <c:v>5.9625247335617915E-5</c:v>
                </c:pt>
                <c:pt idx="383">
                  <c:v>5.9631010323498701E-5</c:v>
                </c:pt>
                <c:pt idx="384">
                  <c:v>5.9636580970611046E-5</c:v>
                </c:pt>
                <c:pt idx="385">
                  <c:v>5.9642595366009445E-5</c:v>
                </c:pt>
                <c:pt idx="386">
                  <c:v>5.964858136262431E-5</c:v>
                </c:pt>
                <c:pt idx="387">
                  <c:v>5.9654596662686173E-5</c:v>
                </c:pt>
                <c:pt idx="388">
                  <c:v>5.9660482661900764E-5</c:v>
                </c:pt>
                <c:pt idx="389">
                  <c:v>5.966646901811686E-5</c:v>
                </c:pt>
                <c:pt idx="390">
                  <c:v>5.9672301501718198E-5</c:v>
                </c:pt>
                <c:pt idx="391">
                  <c:v>5.967798011270478E-5</c:v>
                </c:pt>
                <c:pt idx="392">
                  <c:v>5.9683566350307456E-5</c:v>
                </c:pt>
                <c:pt idx="393">
                  <c:v>5.9689576235625253E-5</c:v>
                </c:pt>
                <c:pt idx="394">
                  <c:v>5.9695470716481991E-5</c:v>
                </c:pt>
                <c:pt idx="395">
                  <c:v>5.9701249792877663E-5</c:v>
                </c:pt>
                <c:pt idx="396">
                  <c:v>5.9706913464812262E-5</c:v>
                </c:pt>
                <c:pt idx="397">
                  <c:v>5.9713199262892945E-5</c:v>
                </c:pt>
                <c:pt idx="398">
                  <c:v>5.9719302042847969E-5</c:v>
                </c:pt>
                <c:pt idx="399">
                  <c:v>5.9725192953562079E-5</c:v>
                </c:pt>
                <c:pt idx="400">
                  <c:v>5.9730843143919997E-5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5C-4FFE-84F4-57B84744D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3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715"/>
          <c:min val="6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70C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70C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0070C0"/>
                    </a:solidFill>
                  </a:rPr>
                  <a:t>2</a:t>
                </a:r>
                <a:r>
                  <a:rPr lang="en-US" sz="2400">
                    <a:solidFill>
                      <a:srgbClr val="0070C0"/>
                    </a:solidFill>
                  </a:rPr>
                  <a:t> density (kg/m</a:t>
                </a:r>
                <a:r>
                  <a:rPr lang="en-US" sz="2400" baseline="30000">
                    <a:solidFill>
                      <a:srgbClr val="0070C0"/>
                    </a:solidFill>
                  </a:rPr>
                  <a:t>3</a:t>
                </a:r>
                <a:r>
                  <a:rPr lang="en-US" sz="2400">
                    <a:solidFill>
                      <a:srgbClr val="0070C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70C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70C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</c:valAx>
      <c:valAx>
        <c:axId val="1371406991"/>
        <c:scaling>
          <c:orientation val="minMax"/>
          <c:max val="6.0000000000000022E-5"/>
          <c:min val="5.5000000000000022E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C0000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C0000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C00000"/>
                    </a:solidFill>
                  </a:rPr>
                  <a:t>2</a:t>
                </a:r>
                <a:r>
                  <a:rPr lang="en-US" sz="2400">
                    <a:solidFill>
                      <a:srgbClr val="C00000"/>
                    </a:solidFill>
                  </a:rPr>
                  <a:t> viscosity (Pa*s)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C0000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C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.0000000000000004E-6"/>
      </c:valAx>
      <c:valAx>
        <c:axId val="1371406575"/>
        <c:scaling>
          <c:orientation val="minMax"/>
          <c:max val="86"/>
          <c:min val="36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</a:t>
                </a:r>
                <a:r>
                  <a:rPr lang="en-US" sz="2400" baseline="0"/>
                  <a:t> (°C</a:t>
                </a:r>
                <a:r>
                  <a:rPr lang="en-US" sz="2400"/>
                  <a:t>)</a:t>
                </a:r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2ghi'!$A$3:$A$403</c:f>
              <c:numCache>
                <c:formatCode>0.00</c:formatCode>
                <c:ptCount val="401"/>
                <c:pt idx="0">
                  <c:v>1000</c:v>
                </c:pt>
                <c:pt idx="1">
                  <c:v>1005</c:v>
                </c:pt>
                <c:pt idx="2">
                  <c:v>1010</c:v>
                </c:pt>
                <c:pt idx="3">
                  <c:v>1015</c:v>
                </c:pt>
                <c:pt idx="4">
                  <c:v>1020</c:v>
                </c:pt>
                <c:pt idx="5">
                  <c:v>1025</c:v>
                </c:pt>
                <c:pt idx="6">
                  <c:v>1030</c:v>
                </c:pt>
                <c:pt idx="7">
                  <c:v>1035</c:v>
                </c:pt>
                <c:pt idx="8">
                  <c:v>1040</c:v>
                </c:pt>
                <c:pt idx="9">
                  <c:v>1045</c:v>
                </c:pt>
                <c:pt idx="10">
                  <c:v>1050</c:v>
                </c:pt>
                <c:pt idx="11">
                  <c:v>1055</c:v>
                </c:pt>
                <c:pt idx="12">
                  <c:v>1060</c:v>
                </c:pt>
                <c:pt idx="13">
                  <c:v>1065</c:v>
                </c:pt>
                <c:pt idx="14">
                  <c:v>1070</c:v>
                </c:pt>
                <c:pt idx="15">
                  <c:v>1075</c:v>
                </c:pt>
                <c:pt idx="16">
                  <c:v>1080</c:v>
                </c:pt>
                <c:pt idx="17">
                  <c:v>1085</c:v>
                </c:pt>
                <c:pt idx="18">
                  <c:v>1090</c:v>
                </c:pt>
                <c:pt idx="19">
                  <c:v>1095</c:v>
                </c:pt>
                <c:pt idx="20">
                  <c:v>1100</c:v>
                </c:pt>
                <c:pt idx="21">
                  <c:v>1105</c:v>
                </c:pt>
                <c:pt idx="22">
                  <c:v>1110</c:v>
                </c:pt>
                <c:pt idx="23">
                  <c:v>1115</c:v>
                </c:pt>
                <c:pt idx="24">
                  <c:v>1120</c:v>
                </c:pt>
                <c:pt idx="25">
                  <c:v>1125</c:v>
                </c:pt>
                <c:pt idx="26">
                  <c:v>1130</c:v>
                </c:pt>
                <c:pt idx="27">
                  <c:v>1135</c:v>
                </c:pt>
                <c:pt idx="28">
                  <c:v>1140</c:v>
                </c:pt>
                <c:pt idx="29">
                  <c:v>1145</c:v>
                </c:pt>
                <c:pt idx="30">
                  <c:v>1150</c:v>
                </c:pt>
                <c:pt idx="31">
                  <c:v>1155</c:v>
                </c:pt>
                <c:pt idx="32">
                  <c:v>1160</c:v>
                </c:pt>
                <c:pt idx="33">
                  <c:v>1165</c:v>
                </c:pt>
                <c:pt idx="34">
                  <c:v>1170</c:v>
                </c:pt>
                <c:pt idx="35">
                  <c:v>1175</c:v>
                </c:pt>
                <c:pt idx="36">
                  <c:v>1180</c:v>
                </c:pt>
                <c:pt idx="37">
                  <c:v>1185</c:v>
                </c:pt>
                <c:pt idx="38">
                  <c:v>1190</c:v>
                </c:pt>
                <c:pt idx="39">
                  <c:v>1195</c:v>
                </c:pt>
                <c:pt idx="40">
                  <c:v>1200</c:v>
                </c:pt>
                <c:pt idx="41">
                  <c:v>1205</c:v>
                </c:pt>
                <c:pt idx="42">
                  <c:v>1210</c:v>
                </c:pt>
                <c:pt idx="43">
                  <c:v>1215</c:v>
                </c:pt>
                <c:pt idx="44">
                  <c:v>1220</c:v>
                </c:pt>
                <c:pt idx="45">
                  <c:v>1225</c:v>
                </c:pt>
                <c:pt idx="46">
                  <c:v>1230</c:v>
                </c:pt>
                <c:pt idx="47">
                  <c:v>1235</c:v>
                </c:pt>
                <c:pt idx="48">
                  <c:v>1240</c:v>
                </c:pt>
                <c:pt idx="49">
                  <c:v>1245</c:v>
                </c:pt>
                <c:pt idx="50">
                  <c:v>1250</c:v>
                </c:pt>
                <c:pt idx="51">
                  <c:v>1255</c:v>
                </c:pt>
                <c:pt idx="52">
                  <c:v>1260</c:v>
                </c:pt>
                <c:pt idx="53">
                  <c:v>1265</c:v>
                </c:pt>
                <c:pt idx="54">
                  <c:v>1270</c:v>
                </c:pt>
                <c:pt idx="55">
                  <c:v>1275</c:v>
                </c:pt>
                <c:pt idx="56">
                  <c:v>1280</c:v>
                </c:pt>
                <c:pt idx="57">
                  <c:v>1285</c:v>
                </c:pt>
                <c:pt idx="58">
                  <c:v>1290</c:v>
                </c:pt>
                <c:pt idx="59">
                  <c:v>1295</c:v>
                </c:pt>
                <c:pt idx="60">
                  <c:v>1300</c:v>
                </c:pt>
                <c:pt idx="61">
                  <c:v>1305</c:v>
                </c:pt>
                <c:pt idx="62">
                  <c:v>1310</c:v>
                </c:pt>
                <c:pt idx="63">
                  <c:v>1315</c:v>
                </c:pt>
                <c:pt idx="64">
                  <c:v>1320</c:v>
                </c:pt>
                <c:pt idx="65">
                  <c:v>1325</c:v>
                </c:pt>
                <c:pt idx="66">
                  <c:v>1330</c:v>
                </c:pt>
                <c:pt idx="67">
                  <c:v>1335</c:v>
                </c:pt>
                <c:pt idx="68">
                  <c:v>1340</c:v>
                </c:pt>
                <c:pt idx="69">
                  <c:v>1345</c:v>
                </c:pt>
                <c:pt idx="70">
                  <c:v>1350</c:v>
                </c:pt>
                <c:pt idx="71">
                  <c:v>1355</c:v>
                </c:pt>
                <c:pt idx="72">
                  <c:v>1360</c:v>
                </c:pt>
                <c:pt idx="73">
                  <c:v>1365</c:v>
                </c:pt>
                <c:pt idx="74">
                  <c:v>1370</c:v>
                </c:pt>
                <c:pt idx="75">
                  <c:v>1375</c:v>
                </c:pt>
                <c:pt idx="76">
                  <c:v>1380</c:v>
                </c:pt>
                <c:pt idx="77">
                  <c:v>1385</c:v>
                </c:pt>
                <c:pt idx="78">
                  <c:v>1390</c:v>
                </c:pt>
                <c:pt idx="79">
                  <c:v>1395</c:v>
                </c:pt>
                <c:pt idx="80">
                  <c:v>1400</c:v>
                </c:pt>
                <c:pt idx="81">
                  <c:v>1405</c:v>
                </c:pt>
                <c:pt idx="82">
                  <c:v>1410</c:v>
                </c:pt>
                <c:pt idx="83">
                  <c:v>1415</c:v>
                </c:pt>
                <c:pt idx="84">
                  <c:v>1420</c:v>
                </c:pt>
                <c:pt idx="85">
                  <c:v>1425</c:v>
                </c:pt>
                <c:pt idx="86">
                  <c:v>1430</c:v>
                </c:pt>
                <c:pt idx="87">
                  <c:v>1435</c:v>
                </c:pt>
                <c:pt idx="88">
                  <c:v>1440</c:v>
                </c:pt>
                <c:pt idx="89">
                  <c:v>1445</c:v>
                </c:pt>
                <c:pt idx="90">
                  <c:v>1450</c:v>
                </c:pt>
                <c:pt idx="91">
                  <c:v>1455</c:v>
                </c:pt>
                <c:pt idx="92">
                  <c:v>1460</c:v>
                </c:pt>
                <c:pt idx="93">
                  <c:v>1465</c:v>
                </c:pt>
                <c:pt idx="94">
                  <c:v>1470</c:v>
                </c:pt>
                <c:pt idx="95">
                  <c:v>1475</c:v>
                </c:pt>
                <c:pt idx="96">
                  <c:v>1480</c:v>
                </c:pt>
                <c:pt idx="97">
                  <c:v>1485</c:v>
                </c:pt>
                <c:pt idx="98">
                  <c:v>1490</c:v>
                </c:pt>
                <c:pt idx="99">
                  <c:v>1495</c:v>
                </c:pt>
                <c:pt idx="100">
                  <c:v>1500</c:v>
                </c:pt>
                <c:pt idx="101">
                  <c:v>1505</c:v>
                </c:pt>
                <c:pt idx="102">
                  <c:v>1510</c:v>
                </c:pt>
                <c:pt idx="103">
                  <c:v>1515</c:v>
                </c:pt>
                <c:pt idx="104">
                  <c:v>1520</c:v>
                </c:pt>
                <c:pt idx="105">
                  <c:v>1525</c:v>
                </c:pt>
                <c:pt idx="106">
                  <c:v>1530</c:v>
                </c:pt>
                <c:pt idx="107">
                  <c:v>1535</c:v>
                </c:pt>
                <c:pt idx="108">
                  <c:v>1540</c:v>
                </c:pt>
                <c:pt idx="109">
                  <c:v>1545</c:v>
                </c:pt>
                <c:pt idx="110">
                  <c:v>1550</c:v>
                </c:pt>
                <c:pt idx="111">
                  <c:v>1555</c:v>
                </c:pt>
                <c:pt idx="112">
                  <c:v>1560</c:v>
                </c:pt>
                <c:pt idx="113">
                  <c:v>1565</c:v>
                </c:pt>
                <c:pt idx="114">
                  <c:v>1570</c:v>
                </c:pt>
                <c:pt idx="115">
                  <c:v>1575</c:v>
                </c:pt>
                <c:pt idx="116">
                  <c:v>1580</c:v>
                </c:pt>
                <c:pt idx="117">
                  <c:v>1585</c:v>
                </c:pt>
                <c:pt idx="118">
                  <c:v>1590</c:v>
                </c:pt>
                <c:pt idx="119">
                  <c:v>1595</c:v>
                </c:pt>
                <c:pt idx="120">
                  <c:v>1600</c:v>
                </c:pt>
                <c:pt idx="121">
                  <c:v>1605</c:v>
                </c:pt>
                <c:pt idx="122">
                  <c:v>1610</c:v>
                </c:pt>
                <c:pt idx="123">
                  <c:v>1615</c:v>
                </c:pt>
                <c:pt idx="124">
                  <c:v>1620</c:v>
                </c:pt>
                <c:pt idx="125">
                  <c:v>1625</c:v>
                </c:pt>
                <c:pt idx="126">
                  <c:v>1630</c:v>
                </c:pt>
                <c:pt idx="127">
                  <c:v>1635</c:v>
                </c:pt>
                <c:pt idx="128">
                  <c:v>1640</c:v>
                </c:pt>
                <c:pt idx="129">
                  <c:v>1645</c:v>
                </c:pt>
                <c:pt idx="130">
                  <c:v>1650</c:v>
                </c:pt>
                <c:pt idx="131">
                  <c:v>1655</c:v>
                </c:pt>
                <c:pt idx="132">
                  <c:v>1660</c:v>
                </c:pt>
                <c:pt idx="133">
                  <c:v>1665</c:v>
                </c:pt>
                <c:pt idx="134">
                  <c:v>1670</c:v>
                </c:pt>
                <c:pt idx="135">
                  <c:v>1675</c:v>
                </c:pt>
                <c:pt idx="136">
                  <c:v>1680</c:v>
                </c:pt>
                <c:pt idx="137">
                  <c:v>1685</c:v>
                </c:pt>
                <c:pt idx="138">
                  <c:v>1690</c:v>
                </c:pt>
                <c:pt idx="139">
                  <c:v>1695</c:v>
                </c:pt>
                <c:pt idx="140">
                  <c:v>1700</c:v>
                </c:pt>
                <c:pt idx="141">
                  <c:v>1705</c:v>
                </c:pt>
                <c:pt idx="142">
                  <c:v>1710</c:v>
                </c:pt>
                <c:pt idx="143">
                  <c:v>1715</c:v>
                </c:pt>
                <c:pt idx="144">
                  <c:v>1720</c:v>
                </c:pt>
                <c:pt idx="145">
                  <c:v>1725</c:v>
                </c:pt>
                <c:pt idx="146">
                  <c:v>1730</c:v>
                </c:pt>
                <c:pt idx="147">
                  <c:v>1735</c:v>
                </c:pt>
                <c:pt idx="148">
                  <c:v>1740</c:v>
                </c:pt>
                <c:pt idx="149">
                  <c:v>1745</c:v>
                </c:pt>
                <c:pt idx="150">
                  <c:v>1750</c:v>
                </c:pt>
                <c:pt idx="151">
                  <c:v>1755</c:v>
                </c:pt>
                <c:pt idx="152">
                  <c:v>1760</c:v>
                </c:pt>
                <c:pt idx="153">
                  <c:v>1765</c:v>
                </c:pt>
                <c:pt idx="154">
                  <c:v>1770</c:v>
                </c:pt>
                <c:pt idx="155">
                  <c:v>1775</c:v>
                </c:pt>
                <c:pt idx="156">
                  <c:v>1780</c:v>
                </c:pt>
                <c:pt idx="157">
                  <c:v>1785</c:v>
                </c:pt>
                <c:pt idx="158">
                  <c:v>1790</c:v>
                </c:pt>
                <c:pt idx="159">
                  <c:v>1795</c:v>
                </c:pt>
                <c:pt idx="160">
                  <c:v>1800</c:v>
                </c:pt>
                <c:pt idx="161">
                  <c:v>1805</c:v>
                </c:pt>
                <c:pt idx="162">
                  <c:v>1810</c:v>
                </c:pt>
                <c:pt idx="163">
                  <c:v>1815</c:v>
                </c:pt>
                <c:pt idx="164">
                  <c:v>1820</c:v>
                </c:pt>
                <c:pt idx="165">
                  <c:v>1825</c:v>
                </c:pt>
                <c:pt idx="166">
                  <c:v>1830</c:v>
                </c:pt>
                <c:pt idx="167">
                  <c:v>1835</c:v>
                </c:pt>
                <c:pt idx="168">
                  <c:v>1840</c:v>
                </c:pt>
                <c:pt idx="169">
                  <c:v>1845</c:v>
                </c:pt>
                <c:pt idx="170">
                  <c:v>1850</c:v>
                </c:pt>
                <c:pt idx="171">
                  <c:v>1855</c:v>
                </c:pt>
                <c:pt idx="172">
                  <c:v>1860</c:v>
                </c:pt>
                <c:pt idx="173">
                  <c:v>1865</c:v>
                </c:pt>
                <c:pt idx="174">
                  <c:v>1870</c:v>
                </c:pt>
                <c:pt idx="175">
                  <c:v>1875</c:v>
                </c:pt>
                <c:pt idx="176">
                  <c:v>1880</c:v>
                </c:pt>
                <c:pt idx="177">
                  <c:v>1885</c:v>
                </c:pt>
                <c:pt idx="178">
                  <c:v>1890</c:v>
                </c:pt>
                <c:pt idx="179">
                  <c:v>1895</c:v>
                </c:pt>
                <c:pt idx="180">
                  <c:v>1900</c:v>
                </c:pt>
                <c:pt idx="181">
                  <c:v>1905</c:v>
                </c:pt>
                <c:pt idx="182">
                  <c:v>1910</c:v>
                </c:pt>
                <c:pt idx="183">
                  <c:v>1915</c:v>
                </c:pt>
                <c:pt idx="184">
                  <c:v>1920</c:v>
                </c:pt>
                <c:pt idx="185">
                  <c:v>1925</c:v>
                </c:pt>
                <c:pt idx="186">
                  <c:v>1930</c:v>
                </c:pt>
                <c:pt idx="187">
                  <c:v>1935</c:v>
                </c:pt>
                <c:pt idx="188">
                  <c:v>1940</c:v>
                </c:pt>
                <c:pt idx="189">
                  <c:v>1945</c:v>
                </c:pt>
                <c:pt idx="190">
                  <c:v>1950</c:v>
                </c:pt>
                <c:pt idx="191">
                  <c:v>1955</c:v>
                </c:pt>
                <c:pt idx="192">
                  <c:v>1960</c:v>
                </c:pt>
                <c:pt idx="193">
                  <c:v>1965</c:v>
                </c:pt>
                <c:pt idx="194">
                  <c:v>1970</c:v>
                </c:pt>
                <c:pt idx="195">
                  <c:v>1975</c:v>
                </c:pt>
                <c:pt idx="196">
                  <c:v>1980</c:v>
                </c:pt>
                <c:pt idx="197">
                  <c:v>1985</c:v>
                </c:pt>
                <c:pt idx="198">
                  <c:v>1990</c:v>
                </c:pt>
                <c:pt idx="199">
                  <c:v>1995</c:v>
                </c:pt>
                <c:pt idx="200">
                  <c:v>2000</c:v>
                </c:pt>
                <c:pt idx="201">
                  <c:v>2005</c:v>
                </c:pt>
                <c:pt idx="202">
                  <c:v>2010</c:v>
                </c:pt>
                <c:pt idx="203">
                  <c:v>2015</c:v>
                </c:pt>
                <c:pt idx="204">
                  <c:v>2020</c:v>
                </c:pt>
                <c:pt idx="205">
                  <c:v>2025</c:v>
                </c:pt>
                <c:pt idx="206">
                  <c:v>2030</c:v>
                </c:pt>
                <c:pt idx="207">
                  <c:v>2035</c:v>
                </c:pt>
                <c:pt idx="208">
                  <c:v>2040</c:v>
                </c:pt>
                <c:pt idx="209">
                  <c:v>2045</c:v>
                </c:pt>
                <c:pt idx="210">
                  <c:v>2050</c:v>
                </c:pt>
                <c:pt idx="211">
                  <c:v>2055</c:v>
                </c:pt>
                <c:pt idx="212">
                  <c:v>2060</c:v>
                </c:pt>
                <c:pt idx="213">
                  <c:v>2065</c:v>
                </c:pt>
                <c:pt idx="214">
                  <c:v>2070</c:v>
                </c:pt>
                <c:pt idx="215">
                  <c:v>2075</c:v>
                </c:pt>
                <c:pt idx="216">
                  <c:v>2080</c:v>
                </c:pt>
                <c:pt idx="217">
                  <c:v>2085</c:v>
                </c:pt>
                <c:pt idx="218">
                  <c:v>2090</c:v>
                </c:pt>
                <c:pt idx="219">
                  <c:v>2095</c:v>
                </c:pt>
                <c:pt idx="220">
                  <c:v>2100</c:v>
                </c:pt>
                <c:pt idx="221">
                  <c:v>2105</c:v>
                </c:pt>
                <c:pt idx="222">
                  <c:v>2110</c:v>
                </c:pt>
                <c:pt idx="223">
                  <c:v>2115</c:v>
                </c:pt>
                <c:pt idx="224">
                  <c:v>2120</c:v>
                </c:pt>
                <c:pt idx="225">
                  <c:v>2125</c:v>
                </c:pt>
                <c:pt idx="226">
                  <c:v>2130</c:v>
                </c:pt>
                <c:pt idx="227">
                  <c:v>2135</c:v>
                </c:pt>
                <c:pt idx="228">
                  <c:v>2140</c:v>
                </c:pt>
                <c:pt idx="229">
                  <c:v>2145</c:v>
                </c:pt>
                <c:pt idx="230">
                  <c:v>2150</c:v>
                </c:pt>
                <c:pt idx="231">
                  <c:v>2155</c:v>
                </c:pt>
                <c:pt idx="232">
                  <c:v>2160</c:v>
                </c:pt>
                <c:pt idx="233">
                  <c:v>2165</c:v>
                </c:pt>
                <c:pt idx="234">
                  <c:v>2170</c:v>
                </c:pt>
                <c:pt idx="235">
                  <c:v>2175</c:v>
                </c:pt>
                <c:pt idx="236">
                  <c:v>2180</c:v>
                </c:pt>
                <c:pt idx="237">
                  <c:v>2185</c:v>
                </c:pt>
                <c:pt idx="238">
                  <c:v>2190</c:v>
                </c:pt>
                <c:pt idx="239">
                  <c:v>2195</c:v>
                </c:pt>
                <c:pt idx="240">
                  <c:v>2200</c:v>
                </c:pt>
                <c:pt idx="241">
                  <c:v>2205</c:v>
                </c:pt>
                <c:pt idx="242">
                  <c:v>2210</c:v>
                </c:pt>
                <c:pt idx="243">
                  <c:v>2215</c:v>
                </c:pt>
                <c:pt idx="244">
                  <c:v>2220</c:v>
                </c:pt>
                <c:pt idx="245">
                  <c:v>2225</c:v>
                </c:pt>
                <c:pt idx="246">
                  <c:v>2230</c:v>
                </c:pt>
                <c:pt idx="247">
                  <c:v>2235</c:v>
                </c:pt>
                <c:pt idx="248">
                  <c:v>2240</c:v>
                </c:pt>
                <c:pt idx="249">
                  <c:v>2245</c:v>
                </c:pt>
                <c:pt idx="250">
                  <c:v>2250</c:v>
                </c:pt>
                <c:pt idx="251">
                  <c:v>2255</c:v>
                </c:pt>
                <c:pt idx="252">
                  <c:v>2260</c:v>
                </c:pt>
                <c:pt idx="253">
                  <c:v>2265</c:v>
                </c:pt>
                <c:pt idx="254">
                  <c:v>2270</c:v>
                </c:pt>
                <c:pt idx="255">
                  <c:v>2275</c:v>
                </c:pt>
                <c:pt idx="256">
                  <c:v>2280</c:v>
                </c:pt>
                <c:pt idx="257">
                  <c:v>2285</c:v>
                </c:pt>
                <c:pt idx="258">
                  <c:v>2290</c:v>
                </c:pt>
                <c:pt idx="259">
                  <c:v>2295</c:v>
                </c:pt>
                <c:pt idx="260">
                  <c:v>2300</c:v>
                </c:pt>
                <c:pt idx="261">
                  <c:v>2305</c:v>
                </c:pt>
                <c:pt idx="262">
                  <c:v>2310</c:v>
                </c:pt>
                <c:pt idx="263">
                  <c:v>2315</c:v>
                </c:pt>
                <c:pt idx="264">
                  <c:v>2320</c:v>
                </c:pt>
                <c:pt idx="265">
                  <c:v>2325</c:v>
                </c:pt>
                <c:pt idx="266">
                  <c:v>2330</c:v>
                </c:pt>
                <c:pt idx="267">
                  <c:v>2335</c:v>
                </c:pt>
                <c:pt idx="268">
                  <c:v>2340</c:v>
                </c:pt>
                <c:pt idx="269">
                  <c:v>2345</c:v>
                </c:pt>
                <c:pt idx="270">
                  <c:v>2350</c:v>
                </c:pt>
                <c:pt idx="271">
                  <c:v>2355</c:v>
                </c:pt>
                <c:pt idx="272">
                  <c:v>2360</c:v>
                </c:pt>
                <c:pt idx="273">
                  <c:v>2365</c:v>
                </c:pt>
                <c:pt idx="274">
                  <c:v>2370</c:v>
                </c:pt>
                <c:pt idx="275">
                  <c:v>2375</c:v>
                </c:pt>
                <c:pt idx="276">
                  <c:v>2380</c:v>
                </c:pt>
                <c:pt idx="277">
                  <c:v>2385</c:v>
                </c:pt>
                <c:pt idx="278">
                  <c:v>2390</c:v>
                </c:pt>
                <c:pt idx="279">
                  <c:v>2395</c:v>
                </c:pt>
                <c:pt idx="280">
                  <c:v>2400</c:v>
                </c:pt>
                <c:pt idx="281">
                  <c:v>2405</c:v>
                </c:pt>
                <c:pt idx="282">
                  <c:v>2410</c:v>
                </c:pt>
                <c:pt idx="283">
                  <c:v>2415</c:v>
                </c:pt>
                <c:pt idx="284">
                  <c:v>2420</c:v>
                </c:pt>
                <c:pt idx="285">
                  <c:v>2425</c:v>
                </c:pt>
                <c:pt idx="286">
                  <c:v>2430</c:v>
                </c:pt>
                <c:pt idx="287">
                  <c:v>2435</c:v>
                </c:pt>
                <c:pt idx="288">
                  <c:v>2440</c:v>
                </c:pt>
                <c:pt idx="289">
                  <c:v>2445</c:v>
                </c:pt>
                <c:pt idx="290">
                  <c:v>2450</c:v>
                </c:pt>
                <c:pt idx="291">
                  <c:v>2455</c:v>
                </c:pt>
                <c:pt idx="292">
                  <c:v>2460</c:v>
                </c:pt>
                <c:pt idx="293">
                  <c:v>2465</c:v>
                </c:pt>
                <c:pt idx="294">
                  <c:v>2470</c:v>
                </c:pt>
                <c:pt idx="295">
                  <c:v>2475</c:v>
                </c:pt>
                <c:pt idx="296">
                  <c:v>2480</c:v>
                </c:pt>
                <c:pt idx="297">
                  <c:v>2485</c:v>
                </c:pt>
                <c:pt idx="298">
                  <c:v>2490</c:v>
                </c:pt>
                <c:pt idx="299">
                  <c:v>2495</c:v>
                </c:pt>
                <c:pt idx="300">
                  <c:v>2500</c:v>
                </c:pt>
                <c:pt idx="301">
                  <c:v>2505</c:v>
                </c:pt>
                <c:pt idx="302">
                  <c:v>2510</c:v>
                </c:pt>
                <c:pt idx="303">
                  <c:v>2515</c:v>
                </c:pt>
                <c:pt idx="304">
                  <c:v>2520</c:v>
                </c:pt>
                <c:pt idx="305">
                  <c:v>2525</c:v>
                </c:pt>
                <c:pt idx="306">
                  <c:v>2530</c:v>
                </c:pt>
                <c:pt idx="307">
                  <c:v>2535</c:v>
                </c:pt>
                <c:pt idx="308">
                  <c:v>2540</c:v>
                </c:pt>
                <c:pt idx="309">
                  <c:v>2545</c:v>
                </c:pt>
                <c:pt idx="310">
                  <c:v>2550</c:v>
                </c:pt>
                <c:pt idx="311">
                  <c:v>2555</c:v>
                </c:pt>
                <c:pt idx="312">
                  <c:v>2560</c:v>
                </c:pt>
                <c:pt idx="313">
                  <c:v>2565</c:v>
                </c:pt>
                <c:pt idx="314">
                  <c:v>2570</c:v>
                </c:pt>
                <c:pt idx="315">
                  <c:v>2575</c:v>
                </c:pt>
                <c:pt idx="316">
                  <c:v>2580</c:v>
                </c:pt>
                <c:pt idx="317">
                  <c:v>2585</c:v>
                </c:pt>
                <c:pt idx="318">
                  <c:v>2590</c:v>
                </c:pt>
                <c:pt idx="319">
                  <c:v>2595</c:v>
                </c:pt>
                <c:pt idx="320">
                  <c:v>2600</c:v>
                </c:pt>
                <c:pt idx="321">
                  <c:v>2605</c:v>
                </c:pt>
                <c:pt idx="322">
                  <c:v>2610</c:v>
                </c:pt>
                <c:pt idx="323">
                  <c:v>2615</c:v>
                </c:pt>
                <c:pt idx="324">
                  <c:v>2620</c:v>
                </c:pt>
                <c:pt idx="325">
                  <c:v>2625</c:v>
                </c:pt>
                <c:pt idx="326">
                  <c:v>2630</c:v>
                </c:pt>
                <c:pt idx="327">
                  <c:v>2635</c:v>
                </c:pt>
                <c:pt idx="328">
                  <c:v>2640</c:v>
                </c:pt>
                <c:pt idx="329">
                  <c:v>2645</c:v>
                </c:pt>
                <c:pt idx="330">
                  <c:v>2650</c:v>
                </c:pt>
                <c:pt idx="331">
                  <c:v>2655</c:v>
                </c:pt>
                <c:pt idx="332">
                  <c:v>2660</c:v>
                </c:pt>
                <c:pt idx="333">
                  <c:v>2665</c:v>
                </c:pt>
                <c:pt idx="334">
                  <c:v>2670</c:v>
                </c:pt>
                <c:pt idx="335">
                  <c:v>2675</c:v>
                </c:pt>
                <c:pt idx="336">
                  <c:v>2680</c:v>
                </c:pt>
                <c:pt idx="337">
                  <c:v>2685</c:v>
                </c:pt>
                <c:pt idx="338">
                  <c:v>2690</c:v>
                </c:pt>
                <c:pt idx="339">
                  <c:v>2695</c:v>
                </c:pt>
                <c:pt idx="340">
                  <c:v>2700</c:v>
                </c:pt>
                <c:pt idx="341">
                  <c:v>2705</c:v>
                </c:pt>
                <c:pt idx="342">
                  <c:v>2710</c:v>
                </c:pt>
                <c:pt idx="343">
                  <c:v>2715</c:v>
                </c:pt>
                <c:pt idx="344">
                  <c:v>2720</c:v>
                </c:pt>
                <c:pt idx="345">
                  <c:v>2725</c:v>
                </c:pt>
                <c:pt idx="346">
                  <c:v>2730</c:v>
                </c:pt>
                <c:pt idx="347">
                  <c:v>2735</c:v>
                </c:pt>
                <c:pt idx="348">
                  <c:v>2740</c:v>
                </c:pt>
                <c:pt idx="349">
                  <c:v>2745</c:v>
                </c:pt>
                <c:pt idx="350">
                  <c:v>2750</c:v>
                </c:pt>
                <c:pt idx="351">
                  <c:v>2755</c:v>
                </c:pt>
                <c:pt idx="352">
                  <c:v>2760</c:v>
                </c:pt>
                <c:pt idx="353">
                  <c:v>2765</c:v>
                </c:pt>
                <c:pt idx="354">
                  <c:v>2770</c:v>
                </c:pt>
                <c:pt idx="355">
                  <c:v>2775</c:v>
                </c:pt>
                <c:pt idx="356">
                  <c:v>2780</c:v>
                </c:pt>
                <c:pt idx="357">
                  <c:v>2785</c:v>
                </c:pt>
                <c:pt idx="358">
                  <c:v>2790</c:v>
                </c:pt>
                <c:pt idx="359">
                  <c:v>2795</c:v>
                </c:pt>
                <c:pt idx="360">
                  <c:v>2800</c:v>
                </c:pt>
                <c:pt idx="361">
                  <c:v>2805</c:v>
                </c:pt>
                <c:pt idx="362">
                  <c:v>2810</c:v>
                </c:pt>
                <c:pt idx="363">
                  <c:v>2815</c:v>
                </c:pt>
                <c:pt idx="364">
                  <c:v>2820</c:v>
                </c:pt>
                <c:pt idx="365">
                  <c:v>2825</c:v>
                </c:pt>
                <c:pt idx="366">
                  <c:v>2830</c:v>
                </c:pt>
                <c:pt idx="367">
                  <c:v>2835</c:v>
                </c:pt>
                <c:pt idx="368">
                  <c:v>2840</c:v>
                </c:pt>
                <c:pt idx="369">
                  <c:v>2845</c:v>
                </c:pt>
                <c:pt idx="370">
                  <c:v>2850</c:v>
                </c:pt>
                <c:pt idx="371">
                  <c:v>2855</c:v>
                </c:pt>
                <c:pt idx="372">
                  <c:v>2860</c:v>
                </c:pt>
                <c:pt idx="373">
                  <c:v>2865</c:v>
                </c:pt>
                <c:pt idx="374">
                  <c:v>2870</c:v>
                </c:pt>
                <c:pt idx="375">
                  <c:v>2875</c:v>
                </c:pt>
                <c:pt idx="376">
                  <c:v>2880</c:v>
                </c:pt>
                <c:pt idx="377">
                  <c:v>2885</c:v>
                </c:pt>
                <c:pt idx="378">
                  <c:v>2890</c:v>
                </c:pt>
                <c:pt idx="379">
                  <c:v>2895</c:v>
                </c:pt>
                <c:pt idx="380">
                  <c:v>2900</c:v>
                </c:pt>
                <c:pt idx="381">
                  <c:v>2905</c:v>
                </c:pt>
                <c:pt idx="382">
                  <c:v>2910</c:v>
                </c:pt>
                <c:pt idx="383">
                  <c:v>2915</c:v>
                </c:pt>
                <c:pt idx="384">
                  <c:v>2920</c:v>
                </c:pt>
                <c:pt idx="385">
                  <c:v>2925</c:v>
                </c:pt>
                <c:pt idx="386">
                  <c:v>2930</c:v>
                </c:pt>
                <c:pt idx="387">
                  <c:v>2935</c:v>
                </c:pt>
                <c:pt idx="388">
                  <c:v>2940</c:v>
                </c:pt>
                <c:pt idx="389">
                  <c:v>2945</c:v>
                </c:pt>
                <c:pt idx="390">
                  <c:v>2950</c:v>
                </c:pt>
                <c:pt idx="391">
                  <c:v>2955</c:v>
                </c:pt>
                <c:pt idx="392">
                  <c:v>2960</c:v>
                </c:pt>
                <c:pt idx="393">
                  <c:v>2965</c:v>
                </c:pt>
                <c:pt idx="394">
                  <c:v>2970</c:v>
                </c:pt>
                <c:pt idx="395">
                  <c:v>2975</c:v>
                </c:pt>
                <c:pt idx="396">
                  <c:v>2980</c:v>
                </c:pt>
                <c:pt idx="397">
                  <c:v>2985</c:v>
                </c:pt>
                <c:pt idx="398">
                  <c:v>2990</c:v>
                </c:pt>
                <c:pt idx="399">
                  <c:v>2995</c:v>
                </c:pt>
                <c:pt idx="400">
                  <c:v>3000</c:v>
                </c:pt>
              </c:numCache>
            </c:numRef>
          </c:xVal>
          <c:yVal>
            <c:numRef>
              <c:f>'Figure 2ghi'!$F$3:$F$403</c:f>
              <c:numCache>
                <c:formatCode>0.000</c:formatCode>
                <c:ptCount val="401"/>
                <c:pt idx="0">
                  <c:v>0.26801524930391379</c:v>
                </c:pt>
                <c:pt idx="1">
                  <c:v>0.27039116086522669</c:v>
                </c:pt>
                <c:pt idx="2">
                  <c:v>0.27276879293320633</c:v>
                </c:pt>
                <c:pt idx="3">
                  <c:v>0.2751481455078526</c:v>
                </c:pt>
                <c:pt idx="4">
                  <c:v>0.27752921858916552</c:v>
                </c:pt>
                <c:pt idx="5">
                  <c:v>0.27991201217714512</c:v>
                </c:pt>
                <c:pt idx="6">
                  <c:v>0.28229652627179141</c:v>
                </c:pt>
                <c:pt idx="7">
                  <c:v>0.28468276087310429</c:v>
                </c:pt>
                <c:pt idx="8">
                  <c:v>0.28707071598108391</c:v>
                </c:pt>
                <c:pt idx="9">
                  <c:v>0.28946039159573023</c:v>
                </c:pt>
                <c:pt idx="10">
                  <c:v>0.29185178771704312</c:v>
                </c:pt>
                <c:pt idx="11">
                  <c:v>0.29424490434502271</c:v>
                </c:pt>
                <c:pt idx="12">
                  <c:v>0.29663974147966898</c:v>
                </c:pt>
                <c:pt idx="13">
                  <c:v>0.2990362991209819</c:v>
                </c:pt>
                <c:pt idx="14">
                  <c:v>0.3014345772689615</c:v>
                </c:pt>
                <c:pt idx="15">
                  <c:v>0.30383457592360774</c:v>
                </c:pt>
                <c:pt idx="16">
                  <c:v>0.30623629508492067</c:v>
                </c:pt>
                <c:pt idx="17">
                  <c:v>0.3086397347529003</c:v>
                </c:pt>
                <c:pt idx="18">
                  <c:v>0.31104489492754656</c:v>
                </c:pt>
                <c:pt idx="19">
                  <c:v>0.31345177560885951</c:v>
                </c:pt>
                <c:pt idx="20">
                  <c:v>0.31586037679683909</c:v>
                </c:pt>
                <c:pt idx="21">
                  <c:v>0.31827069849148532</c:v>
                </c:pt>
                <c:pt idx="22">
                  <c:v>0.32068274069279828</c:v>
                </c:pt>
                <c:pt idx="23">
                  <c:v>0.32309650340077789</c:v>
                </c:pt>
                <c:pt idx="24">
                  <c:v>0.32551198661542413</c:v>
                </c:pt>
                <c:pt idx="25">
                  <c:v>0.32792919033673706</c:v>
                </c:pt>
                <c:pt idx="26">
                  <c:v>0.33034811456471663</c:v>
                </c:pt>
                <c:pt idx="27">
                  <c:v>0.33276875929936295</c:v>
                </c:pt>
                <c:pt idx="28">
                  <c:v>0.33519112454067584</c:v>
                </c:pt>
                <c:pt idx="29">
                  <c:v>0.33761521028865549</c:v>
                </c:pt>
                <c:pt idx="30">
                  <c:v>0.34004101654330177</c:v>
                </c:pt>
                <c:pt idx="31">
                  <c:v>0.34246854330461468</c:v>
                </c:pt>
                <c:pt idx="32">
                  <c:v>0.34489779057259429</c:v>
                </c:pt>
                <c:pt idx="33">
                  <c:v>0.34732875834724053</c:v>
                </c:pt>
                <c:pt idx="34">
                  <c:v>0.34976144662855346</c:v>
                </c:pt>
                <c:pt idx="35">
                  <c:v>0.35219585541653309</c:v>
                </c:pt>
                <c:pt idx="36">
                  <c:v>0.35463198471117935</c:v>
                </c:pt>
                <c:pt idx="37">
                  <c:v>0.3570698345124923</c:v>
                </c:pt>
                <c:pt idx="38">
                  <c:v>0.35950940482047189</c:v>
                </c:pt>
                <c:pt idx="39">
                  <c:v>0.36195069563511817</c:v>
                </c:pt>
                <c:pt idx="40">
                  <c:v>0.36439370695643108</c:v>
                </c:pt>
                <c:pt idx="41">
                  <c:v>0.36683843878441069</c:v>
                </c:pt>
                <c:pt idx="42">
                  <c:v>0.36928489111905693</c:v>
                </c:pt>
                <c:pt idx="43">
                  <c:v>0.37173306396036987</c:v>
                </c:pt>
                <c:pt idx="44">
                  <c:v>0.3741829573083495</c:v>
                </c:pt>
                <c:pt idx="45">
                  <c:v>0.3766345711629957</c:v>
                </c:pt>
                <c:pt idx="46">
                  <c:v>0.37908790552430865</c:v>
                </c:pt>
                <c:pt idx="47">
                  <c:v>0.38154296039228824</c:v>
                </c:pt>
                <c:pt idx="48">
                  <c:v>0.38399973576693452</c:v>
                </c:pt>
                <c:pt idx="49">
                  <c:v>0.38645823164824744</c:v>
                </c:pt>
                <c:pt idx="50">
                  <c:v>0.38891844803622705</c:v>
                </c:pt>
                <c:pt idx="51">
                  <c:v>0.39138038493087329</c:v>
                </c:pt>
                <c:pt idx="52">
                  <c:v>0.39384404233218623</c:v>
                </c:pt>
                <c:pt idx="53">
                  <c:v>0.39630942024016586</c:v>
                </c:pt>
                <c:pt idx="54">
                  <c:v>0.39877651865481212</c:v>
                </c:pt>
                <c:pt idx="55">
                  <c:v>0.40124533757612502</c:v>
                </c:pt>
                <c:pt idx="56">
                  <c:v>0.40371587700410461</c:v>
                </c:pt>
                <c:pt idx="57">
                  <c:v>0.40618813693875089</c:v>
                </c:pt>
                <c:pt idx="58">
                  <c:v>0.40866211738006381</c:v>
                </c:pt>
                <c:pt idx="59">
                  <c:v>0.41113781832804341</c:v>
                </c:pt>
                <c:pt idx="60">
                  <c:v>0.41361523978268971</c:v>
                </c:pt>
                <c:pt idx="61">
                  <c:v>0.41609438174400265</c:v>
                </c:pt>
                <c:pt idx="62">
                  <c:v>0.41857524421198222</c:v>
                </c:pt>
                <c:pt idx="63">
                  <c:v>0.42105782718662849</c:v>
                </c:pt>
                <c:pt idx="64">
                  <c:v>0.42354213066794139</c:v>
                </c:pt>
                <c:pt idx="65">
                  <c:v>0.42602815465592103</c:v>
                </c:pt>
                <c:pt idx="66">
                  <c:v>0.42851589915056731</c:v>
                </c:pt>
                <c:pt idx="67">
                  <c:v>0.43100536415188018</c:v>
                </c:pt>
                <c:pt idx="68">
                  <c:v>0.43349654965985984</c:v>
                </c:pt>
                <c:pt idx="69">
                  <c:v>0.43598945567450614</c:v>
                </c:pt>
                <c:pt idx="70">
                  <c:v>0.43848408219581902</c:v>
                </c:pt>
                <c:pt idx="71">
                  <c:v>0.4409804292237986</c:v>
                </c:pt>
                <c:pt idx="72">
                  <c:v>0.44347849675844492</c:v>
                </c:pt>
                <c:pt idx="73">
                  <c:v>0.44597828479975782</c:v>
                </c:pt>
                <c:pt idx="74">
                  <c:v>0.44847979334773747</c:v>
                </c:pt>
                <c:pt idx="75">
                  <c:v>0.45098302240238369</c:v>
                </c:pt>
                <c:pt idx="76">
                  <c:v>0.45348797196369661</c:v>
                </c:pt>
                <c:pt idx="77">
                  <c:v>0.45599464203167622</c:v>
                </c:pt>
                <c:pt idx="78">
                  <c:v>0.45850303260632247</c:v>
                </c:pt>
                <c:pt idx="79">
                  <c:v>0.46101314368763541</c:v>
                </c:pt>
                <c:pt idx="80">
                  <c:v>0.46352497527561498</c:v>
                </c:pt>
                <c:pt idx="81">
                  <c:v>0.46603852737026125</c:v>
                </c:pt>
                <c:pt idx="82">
                  <c:v>0.4685537999715742</c:v>
                </c:pt>
                <c:pt idx="83">
                  <c:v>0.4710707930795538</c:v>
                </c:pt>
                <c:pt idx="84">
                  <c:v>0.47358950669420008</c:v>
                </c:pt>
                <c:pt idx="85">
                  <c:v>0.47613154823613302</c:v>
                </c:pt>
                <c:pt idx="86">
                  <c:v>0.47873087222346994</c:v>
                </c:pt>
                <c:pt idx="87">
                  <c:v>0.48133191671747338</c:v>
                </c:pt>
                <c:pt idx="88">
                  <c:v>0.48393468171814363</c:v>
                </c:pt>
                <c:pt idx="89">
                  <c:v>0.48653916722548046</c:v>
                </c:pt>
                <c:pt idx="90">
                  <c:v>0.48914537323948404</c:v>
                </c:pt>
                <c:pt idx="91">
                  <c:v>0.49175329976015419</c:v>
                </c:pt>
                <c:pt idx="92">
                  <c:v>0.4943629467874911</c:v>
                </c:pt>
                <c:pt idx="93">
                  <c:v>0.49697431432149464</c:v>
                </c:pt>
                <c:pt idx="94">
                  <c:v>0.49958740236216481</c:v>
                </c:pt>
                <c:pt idx="95">
                  <c:v>0.50221383972650224</c:v>
                </c:pt>
                <c:pt idx="96">
                  <c:v>0.50484423715654114</c:v>
                </c:pt>
                <c:pt idx="97">
                  <c:v>0.50747966058816707</c:v>
                </c:pt>
                <c:pt idx="98">
                  <c:v>0.51012005286333106</c:v>
                </c:pt>
                <c:pt idx="99">
                  <c:v>0.51296143848139264</c:v>
                </c:pt>
                <c:pt idx="100">
                  <c:v>0.51583143788442432</c:v>
                </c:pt>
                <c:pt idx="101">
                  <c:v>0.51869978716553367</c:v>
                </c:pt>
                <c:pt idx="102">
                  <c:v>0.52156647133821832</c:v>
                </c:pt>
                <c:pt idx="103">
                  <c:v>0.52443147541597634</c:v>
                </c:pt>
                <c:pt idx="104">
                  <c:v>0.52729478441230571</c:v>
                </c:pt>
                <c:pt idx="105">
                  <c:v>0.53015638334070403</c:v>
                </c:pt>
                <c:pt idx="106">
                  <c:v>0.53301625721466961</c:v>
                </c:pt>
                <c:pt idx="107">
                  <c:v>0.53587439104769996</c:v>
                </c:pt>
                <c:pt idx="108">
                  <c:v>0.53873076985329327</c:v>
                </c:pt>
                <c:pt idx="109">
                  <c:v>0.54158537864494738</c:v>
                </c:pt>
                <c:pt idx="110">
                  <c:v>0.54443820243616015</c:v>
                </c:pt>
                <c:pt idx="111">
                  <c:v>0.54728922624042942</c:v>
                </c:pt>
                <c:pt idx="112">
                  <c:v>0.55013843507125315</c:v>
                </c:pt>
                <c:pt idx="113">
                  <c:v>0.5529858139421292</c:v>
                </c:pt>
                <c:pt idx="114">
                  <c:v>0.55583134786655575</c:v>
                </c:pt>
                <c:pt idx="115">
                  <c:v>0.5586750218580302</c:v>
                </c:pt>
                <c:pt idx="116">
                  <c:v>0.56151682093005095</c:v>
                </c:pt>
                <c:pt idx="117">
                  <c:v>0.56435673009611553</c:v>
                </c:pt>
                <c:pt idx="118">
                  <c:v>0.56719473436972212</c:v>
                </c:pt>
                <c:pt idx="119">
                  <c:v>0.57003081876436834</c:v>
                </c:pt>
                <c:pt idx="120">
                  <c:v>0.57286496829355238</c:v>
                </c:pt>
                <c:pt idx="121">
                  <c:v>0.57569716797077186</c:v>
                </c:pt>
                <c:pt idx="122">
                  <c:v>0.57852740280952497</c:v>
                </c:pt>
                <c:pt idx="123">
                  <c:v>0.58135565782330945</c:v>
                </c:pt>
                <c:pt idx="124">
                  <c:v>0.58418191802562303</c:v>
                </c:pt>
                <c:pt idx="125">
                  <c:v>0.587006168429964</c:v>
                </c:pt>
                <c:pt idx="126">
                  <c:v>0.58982839404983012</c:v>
                </c:pt>
                <c:pt idx="127">
                  <c:v>0.59264857989871911</c:v>
                </c:pt>
                <c:pt idx="128">
                  <c:v>0.59546671099012904</c:v>
                </c:pt>
                <c:pt idx="129">
                  <c:v>0.59828277233755778</c:v>
                </c:pt>
                <c:pt idx="130">
                  <c:v>0.60109674895450327</c:v>
                </c:pt>
                <c:pt idx="131">
                  <c:v>0.60390862585446325</c:v>
                </c:pt>
                <c:pt idx="132">
                  <c:v>0.60671838805093592</c:v>
                </c:pt>
                <c:pt idx="133">
                  <c:v>0.60952602055741889</c:v>
                </c:pt>
                <c:pt idx="134">
                  <c:v>0.61233150838741013</c:v>
                </c:pt>
                <c:pt idx="135">
                  <c:v>0.6151348365544077</c:v>
                </c:pt>
                <c:pt idx="136">
                  <c:v>0.61793599007190936</c:v>
                </c:pt>
                <c:pt idx="137">
                  <c:v>0.62073495395341305</c:v>
                </c:pt>
                <c:pt idx="138">
                  <c:v>0.62353171321241663</c:v>
                </c:pt>
                <c:pt idx="139">
                  <c:v>0.62632625286241794</c:v>
                </c:pt>
                <c:pt idx="140">
                  <c:v>0.62911855791691507</c:v>
                </c:pt>
                <c:pt idx="141">
                  <c:v>0.63190861338940596</c:v>
                </c:pt>
                <c:pt idx="142">
                  <c:v>0.63469640429338814</c:v>
                </c:pt>
                <c:pt idx="143">
                  <c:v>0.6374819156423599</c:v>
                </c:pt>
                <c:pt idx="144">
                  <c:v>0.64026513244981909</c:v>
                </c:pt>
                <c:pt idx="145">
                  <c:v>0.64304603972926333</c:v>
                </c:pt>
                <c:pt idx="146">
                  <c:v>0.64582462249419081</c:v>
                </c:pt>
                <c:pt idx="147">
                  <c:v>0.64860086575809928</c:v>
                </c:pt>
                <c:pt idx="148">
                  <c:v>0.65137475453448679</c:v>
                </c:pt>
                <c:pt idx="149">
                  <c:v>0.65414627383685109</c:v>
                </c:pt>
                <c:pt idx="150">
                  <c:v>0.65691540867869014</c:v>
                </c:pt>
                <c:pt idx="151">
                  <c:v>0.65968214407350179</c:v>
                </c:pt>
                <c:pt idx="152">
                  <c:v>0.6624464650347841</c:v>
                </c:pt>
                <c:pt idx="153">
                  <c:v>0.66520835657603494</c:v>
                </c:pt>
                <c:pt idx="154">
                  <c:v>0.66796780371075193</c:v>
                </c:pt>
                <c:pt idx="155">
                  <c:v>0.67072479145243324</c:v>
                </c:pt>
                <c:pt idx="156">
                  <c:v>0.67347930481457685</c:v>
                </c:pt>
                <c:pt idx="157">
                  <c:v>0.67623132881068038</c:v>
                </c:pt>
                <c:pt idx="158">
                  <c:v>0.67898084845424189</c:v>
                </c:pt>
                <c:pt idx="159">
                  <c:v>0.68172784875875947</c:v>
                </c:pt>
                <c:pt idx="160">
                  <c:v>0.68447231473773051</c:v>
                </c:pt>
                <c:pt idx="161">
                  <c:v>0.68721423140465343</c:v>
                </c:pt>
                <c:pt idx="162">
                  <c:v>0.68995358377302596</c:v>
                </c:pt>
                <c:pt idx="163">
                  <c:v>0.69269035685634583</c:v>
                </c:pt>
                <c:pt idx="164">
                  <c:v>0.69542453566811124</c:v>
                </c:pt>
                <c:pt idx="165">
                  <c:v>0.6981561052218197</c:v>
                </c:pt>
                <c:pt idx="166">
                  <c:v>0.7008850505309695</c:v>
                </c:pt>
                <c:pt idx="167">
                  <c:v>0.70361135660905849</c:v>
                </c:pt>
                <c:pt idx="168">
                  <c:v>0.7063350084695843</c:v>
                </c:pt>
                <c:pt idx="169">
                  <c:v>0.70905599112604512</c:v>
                </c:pt>
                <c:pt idx="170">
                  <c:v>0.71177428959193867</c:v>
                </c:pt>
                <c:pt idx="171">
                  <c:v>0.71448988888076281</c:v>
                </c:pt>
                <c:pt idx="172">
                  <c:v>0.71720277400601573</c:v>
                </c:pt>
                <c:pt idx="173">
                  <c:v>0.71991292998119516</c:v>
                </c:pt>
                <c:pt idx="174">
                  <c:v>0.72262034181979884</c:v>
                </c:pt>
                <c:pt idx="175">
                  <c:v>0.72532499453532484</c:v>
                </c:pt>
                <c:pt idx="176">
                  <c:v>0.72802687314127124</c:v>
                </c:pt>
                <c:pt idx="177">
                  <c:v>0.73072596265113565</c:v>
                </c:pt>
                <c:pt idx="178">
                  <c:v>0.73344987873298395</c:v>
                </c:pt>
                <c:pt idx="179">
                  <c:v>0.73624215810593863</c:v>
                </c:pt>
                <c:pt idx="180">
                  <c:v>0.73903397366032497</c:v>
                </c:pt>
                <c:pt idx="181">
                  <c:v>0.74182530982576866</c:v>
                </c:pt>
                <c:pt idx="182">
                  <c:v>0.74461615103189571</c:v>
                </c:pt>
                <c:pt idx="183">
                  <c:v>0.74740648170833235</c:v>
                </c:pt>
                <c:pt idx="184">
                  <c:v>0.75020239208341244</c:v>
                </c:pt>
                <c:pt idx="185">
                  <c:v>0.75307872104407769</c:v>
                </c:pt>
                <c:pt idx="186">
                  <c:v>0.75595505000474283</c:v>
                </c:pt>
                <c:pt idx="187">
                  <c:v>0.75883137896540798</c:v>
                </c:pt>
                <c:pt idx="188">
                  <c:v>0.76170770792607323</c:v>
                </c:pt>
                <c:pt idx="189">
                  <c:v>0.76458403688673837</c:v>
                </c:pt>
                <c:pt idx="190">
                  <c:v>0.76746036584740362</c:v>
                </c:pt>
                <c:pt idx="191">
                  <c:v>0.77033669480806877</c:v>
                </c:pt>
                <c:pt idx="192">
                  <c:v>0.7732130237687338</c:v>
                </c:pt>
                <c:pt idx="193">
                  <c:v>0.77608935272939916</c:v>
                </c:pt>
                <c:pt idx="194">
                  <c:v>0.77896568169006419</c:v>
                </c:pt>
                <c:pt idx="195">
                  <c:v>0.78184201065072945</c:v>
                </c:pt>
                <c:pt idx="196">
                  <c:v>0.78471833961139459</c:v>
                </c:pt>
                <c:pt idx="197">
                  <c:v>0.78759466857205984</c:v>
                </c:pt>
                <c:pt idx="198">
                  <c:v>0.79047099753272498</c:v>
                </c:pt>
                <c:pt idx="199">
                  <c:v>0.79334732649339013</c:v>
                </c:pt>
                <c:pt idx="200">
                  <c:v>0.79622365545405538</c:v>
                </c:pt>
                <c:pt idx="201">
                  <c:v>0.79909998441472052</c:v>
                </c:pt>
                <c:pt idx="202">
                  <c:v>0.80197631337538577</c:v>
                </c:pt>
                <c:pt idx="203">
                  <c:v>0.80485264233605092</c:v>
                </c:pt>
                <c:pt idx="204">
                  <c:v>0.80772897129671606</c:v>
                </c:pt>
                <c:pt idx="205">
                  <c:v>0.81060530025738131</c:v>
                </c:pt>
                <c:pt idx="206">
                  <c:v>0.81348162921804645</c:v>
                </c:pt>
                <c:pt idx="207">
                  <c:v>0.81635795817871171</c:v>
                </c:pt>
                <c:pt idx="208">
                  <c:v>0.81923428713937685</c:v>
                </c:pt>
                <c:pt idx="209">
                  <c:v>0.82211061610004199</c:v>
                </c:pt>
                <c:pt idx="210">
                  <c:v>0.82498694506070724</c:v>
                </c:pt>
                <c:pt idx="211">
                  <c:v>0.82786327402137239</c:v>
                </c:pt>
                <c:pt idx="212">
                  <c:v>0.83073960298203764</c:v>
                </c:pt>
                <c:pt idx="213">
                  <c:v>0.83361593194270278</c:v>
                </c:pt>
                <c:pt idx="214">
                  <c:v>0.83649226090336803</c:v>
                </c:pt>
                <c:pt idx="215">
                  <c:v>0.83936858986403318</c:v>
                </c:pt>
                <c:pt idx="216">
                  <c:v>0.84224491882469821</c:v>
                </c:pt>
                <c:pt idx="217">
                  <c:v>0.84512124778536346</c:v>
                </c:pt>
                <c:pt idx="218">
                  <c:v>0.8479975767460286</c:v>
                </c:pt>
                <c:pt idx="219">
                  <c:v>0.85087390570669386</c:v>
                </c:pt>
                <c:pt idx="220">
                  <c:v>0.853750234667359</c:v>
                </c:pt>
                <c:pt idx="221">
                  <c:v>0.85662656362802414</c:v>
                </c:pt>
                <c:pt idx="222">
                  <c:v>0.85950289258868939</c:v>
                </c:pt>
                <c:pt idx="223">
                  <c:v>0.86237922154935454</c:v>
                </c:pt>
                <c:pt idx="224">
                  <c:v>0.86525555051001979</c:v>
                </c:pt>
                <c:pt idx="225">
                  <c:v>0.86813187947068493</c:v>
                </c:pt>
                <c:pt idx="226">
                  <c:v>0.87100820843135007</c:v>
                </c:pt>
                <c:pt idx="227">
                  <c:v>0.87388453739201533</c:v>
                </c:pt>
                <c:pt idx="228">
                  <c:v>0.87676086635268047</c:v>
                </c:pt>
                <c:pt idx="229">
                  <c:v>0.87963719531334572</c:v>
                </c:pt>
                <c:pt idx="230">
                  <c:v>0.88251352427401086</c:v>
                </c:pt>
                <c:pt idx="231">
                  <c:v>0.88538985323467612</c:v>
                </c:pt>
                <c:pt idx="232">
                  <c:v>0.88826618219534126</c:v>
                </c:pt>
                <c:pt idx="233">
                  <c:v>0.8911425111560064</c:v>
                </c:pt>
                <c:pt idx="234">
                  <c:v>0.89401884011667165</c:v>
                </c:pt>
                <c:pt idx="235">
                  <c:v>0.8968951690773368</c:v>
                </c:pt>
                <c:pt idx="236">
                  <c:v>0.89977149803800205</c:v>
                </c:pt>
                <c:pt idx="237">
                  <c:v>0.90264782699866719</c:v>
                </c:pt>
                <c:pt idx="238">
                  <c:v>0.90552415595933222</c:v>
                </c:pt>
                <c:pt idx="239">
                  <c:v>0.90840048491999759</c:v>
                </c:pt>
                <c:pt idx="240">
                  <c:v>0.91127681388066262</c:v>
                </c:pt>
                <c:pt idx="241">
                  <c:v>0.91415314284132787</c:v>
                </c:pt>
                <c:pt idx="242">
                  <c:v>0.91702947180199301</c:v>
                </c:pt>
                <c:pt idx="243">
                  <c:v>0.91990580076265815</c:v>
                </c:pt>
                <c:pt idx="244">
                  <c:v>0.92278212972332341</c:v>
                </c:pt>
                <c:pt idx="245">
                  <c:v>0.92565845868398855</c:v>
                </c:pt>
                <c:pt idx="246">
                  <c:v>0.9285347876446538</c:v>
                </c:pt>
                <c:pt idx="247">
                  <c:v>0.93141111660531895</c:v>
                </c:pt>
                <c:pt idx="248">
                  <c:v>0.93428744556598409</c:v>
                </c:pt>
                <c:pt idx="249">
                  <c:v>0.93716377452664934</c:v>
                </c:pt>
                <c:pt idx="250">
                  <c:v>0.94004010348731448</c:v>
                </c:pt>
                <c:pt idx="251">
                  <c:v>0.94291643244797974</c:v>
                </c:pt>
                <c:pt idx="252">
                  <c:v>0.94579276140864488</c:v>
                </c:pt>
                <c:pt idx="253">
                  <c:v>0.94866909036931013</c:v>
                </c:pt>
                <c:pt idx="254">
                  <c:v>0.95154541932997527</c:v>
                </c:pt>
                <c:pt idx="255">
                  <c:v>0.95442174829064041</c:v>
                </c:pt>
                <c:pt idx="256">
                  <c:v>0.95729807725130567</c:v>
                </c:pt>
                <c:pt idx="257">
                  <c:v>0.96017440621197081</c:v>
                </c:pt>
                <c:pt idx="258">
                  <c:v>0.96305073517263606</c:v>
                </c:pt>
                <c:pt idx="259">
                  <c:v>0.96592706413330121</c:v>
                </c:pt>
                <c:pt idx="260">
                  <c:v>0.96880339309396635</c:v>
                </c:pt>
                <c:pt idx="261">
                  <c:v>0.9716797220546316</c:v>
                </c:pt>
                <c:pt idx="262">
                  <c:v>0.97455605101529663</c:v>
                </c:pt>
                <c:pt idx="263">
                  <c:v>0.97743237997596188</c:v>
                </c:pt>
                <c:pt idx="264">
                  <c:v>0.98030870893662703</c:v>
                </c:pt>
                <c:pt idx="265">
                  <c:v>0.98318503789729217</c:v>
                </c:pt>
                <c:pt idx="266">
                  <c:v>0.98606136685795742</c:v>
                </c:pt>
                <c:pt idx="267">
                  <c:v>0.98893769581862256</c:v>
                </c:pt>
                <c:pt idx="268">
                  <c:v>0.99181402477928782</c:v>
                </c:pt>
                <c:pt idx="269">
                  <c:v>0.99469035373995296</c:v>
                </c:pt>
                <c:pt idx="270">
                  <c:v>0.99756668270061821</c:v>
                </c:pt>
                <c:pt idx="271">
                  <c:v>1.0050755633586408</c:v>
                </c:pt>
                <c:pt idx="272">
                  <c:v>1.0083306389904181</c:v>
                </c:pt>
                <c:pt idx="273">
                  <c:v>1.0115927412348826</c:v>
                </c:pt>
                <c:pt idx="274">
                  <c:v>1.0148618700920342</c:v>
                </c:pt>
                <c:pt idx="275">
                  <c:v>1.0181380255618731</c:v>
                </c:pt>
                <c:pt idx="276">
                  <c:v>1.0214212076443991</c:v>
                </c:pt>
                <c:pt idx="277">
                  <c:v>1.024711416339612</c:v>
                </c:pt>
                <c:pt idx="278">
                  <c:v>1.0280086516475124</c:v>
                </c:pt>
                <c:pt idx="279">
                  <c:v>1.0313129135680998</c:v>
                </c:pt>
                <c:pt idx="280">
                  <c:v>1.0346242021013743</c:v>
                </c:pt>
                <c:pt idx="281">
                  <c:v>1.0379425172473358</c:v>
                </c:pt>
                <c:pt idx="282">
                  <c:v>1.0412678590059847</c:v>
                </c:pt>
                <c:pt idx="283">
                  <c:v>1.0446002273773205</c:v>
                </c:pt>
                <c:pt idx="284">
                  <c:v>1.0479396223613435</c:v>
                </c:pt>
                <c:pt idx="285">
                  <c:v>1.0512860439580536</c:v>
                </c:pt>
                <c:pt idx="286">
                  <c:v>1.0546394921674511</c:v>
                </c:pt>
                <c:pt idx="287">
                  <c:v>1.0579999669895355</c:v>
                </c:pt>
                <c:pt idx="288">
                  <c:v>1.0613674684243068</c:v>
                </c:pt>
                <c:pt idx="289">
                  <c:v>1.0647419964717657</c:v>
                </c:pt>
                <c:pt idx="290">
                  <c:v>1.0681235511319114</c:v>
                </c:pt>
                <c:pt idx="291">
                  <c:v>1.0715121324047443</c:v>
                </c:pt>
                <c:pt idx="292">
                  <c:v>1.0749077402902645</c:v>
                </c:pt>
                <c:pt idx="293">
                  <c:v>1.0783103747884717</c:v>
                </c:pt>
                <c:pt idx="294">
                  <c:v>1.0817200358993659</c:v>
                </c:pt>
                <c:pt idx="295">
                  <c:v>1.0851367236229474</c:v>
                </c:pt>
                <c:pt idx="296">
                  <c:v>1.088560437959216</c:v>
                </c:pt>
                <c:pt idx="297">
                  <c:v>1.0919911789081718</c:v>
                </c:pt>
                <c:pt idx="298">
                  <c:v>1.0954289464698146</c:v>
                </c:pt>
                <c:pt idx="299">
                  <c:v>1.0988737406441444</c:v>
                </c:pt>
                <c:pt idx="300">
                  <c:v>1.1010069239160312</c:v>
                </c:pt>
                <c:pt idx="301">
                  <c:v>1.1023854427456008</c:v>
                </c:pt>
                <c:pt idx="302">
                  <c:v>1.1037948367087382</c:v>
                </c:pt>
                <c:pt idx="303">
                  <c:v>1.1052351058054435</c:v>
                </c:pt>
                <c:pt idx="304">
                  <c:v>1.1067062500357165</c:v>
                </c:pt>
                <c:pt idx="305">
                  <c:v>1.1082082693995576</c:v>
                </c:pt>
                <c:pt idx="306">
                  <c:v>1.1097411638969665</c:v>
                </c:pt>
                <c:pt idx="307">
                  <c:v>1.1113049335279432</c:v>
                </c:pt>
                <c:pt idx="308">
                  <c:v>1.1128995782924878</c:v>
                </c:pt>
                <c:pt idx="309">
                  <c:v>1.1145250981906003</c:v>
                </c:pt>
                <c:pt idx="310">
                  <c:v>1.1173202813040433</c:v>
                </c:pt>
                <c:pt idx="311">
                  <c:v>1.1210119355511574</c:v>
                </c:pt>
                <c:pt idx="312">
                  <c:v>1.1247516351952438</c:v>
                </c:pt>
                <c:pt idx="313">
                  <c:v>1.128539380236302</c:v>
                </c:pt>
                <c:pt idx="314">
                  <c:v>1.1323751706743326</c:v>
                </c:pt>
                <c:pt idx="315">
                  <c:v>1.1362590065093352</c:v>
                </c:pt>
                <c:pt idx="316">
                  <c:v>1.1401908877413101</c:v>
                </c:pt>
                <c:pt idx="317">
                  <c:v>1.1441708143702569</c:v>
                </c:pt>
                <c:pt idx="318">
                  <c:v>1.148198786396176</c:v>
                </c:pt>
                <c:pt idx="319">
                  <c:v>1.1522748038190673</c:v>
                </c:pt>
                <c:pt idx="320">
                  <c:v>1.1563988666389304</c:v>
                </c:pt>
                <c:pt idx="321">
                  <c:v>1.1602791990365249</c:v>
                </c:pt>
                <c:pt idx="322">
                  <c:v>1.1636427012226862</c:v>
                </c:pt>
                <c:pt idx="323">
                  <c:v>1.167013209086506</c:v>
                </c:pt>
                <c:pt idx="324">
                  <c:v>1.1703907226279839</c:v>
                </c:pt>
                <c:pt idx="325">
                  <c:v>1.1737752418471197</c:v>
                </c:pt>
                <c:pt idx="326">
                  <c:v>1.1771667667439141</c:v>
                </c:pt>
                <c:pt idx="327">
                  <c:v>1.1805652973183662</c:v>
                </c:pt>
                <c:pt idx="328">
                  <c:v>1.1839708335704773</c:v>
                </c:pt>
                <c:pt idx="329">
                  <c:v>1.1873833755002459</c:v>
                </c:pt>
                <c:pt idx="330">
                  <c:v>1.1908029231076729</c:v>
                </c:pt>
                <c:pt idx="331">
                  <c:v>1.1942294763927579</c:v>
                </c:pt>
                <c:pt idx="332">
                  <c:v>1.1976887498176907</c:v>
                </c:pt>
                <c:pt idx="333">
                  <c:v>1.2011641751126521</c:v>
                </c:pt>
                <c:pt idx="334">
                  <c:v>1.2046457292629247</c:v>
                </c:pt>
                <c:pt idx="335">
                  <c:v>1.2081334122685086</c:v>
                </c:pt>
                <c:pt idx="336">
                  <c:v>1.2116272241294037</c:v>
                </c:pt>
                <c:pt idx="337">
                  <c:v>1.2151271648456106</c:v>
                </c:pt>
                <c:pt idx="338">
                  <c:v>1.2186332344171285</c:v>
                </c:pt>
                <c:pt idx="339">
                  <c:v>1.2221454328439578</c:v>
                </c:pt>
                <c:pt idx="340">
                  <c:v>1.2256637601260985</c:v>
                </c:pt>
                <c:pt idx="341">
                  <c:v>1.2291882162635503</c:v>
                </c:pt>
                <c:pt idx="342">
                  <c:v>1.2327188012563137</c:v>
                </c:pt>
                <c:pt idx="343">
                  <c:v>1.2362555151043886</c:v>
                </c:pt>
                <c:pt idx="344">
                  <c:v>1.2397983578077747</c:v>
                </c:pt>
                <c:pt idx="345">
                  <c:v>1.2433473293664719</c:v>
                </c:pt>
                <c:pt idx="346">
                  <c:v>1.2469024297804805</c:v>
                </c:pt>
                <c:pt idx="347">
                  <c:v>1.2504636590498006</c:v>
                </c:pt>
                <c:pt idx="348">
                  <c:v>1.254031017174432</c:v>
                </c:pt>
                <c:pt idx="349">
                  <c:v>1.2576045041543749</c:v>
                </c:pt>
                <c:pt idx="350">
                  <c:v>1.261184119989629</c:v>
                </c:pt>
                <c:pt idx="351">
                  <c:v>1.2647698646801944</c:v>
                </c:pt>
                <c:pt idx="352">
                  <c:v>1.268361738226071</c:v>
                </c:pt>
                <c:pt idx="353">
                  <c:v>1.2719597406272591</c:v>
                </c:pt>
                <c:pt idx="354">
                  <c:v>1.2755638718837587</c:v>
                </c:pt>
                <c:pt idx="355">
                  <c:v>1.2791741319955694</c:v>
                </c:pt>
                <c:pt idx="356">
                  <c:v>1.2827905209626915</c:v>
                </c:pt>
                <c:pt idx="357">
                  <c:v>1.2864130387851249</c:v>
                </c:pt>
                <c:pt idx="358">
                  <c:v>1.29004168546287</c:v>
                </c:pt>
                <c:pt idx="359">
                  <c:v>1.2936764609959259</c:v>
                </c:pt>
                <c:pt idx="360">
                  <c:v>1.2973173653842935</c:v>
                </c:pt>
                <c:pt idx="361">
                  <c:v>1.3009643986279722</c:v>
                </c:pt>
                <c:pt idx="362">
                  <c:v>1.3046175607269623</c:v>
                </c:pt>
                <c:pt idx="363">
                  <c:v>1.308276851681264</c:v>
                </c:pt>
                <c:pt idx="364">
                  <c:v>1.3119422714908768</c:v>
                </c:pt>
                <c:pt idx="365">
                  <c:v>1.315613820155801</c:v>
                </c:pt>
                <c:pt idx="366">
                  <c:v>1.3192914976760366</c:v>
                </c:pt>
                <c:pt idx="367">
                  <c:v>1.3229753040515837</c:v>
                </c:pt>
                <c:pt idx="368">
                  <c:v>1.3266652392824418</c:v>
                </c:pt>
                <c:pt idx="369">
                  <c:v>1.3303613033686115</c:v>
                </c:pt>
                <c:pt idx="370">
                  <c:v>1.3340634963100924</c:v>
                </c:pt>
                <c:pt idx="371">
                  <c:v>1.3377718181068845</c:v>
                </c:pt>
                <c:pt idx="372">
                  <c:v>1.3414862687589881</c:v>
                </c:pt>
                <c:pt idx="373">
                  <c:v>1.3452068482664032</c:v>
                </c:pt>
                <c:pt idx="374">
                  <c:v>1.3489335566291294</c:v>
                </c:pt>
                <c:pt idx="375">
                  <c:v>1.352666393847167</c:v>
                </c:pt>
                <c:pt idx="376">
                  <c:v>1.3564053599205159</c:v>
                </c:pt>
                <c:pt idx="377">
                  <c:v>1.3601504548491763</c:v>
                </c:pt>
                <c:pt idx="378">
                  <c:v>1.3639016786331479</c:v>
                </c:pt>
                <c:pt idx="379">
                  <c:v>1.367659031272431</c:v>
                </c:pt>
                <c:pt idx="380">
                  <c:v>1.3714225127670252</c:v>
                </c:pt>
                <c:pt idx="381">
                  <c:v>1.3751921231169311</c:v>
                </c:pt>
                <c:pt idx="382">
                  <c:v>1.378967862322148</c:v>
                </c:pt>
                <c:pt idx="383">
                  <c:v>1.3827497303826766</c:v>
                </c:pt>
                <c:pt idx="384">
                  <c:v>1.386537727298516</c:v>
                </c:pt>
                <c:pt idx="385">
                  <c:v>1.3903318530696671</c:v>
                </c:pt>
                <c:pt idx="386">
                  <c:v>1.3941321076961297</c:v>
                </c:pt>
                <c:pt idx="387">
                  <c:v>1.3979384911779031</c:v>
                </c:pt>
                <c:pt idx="388">
                  <c:v>1.4017510035149885</c:v>
                </c:pt>
                <c:pt idx="389">
                  <c:v>1.4055696447073847</c:v>
                </c:pt>
                <c:pt idx="390">
                  <c:v>1.4093944147550928</c:v>
                </c:pt>
                <c:pt idx="391">
                  <c:v>1.4132253136581117</c:v>
                </c:pt>
                <c:pt idx="392">
                  <c:v>1.4170623414164421</c:v>
                </c:pt>
                <c:pt idx="393">
                  <c:v>1.4209054980300839</c:v>
                </c:pt>
                <c:pt idx="394">
                  <c:v>1.4247547834990371</c:v>
                </c:pt>
                <c:pt idx="395">
                  <c:v>1.4286101978233015</c:v>
                </c:pt>
                <c:pt idx="396">
                  <c:v>1.4324717410028773</c:v>
                </c:pt>
                <c:pt idx="397">
                  <c:v>1.4363394130377642</c:v>
                </c:pt>
                <c:pt idx="398">
                  <c:v>1.4402132139279629</c:v>
                </c:pt>
                <c:pt idx="399">
                  <c:v>1.4440931436734725</c:v>
                </c:pt>
                <c:pt idx="400">
                  <c:v>1.4479792022742939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BE-4899-A147-F7D67FA1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effectiveness</c:v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2ghi'!$C$3:$C$403</c:f>
              <c:numCache>
                <c:formatCode>0.0</c:formatCode>
                <c:ptCount val="401"/>
                <c:pt idx="0">
                  <c:v>36</c:v>
                </c:pt>
                <c:pt idx="1">
                  <c:v>36.125</c:v>
                </c:pt>
                <c:pt idx="2">
                  <c:v>36.25</c:v>
                </c:pt>
                <c:pt idx="3">
                  <c:v>36.375</c:v>
                </c:pt>
                <c:pt idx="4">
                  <c:v>36.5</c:v>
                </c:pt>
                <c:pt idx="5">
                  <c:v>36.625</c:v>
                </c:pt>
                <c:pt idx="6">
                  <c:v>36.75</c:v>
                </c:pt>
                <c:pt idx="7">
                  <c:v>36.875</c:v>
                </c:pt>
                <c:pt idx="8">
                  <c:v>37</c:v>
                </c:pt>
                <c:pt idx="9">
                  <c:v>37.125</c:v>
                </c:pt>
                <c:pt idx="10">
                  <c:v>37.25</c:v>
                </c:pt>
                <c:pt idx="11">
                  <c:v>37.375</c:v>
                </c:pt>
                <c:pt idx="12">
                  <c:v>37.5</c:v>
                </c:pt>
                <c:pt idx="13">
                  <c:v>37.625</c:v>
                </c:pt>
                <c:pt idx="14">
                  <c:v>37.75</c:v>
                </c:pt>
                <c:pt idx="15">
                  <c:v>37.875</c:v>
                </c:pt>
                <c:pt idx="16">
                  <c:v>38</c:v>
                </c:pt>
                <c:pt idx="17">
                  <c:v>38.125</c:v>
                </c:pt>
                <c:pt idx="18">
                  <c:v>38.25</c:v>
                </c:pt>
                <c:pt idx="19">
                  <c:v>38.375</c:v>
                </c:pt>
                <c:pt idx="20">
                  <c:v>38.5</c:v>
                </c:pt>
                <c:pt idx="21">
                  <c:v>38.625</c:v>
                </c:pt>
                <c:pt idx="22">
                  <c:v>38.75</c:v>
                </c:pt>
                <c:pt idx="23">
                  <c:v>38.875</c:v>
                </c:pt>
                <c:pt idx="24">
                  <c:v>39</c:v>
                </c:pt>
                <c:pt idx="25">
                  <c:v>39.125</c:v>
                </c:pt>
                <c:pt idx="26">
                  <c:v>39.25</c:v>
                </c:pt>
                <c:pt idx="27">
                  <c:v>39.375</c:v>
                </c:pt>
                <c:pt idx="28">
                  <c:v>39.5</c:v>
                </c:pt>
                <c:pt idx="29">
                  <c:v>39.625</c:v>
                </c:pt>
                <c:pt idx="30">
                  <c:v>39.75</c:v>
                </c:pt>
                <c:pt idx="31">
                  <c:v>39.875</c:v>
                </c:pt>
                <c:pt idx="32">
                  <c:v>40</c:v>
                </c:pt>
                <c:pt idx="33">
                  <c:v>40.125</c:v>
                </c:pt>
                <c:pt idx="34">
                  <c:v>40.25</c:v>
                </c:pt>
                <c:pt idx="35">
                  <c:v>40.375</c:v>
                </c:pt>
                <c:pt idx="36">
                  <c:v>40.5</c:v>
                </c:pt>
                <c:pt idx="37">
                  <c:v>40.625</c:v>
                </c:pt>
                <c:pt idx="38">
                  <c:v>40.75</c:v>
                </c:pt>
                <c:pt idx="39">
                  <c:v>40.875</c:v>
                </c:pt>
                <c:pt idx="40">
                  <c:v>41</c:v>
                </c:pt>
                <c:pt idx="41">
                  <c:v>41.125</c:v>
                </c:pt>
                <c:pt idx="42">
                  <c:v>41.25</c:v>
                </c:pt>
                <c:pt idx="43">
                  <c:v>41.375</c:v>
                </c:pt>
                <c:pt idx="44">
                  <c:v>41.5</c:v>
                </c:pt>
                <c:pt idx="45">
                  <c:v>41.625</c:v>
                </c:pt>
                <c:pt idx="46">
                  <c:v>41.75</c:v>
                </c:pt>
                <c:pt idx="47">
                  <c:v>41.875</c:v>
                </c:pt>
                <c:pt idx="48">
                  <c:v>42</c:v>
                </c:pt>
                <c:pt idx="49">
                  <c:v>42.125</c:v>
                </c:pt>
                <c:pt idx="50">
                  <c:v>42.25</c:v>
                </c:pt>
                <c:pt idx="51">
                  <c:v>42.375</c:v>
                </c:pt>
                <c:pt idx="52">
                  <c:v>42.5</c:v>
                </c:pt>
                <c:pt idx="53">
                  <c:v>42.625</c:v>
                </c:pt>
                <c:pt idx="54">
                  <c:v>42.75</c:v>
                </c:pt>
                <c:pt idx="55">
                  <c:v>42.875</c:v>
                </c:pt>
                <c:pt idx="56">
                  <c:v>43</c:v>
                </c:pt>
                <c:pt idx="57">
                  <c:v>43.125</c:v>
                </c:pt>
                <c:pt idx="58">
                  <c:v>43.25</c:v>
                </c:pt>
                <c:pt idx="59">
                  <c:v>43.375</c:v>
                </c:pt>
                <c:pt idx="60">
                  <c:v>43.5</c:v>
                </c:pt>
                <c:pt idx="61">
                  <c:v>43.625</c:v>
                </c:pt>
                <c:pt idx="62">
                  <c:v>43.75</c:v>
                </c:pt>
                <c:pt idx="63">
                  <c:v>43.875</c:v>
                </c:pt>
                <c:pt idx="64">
                  <c:v>44</c:v>
                </c:pt>
                <c:pt idx="65">
                  <c:v>44.125</c:v>
                </c:pt>
                <c:pt idx="66">
                  <c:v>44.25</c:v>
                </c:pt>
                <c:pt idx="67">
                  <c:v>44.375</c:v>
                </c:pt>
                <c:pt idx="68">
                  <c:v>44.5</c:v>
                </c:pt>
                <c:pt idx="69">
                  <c:v>44.625</c:v>
                </c:pt>
                <c:pt idx="70">
                  <c:v>44.75</c:v>
                </c:pt>
                <c:pt idx="71">
                  <c:v>44.875</c:v>
                </c:pt>
                <c:pt idx="72">
                  <c:v>45</c:v>
                </c:pt>
                <c:pt idx="73">
                  <c:v>45.125</c:v>
                </c:pt>
                <c:pt idx="74">
                  <c:v>45.25</c:v>
                </c:pt>
                <c:pt idx="75">
                  <c:v>45.375</c:v>
                </c:pt>
                <c:pt idx="76">
                  <c:v>45.5</c:v>
                </c:pt>
                <c:pt idx="77">
                  <c:v>45.625</c:v>
                </c:pt>
                <c:pt idx="78">
                  <c:v>45.75</c:v>
                </c:pt>
                <c:pt idx="79">
                  <c:v>45.875</c:v>
                </c:pt>
                <c:pt idx="80">
                  <c:v>46</c:v>
                </c:pt>
                <c:pt idx="81">
                  <c:v>46.125</c:v>
                </c:pt>
                <c:pt idx="82">
                  <c:v>46.25</c:v>
                </c:pt>
                <c:pt idx="83">
                  <c:v>46.375</c:v>
                </c:pt>
                <c:pt idx="84">
                  <c:v>46.5</c:v>
                </c:pt>
                <c:pt idx="85">
                  <c:v>46.625</c:v>
                </c:pt>
                <c:pt idx="86">
                  <c:v>46.75</c:v>
                </c:pt>
                <c:pt idx="87">
                  <c:v>46.875</c:v>
                </c:pt>
                <c:pt idx="88">
                  <c:v>47</c:v>
                </c:pt>
                <c:pt idx="89">
                  <c:v>47.125</c:v>
                </c:pt>
                <c:pt idx="90">
                  <c:v>47.25</c:v>
                </c:pt>
                <c:pt idx="91">
                  <c:v>47.375</c:v>
                </c:pt>
                <c:pt idx="92">
                  <c:v>47.5</c:v>
                </c:pt>
                <c:pt idx="93">
                  <c:v>47.625</c:v>
                </c:pt>
                <c:pt idx="94">
                  <c:v>47.75</c:v>
                </c:pt>
                <c:pt idx="95">
                  <c:v>47.875</c:v>
                </c:pt>
                <c:pt idx="96">
                  <c:v>48</c:v>
                </c:pt>
                <c:pt idx="97">
                  <c:v>48.125</c:v>
                </c:pt>
                <c:pt idx="98">
                  <c:v>48.25</c:v>
                </c:pt>
                <c:pt idx="99">
                  <c:v>48.375</c:v>
                </c:pt>
                <c:pt idx="100">
                  <c:v>48.5</c:v>
                </c:pt>
                <c:pt idx="101">
                  <c:v>48.625</c:v>
                </c:pt>
                <c:pt idx="102">
                  <c:v>48.75</c:v>
                </c:pt>
                <c:pt idx="103">
                  <c:v>48.875</c:v>
                </c:pt>
                <c:pt idx="104">
                  <c:v>49</c:v>
                </c:pt>
                <c:pt idx="105">
                  <c:v>49.125</c:v>
                </c:pt>
                <c:pt idx="106">
                  <c:v>49.25</c:v>
                </c:pt>
                <c:pt idx="107">
                  <c:v>49.375</c:v>
                </c:pt>
                <c:pt idx="108">
                  <c:v>49.5</c:v>
                </c:pt>
                <c:pt idx="109">
                  <c:v>49.625</c:v>
                </c:pt>
                <c:pt idx="110">
                  <c:v>49.75</c:v>
                </c:pt>
                <c:pt idx="111">
                  <c:v>49.875</c:v>
                </c:pt>
                <c:pt idx="112">
                  <c:v>50</c:v>
                </c:pt>
                <c:pt idx="113">
                  <c:v>50.125</c:v>
                </c:pt>
                <c:pt idx="114">
                  <c:v>50.25</c:v>
                </c:pt>
                <c:pt idx="115">
                  <c:v>50.375</c:v>
                </c:pt>
                <c:pt idx="116">
                  <c:v>50.5</c:v>
                </c:pt>
                <c:pt idx="117">
                  <c:v>50.625</c:v>
                </c:pt>
                <c:pt idx="118">
                  <c:v>50.75</c:v>
                </c:pt>
                <c:pt idx="119">
                  <c:v>50.875</c:v>
                </c:pt>
                <c:pt idx="120">
                  <c:v>51</c:v>
                </c:pt>
                <c:pt idx="121">
                  <c:v>51.125</c:v>
                </c:pt>
                <c:pt idx="122">
                  <c:v>51.25</c:v>
                </c:pt>
                <c:pt idx="123">
                  <c:v>51.375</c:v>
                </c:pt>
                <c:pt idx="124">
                  <c:v>51.5</c:v>
                </c:pt>
                <c:pt idx="125">
                  <c:v>51.625</c:v>
                </c:pt>
                <c:pt idx="126">
                  <c:v>51.75</c:v>
                </c:pt>
                <c:pt idx="127">
                  <c:v>51.875</c:v>
                </c:pt>
                <c:pt idx="128">
                  <c:v>52</c:v>
                </c:pt>
                <c:pt idx="129">
                  <c:v>52.125</c:v>
                </c:pt>
                <c:pt idx="130">
                  <c:v>52.25</c:v>
                </c:pt>
                <c:pt idx="131">
                  <c:v>52.375</c:v>
                </c:pt>
                <c:pt idx="132">
                  <c:v>52.5</c:v>
                </c:pt>
                <c:pt idx="133">
                  <c:v>52.625</c:v>
                </c:pt>
                <c:pt idx="134">
                  <c:v>52.75</c:v>
                </c:pt>
                <c:pt idx="135">
                  <c:v>52.875</c:v>
                </c:pt>
                <c:pt idx="136">
                  <c:v>53</c:v>
                </c:pt>
                <c:pt idx="137">
                  <c:v>53.125</c:v>
                </c:pt>
                <c:pt idx="138">
                  <c:v>53.25</c:v>
                </c:pt>
                <c:pt idx="139">
                  <c:v>53.375</c:v>
                </c:pt>
                <c:pt idx="140">
                  <c:v>53.5</c:v>
                </c:pt>
                <c:pt idx="141">
                  <c:v>53.625</c:v>
                </c:pt>
                <c:pt idx="142">
                  <c:v>53.75</c:v>
                </c:pt>
                <c:pt idx="143">
                  <c:v>53.875</c:v>
                </c:pt>
                <c:pt idx="144">
                  <c:v>54</c:v>
                </c:pt>
                <c:pt idx="145">
                  <c:v>54.125</c:v>
                </c:pt>
                <c:pt idx="146">
                  <c:v>54.25</c:v>
                </c:pt>
                <c:pt idx="147">
                  <c:v>54.375</c:v>
                </c:pt>
                <c:pt idx="148">
                  <c:v>54.5</c:v>
                </c:pt>
                <c:pt idx="149">
                  <c:v>54.625</c:v>
                </c:pt>
                <c:pt idx="150">
                  <c:v>54.75</c:v>
                </c:pt>
                <c:pt idx="151">
                  <c:v>54.875</c:v>
                </c:pt>
                <c:pt idx="152">
                  <c:v>55</c:v>
                </c:pt>
                <c:pt idx="153">
                  <c:v>55.125</c:v>
                </c:pt>
                <c:pt idx="154">
                  <c:v>55.25</c:v>
                </c:pt>
                <c:pt idx="155">
                  <c:v>55.375</c:v>
                </c:pt>
                <c:pt idx="156">
                  <c:v>55.5</c:v>
                </c:pt>
                <c:pt idx="157">
                  <c:v>55.625</c:v>
                </c:pt>
                <c:pt idx="158">
                  <c:v>55.75</c:v>
                </c:pt>
                <c:pt idx="159">
                  <c:v>55.875</c:v>
                </c:pt>
                <c:pt idx="160">
                  <c:v>56</c:v>
                </c:pt>
                <c:pt idx="161">
                  <c:v>56.125</c:v>
                </c:pt>
                <c:pt idx="162">
                  <c:v>56.25</c:v>
                </c:pt>
                <c:pt idx="163">
                  <c:v>56.375</c:v>
                </c:pt>
                <c:pt idx="164">
                  <c:v>56.5</c:v>
                </c:pt>
                <c:pt idx="165">
                  <c:v>56.625</c:v>
                </c:pt>
                <c:pt idx="166">
                  <c:v>56.75</c:v>
                </c:pt>
                <c:pt idx="167">
                  <c:v>56.875</c:v>
                </c:pt>
                <c:pt idx="168">
                  <c:v>57</c:v>
                </c:pt>
                <c:pt idx="169">
                  <c:v>57.125</c:v>
                </c:pt>
                <c:pt idx="170">
                  <c:v>57.25</c:v>
                </c:pt>
                <c:pt idx="171">
                  <c:v>57.375</c:v>
                </c:pt>
                <c:pt idx="172">
                  <c:v>57.5</c:v>
                </c:pt>
                <c:pt idx="173">
                  <c:v>57.625</c:v>
                </c:pt>
                <c:pt idx="174">
                  <c:v>57.75</c:v>
                </c:pt>
                <c:pt idx="175">
                  <c:v>57.875</c:v>
                </c:pt>
                <c:pt idx="176">
                  <c:v>58</c:v>
                </c:pt>
                <c:pt idx="177">
                  <c:v>58.125</c:v>
                </c:pt>
                <c:pt idx="178">
                  <c:v>58.25</c:v>
                </c:pt>
                <c:pt idx="179">
                  <c:v>58.375</c:v>
                </c:pt>
                <c:pt idx="180">
                  <c:v>58.5</c:v>
                </c:pt>
                <c:pt idx="181">
                  <c:v>58.625</c:v>
                </c:pt>
                <c:pt idx="182">
                  <c:v>58.75</c:v>
                </c:pt>
                <c:pt idx="183">
                  <c:v>58.875</c:v>
                </c:pt>
                <c:pt idx="184">
                  <c:v>59</c:v>
                </c:pt>
                <c:pt idx="185">
                  <c:v>59.125</c:v>
                </c:pt>
                <c:pt idx="186">
                  <c:v>59.25</c:v>
                </c:pt>
                <c:pt idx="187">
                  <c:v>59.375</c:v>
                </c:pt>
                <c:pt idx="188">
                  <c:v>59.5</c:v>
                </c:pt>
                <c:pt idx="189">
                  <c:v>59.625</c:v>
                </c:pt>
                <c:pt idx="190">
                  <c:v>59.75</c:v>
                </c:pt>
                <c:pt idx="191">
                  <c:v>59.875</c:v>
                </c:pt>
                <c:pt idx="192">
                  <c:v>60</c:v>
                </c:pt>
                <c:pt idx="193">
                  <c:v>60.125</c:v>
                </c:pt>
                <c:pt idx="194">
                  <c:v>60.25</c:v>
                </c:pt>
                <c:pt idx="195">
                  <c:v>60.375</c:v>
                </c:pt>
                <c:pt idx="196">
                  <c:v>60.5</c:v>
                </c:pt>
                <c:pt idx="197">
                  <c:v>60.625</c:v>
                </c:pt>
                <c:pt idx="198">
                  <c:v>60.75</c:v>
                </c:pt>
                <c:pt idx="199">
                  <c:v>60.875</c:v>
                </c:pt>
                <c:pt idx="200">
                  <c:v>61</c:v>
                </c:pt>
                <c:pt idx="201">
                  <c:v>61.125</c:v>
                </c:pt>
                <c:pt idx="202">
                  <c:v>61.25</c:v>
                </c:pt>
                <c:pt idx="203">
                  <c:v>61.375</c:v>
                </c:pt>
                <c:pt idx="204">
                  <c:v>61.5</c:v>
                </c:pt>
                <c:pt idx="205">
                  <c:v>61.625</c:v>
                </c:pt>
                <c:pt idx="206">
                  <c:v>61.75</c:v>
                </c:pt>
                <c:pt idx="207">
                  <c:v>61.875</c:v>
                </c:pt>
                <c:pt idx="208">
                  <c:v>62</c:v>
                </c:pt>
                <c:pt idx="209">
                  <c:v>62.125</c:v>
                </c:pt>
                <c:pt idx="210">
                  <c:v>62.25</c:v>
                </c:pt>
                <c:pt idx="211">
                  <c:v>62.375</c:v>
                </c:pt>
                <c:pt idx="212">
                  <c:v>62.5</c:v>
                </c:pt>
                <c:pt idx="213">
                  <c:v>62.625</c:v>
                </c:pt>
                <c:pt idx="214">
                  <c:v>62.75</c:v>
                </c:pt>
                <c:pt idx="215">
                  <c:v>62.875</c:v>
                </c:pt>
                <c:pt idx="216">
                  <c:v>63</c:v>
                </c:pt>
                <c:pt idx="217">
                  <c:v>63.125</c:v>
                </c:pt>
                <c:pt idx="218">
                  <c:v>63.25</c:v>
                </c:pt>
                <c:pt idx="219">
                  <c:v>63.375</c:v>
                </c:pt>
                <c:pt idx="220">
                  <c:v>63.5</c:v>
                </c:pt>
                <c:pt idx="221">
                  <c:v>63.625</c:v>
                </c:pt>
                <c:pt idx="222">
                  <c:v>63.75</c:v>
                </c:pt>
                <c:pt idx="223">
                  <c:v>63.875</c:v>
                </c:pt>
                <c:pt idx="224">
                  <c:v>64</c:v>
                </c:pt>
                <c:pt idx="225">
                  <c:v>64.125</c:v>
                </c:pt>
                <c:pt idx="226">
                  <c:v>64.25</c:v>
                </c:pt>
                <c:pt idx="227">
                  <c:v>64.375</c:v>
                </c:pt>
                <c:pt idx="228">
                  <c:v>64.5</c:v>
                </c:pt>
                <c:pt idx="229">
                  <c:v>64.625</c:v>
                </c:pt>
                <c:pt idx="230">
                  <c:v>64.75</c:v>
                </c:pt>
                <c:pt idx="231">
                  <c:v>64.875</c:v>
                </c:pt>
                <c:pt idx="232">
                  <c:v>65</c:v>
                </c:pt>
                <c:pt idx="233">
                  <c:v>65.125</c:v>
                </c:pt>
                <c:pt idx="234">
                  <c:v>65.25</c:v>
                </c:pt>
                <c:pt idx="235">
                  <c:v>65.375</c:v>
                </c:pt>
                <c:pt idx="236">
                  <c:v>65.5</c:v>
                </c:pt>
                <c:pt idx="237">
                  <c:v>65.625</c:v>
                </c:pt>
                <c:pt idx="238">
                  <c:v>65.75</c:v>
                </c:pt>
                <c:pt idx="239">
                  <c:v>65.875</c:v>
                </c:pt>
                <c:pt idx="240">
                  <c:v>66</c:v>
                </c:pt>
                <c:pt idx="241">
                  <c:v>66.125</c:v>
                </c:pt>
                <c:pt idx="242">
                  <c:v>66.25</c:v>
                </c:pt>
                <c:pt idx="243">
                  <c:v>66.375</c:v>
                </c:pt>
                <c:pt idx="244">
                  <c:v>66.5</c:v>
                </c:pt>
                <c:pt idx="245">
                  <c:v>66.625</c:v>
                </c:pt>
                <c:pt idx="246">
                  <c:v>66.75</c:v>
                </c:pt>
                <c:pt idx="247">
                  <c:v>66.875</c:v>
                </c:pt>
                <c:pt idx="248">
                  <c:v>67</c:v>
                </c:pt>
                <c:pt idx="249">
                  <c:v>67.125</c:v>
                </c:pt>
                <c:pt idx="250">
                  <c:v>67.25</c:v>
                </c:pt>
                <c:pt idx="251">
                  <c:v>67.375</c:v>
                </c:pt>
                <c:pt idx="252">
                  <c:v>67.5</c:v>
                </c:pt>
                <c:pt idx="253">
                  <c:v>67.625</c:v>
                </c:pt>
                <c:pt idx="254">
                  <c:v>67.75</c:v>
                </c:pt>
                <c:pt idx="255">
                  <c:v>67.875</c:v>
                </c:pt>
                <c:pt idx="256">
                  <c:v>68</c:v>
                </c:pt>
                <c:pt idx="257">
                  <c:v>68.125</c:v>
                </c:pt>
                <c:pt idx="258">
                  <c:v>68.25</c:v>
                </c:pt>
                <c:pt idx="259">
                  <c:v>68.375</c:v>
                </c:pt>
                <c:pt idx="260">
                  <c:v>68.5</c:v>
                </c:pt>
                <c:pt idx="261">
                  <c:v>68.625</c:v>
                </c:pt>
                <c:pt idx="262">
                  <c:v>68.75</c:v>
                </c:pt>
                <c:pt idx="263">
                  <c:v>68.875</c:v>
                </c:pt>
                <c:pt idx="264">
                  <c:v>69</c:v>
                </c:pt>
                <c:pt idx="265">
                  <c:v>69.125</c:v>
                </c:pt>
                <c:pt idx="266">
                  <c:v>69.25</c:v>
                </c:pt>
                <c:pt idx="267">
                  <c:v>69.375</c:v>
                </c:pt>
                <c:pt idx="268">
                  <c:v>69.5</c:v>
                </c:pt>
                <c:pt idx="269">
                  <c:v>69.625</c:v>
                </c:pt>
                <c:pt idx="270">
                  <c:v>69.75</c:v>
                </c:pt>
                <c:pt idx="271">
                  <c:v>69.875</c:v>
                </c:pt>
                <c:pt idx="272">
                  <c:v>70</c:v>
                </c:pt>
                <c:pt idx="273">
                  <c:v>70.125</c:v>
                </c:pt>
                <c:pt idx="274">
                  <c:v>70.25</c:v>
                </c:pt>
                <c:pt idx="275">
                  <c:v>70.375</c:v>
                </c:pt>
                <c:pt idx="276">
                  <c:v>70.5</c:v>
                </c:pt>
                <c:pt idx="277">
                  <c:v>70.625</c:v>
                </c:pt>
                <c:pt idx="278">
                  <c:v>70.75</c:v>
                </c:pt>
                <c:pt idx="279">
                  <c:v>70.875</c:v>
                </c:pt>
                <c:pt idx="280">
                  <c:v>71</c:v>
                </c:pt>
                <c:pt idx="281">
                  <c:v>71.125</c:v>
                </c:pt>
                <c:pt idx="282">
                  <c:v>71.25</c:v>
                </c:pt>
                <c:pt idx="283">
                  <c:v>71.375</c:v>
                </c:pt>
                <c:pt idx="284">
                  <c:v>71.5</c:v>
                </c:pt>
                <c:pt idx="285">
                  <c:v>71.625</c:v>
                </c:pt>
                <c:pt idx="286">
                  <c:v>71.75</c:v>
                </c:pt>
                <c:pt idx="287">
                  <c:v>71.875</c:v>
                </c:pt>
                <c:pt idx="288">
                  <c:v>72</c:v>
                </c:pt>
                <c:pt idx="289">
                  <c:v>72.125</c:v>
                </c:pt>
                <c:pt idx="290">
                  <c:v>72.25</c:v>
                </c:pt>
                <c:pt idx="291">
                  <c:v>72.375</c:v>
                </c:pt>
                <c:pt idx="292">
                  <c:v>72.5</c:v>
                </c:pt>
                <c:pt idx="293">
                  <c:v>72.625</c:v>
                </c:pt>
                <c:pt idx="294">
                  <c:v>72.75</c:v>
                </c:pt>
                <c:pt idx="295">
                  <c:v>72.875</c:v>
                </c:pt>
                <c:pt idx="296">
                  <c:v>73</c:v>
                </c:pt>
                <c:pt idx="297">
                  <c:v>73.125</c:v>
                </c:pt>
                <c:pt idx="298">
                  <c:v>73.25</c:v>
                </c:pt>
                <c:pt idx="299">
                  <c:v>73.375</c:v>
                </c:pt>
                <c:pt idx="300">
                  <c:v>73.5</c:v>
                </c:pt>
                <c:pt idx="301">
                  <c:v>73.625</c:v>
                </c:pt>
                <c:pt idx="302">
                  <c:v>73.75</c:v>
                </c:pt>
                <c:pt idx="303">
                  <c:v>73.875</c:v>
                </c:pt>
                <c:pt idx="304">
                  <c:v>74</c:v>
                </c:pt>
                <c:pt idx="305">
                  <c:v>74.125</c:v>
                </c:pt>
                <c:pt idx="306">
                  <c:v>74.25</c:v>
                </c:pt>
                <c:pt idx="307">
                  <c:v>74.375</c:v>
                </c:pt>
                <c:pt idx="308">
                  <c:v>74.5</c:v>
                </c:pt>
                <c:pt idx="309">
                  <c:v>74.625</c:v>
                </c:pt>
                <c:pt idx="310">
                  <c:v>74.75</c:v>
                </c:pt>
                <c:pt idx="311">
                  <c:v>74.875</c:v>
                </c:pt>
                <c:pt idx="312">
                  <c:v>75</c:v>
                </c:pt>
                <c:pt idx="313">
                  <c:v>75.125</c:v>
                </c:pt>
                <c:pt idx="314">
                  <c:v>75.25</c:v>
                </c:pt>
                <c:pt idx="315">
                  <c:v>75.375</c:v>
                </c:pt>
                <c:pt idx="316">
                  <c:v>75.5</c:v>
                </c:pt>
                <c:pt idx="317">
                  <c:v>75.625</c:v>
                </c:pt>
                <c:pt idx="318">
                  <c:v>75.75</c:v>
                </c:pt>
                <c:pt idx="319">
                  <c:v>75.875</c:v>
                </c:pt>
                <c:pt idx="320">
                  <c:v>76</c:v>
                </c:pt>
                <c:pt idx="321">
                  <c:v>76.125</c:v>
                </c:pt>
                <c:pt idx="322">
                  <c:v>76.25</c:v>
                </c:pt>
                <c:pt idx="323">
                  <c:v>76.375</c:v>
                </c:pt>
                <c:pt idx="324">
                  <c:v>76.5</c:v>
                </c:pt>
                <c:pt idx="325">
                  <c:v>76.625</c:v>
                </c:pt>
                <c:pt idx="326">
                  <c:v>76.75</c:v>
                </c:pt>
                <c:pt idx="327">
                  <c:v>76.875</c:v>
                </c:pt>
                <c:pt idx="328">
                  <c:v>77</c:v>
                </c:pt>
                <c:pt idx="329">
                  <c:v>77.125</c:v>
                </c:pt>
                <c:pt idx="330">
                  <c:v>77.25</c:v>
                </c:pt>
                <c:pt idx="331">
                  <c:v>77.375</c:v>
                </c:pt>
                <c:pt idx="332">
                  <c:v>77.5</c:v>
                </c:pt>
                <c:pt idx="333">
                  <c:v>77.625</c:v>
                </c:pt>
                <c:pt idx="334">
                  <c:v>77.75</c:v>
                </c:pt>
                <c:pt idx="335">
                  <c:v>77.875</c:v>
                </c:pt>
                <c:pt idx="336">
                  <c:v>78</c:v>
                </c:pt>
                <c:pt idx="337">
                  <c:v>78.125</c:v>
                </c:pt>
                <c:pt idx="338">
                  <c:v>78.25</c:v>
                </c:pt>
                <c:pt idx="339">
                  <c:v>78.375</c:v>
                </c:pt>
                <c:pt idx="340">
                  <c:v>78.5</c:v>
                </c:pt>
                <c:pt idx="341">
                  <c:v>78.625</c:v>
                </c:pt>
                <c:pt idx="342">
                  <c:v>78.75</c:v>
                </c:pt>
                <c:pt idx="343">
                  <c:v>78.875</c:v>
                </c:pt>
                <c:pt idx="344">
                  <c:v>79</c:v>
                </c:pt>
                <c:pt idx="345">
                  <c:v>79.125</c:v>
                </c:pt>
                <c:pt idx="346">
                  <c:v>79.25</c:v>
                </c:pt>
                <c:pt idx="347">
                  <c:v>79.375</c:v>
                </c:pt>
                <c:pt idx="348">
                  <c:v>79.5</c:v>
                </c:pt>
                <c:pt idx="349">
                  <c:v>79.625</c:v>
                </c:pt>
                <c:pt idx="350">
                  <c:v>79.75</c:v>
                </c:pt>
                <c:pt idx="351">
                  <c:v>79.875</c:v>
                </c:pt>
                <c:pt idx="352">
                  <c:v>80</c:v>
                </c:pt>
                <c:pt idx="353">
                  <c:v>80.125</c:v>
                </c:pt>
                <c:pt idx="354">
                  <c:v>80.25</c:v>
                </c:pt>
                <c:pt idx="355">
                  <c:v>80.375</c:v>
                </c:pt>
                <c:pt idx="356">
                  <c:v>80.5</c:v>
                </c:pt>
                <c:pt idx="357">
                  <c:v>80.625</c:v>
                </c:pt>
                <c:pt idx="358">
                  <c:v>80.75</c:v>
                </c:pt>
                <c:pt idx="359">
                  <c:v>80.875</c:v>
                </c:pt>
                <c:pt idx="360">
                  <c:v>81</c:v>
                </c:pt>
                <c:pt idx="361">
                  <c:v>81.125</c:v>
                </c:pt>
                <c:pt idx="362">
                  <c:v>81.25</c:v>
                </c:pt>
                <c:pt idx="363">
                  <c:v>81.375</c:v>
                </c:pt>
                <c:pt idx="364">
                  <c:v>81.5</c:v>
                </c:pt>
                <c:pt idx="365">
                  <c:v>81.625</c:v>
                </c:pt>
                <c:pt idx="366">
                  <c:v>81.75</c:v>
                </c:pt>
                <c:pt idx="367">
                  <c:v>81.875</c:v>
                </c:pt>
                <c:pt idx="368">
                  <c:v>82</c:v>
                </c:pt>
                <c:pt idx="369">
                  <c:v>82.125</c:v>
                </c:pt>
                <c:pt idx="370">
                  <c:v>82.25</c:v>
                </c:pt>
                <c:pt idx="371">
                  <c:v>82.375</c:v>
                </c:pt>
                <c:pt idx="372">
                  <c:v>82.5</c:v>
                </c:pt>
                <c:pt idx="373">
                  <c:v>82.625</c:v>
                </c:pt>
                <c:pt idx="374">
                  <c:v>82.75</c:v>
                </c:pt>
                <c:pt idx="375">
                  <c:v>82.875</c:v>
                </c:pt>
                <c:pt idx="376">
                  <c:v>83</c:v>
                </c:pt>
                <c:pt idx="377">
                  <c:v>83.125</c:v>
                </c:pt>
                <c:pt idx="378">
                  <c:v>83.25</c:v>
                </c:pt>
                <c:pt idx="379">
                  <c:v>83.375</c:v>
                </c:pt>
                <c:pt idx="380">
                  <c:v>83.5</c:v>
                </c:pt>
                <c:pt idx="381">
                  <c:v>83.625</c:v>
                </c:pt>
                <c:pt idx="382">
                  <c:v>83.75</c:v>
                </c:pt>
                <c:pt idx="383">
                  <c:v>83.875</c:v>
                </c:pt>
                <c:pt idx="384">
                  <c:v>84</c:v>
                </c:pt>
                <c:pt idx="385">
                  <c:v>84.125</c:v>
                </c:pt>
                <c:pt idx="386">
                  <c:v>84.25</c:v>
                </c:pt>
                <c:pt idx="387">
                  <c:v>84.375</c:v>
                </c:pt>
                <c:pt idx="388">
                  <c:v>84.5</c:v>
                </c:pt>
                <c:pt idx="389">
                  <c:v>84.625</c:v>
                </c:pt>
                <c:pt idx="390">
                  <c:v>84.75</c:v>
                </c:pt>
                <c:pt idx="391">
                  <c:v>84.875</c:v>
                </c:pt>
                <c:pt idx="392">
                  <c:v>85</c:v>
                </c:pt>
                <c:pt idx="393">
                  <c:v>85.125</c:v>
                </c:pt>
                <c:pt idx="394">
                  <c:v>85.25</c:v>
                </c:pt>
                <c:pt idx="395">
                  <c:v>85.375</c:v>
                </c:pt>
                <c:pt idx="396">
                  <c:v>85.5</c:v>
                </c:pt>
                <c:pt idx="397">
                  <c:v>85.625</c:v>
                </c:pt>
                <c:pt idx="398">
                  <c:v>85.75</c:v>
                </c:pt>
                <c:pt idx="399">
                  <c:v>85.875</c:v>
                </c:pt>
                <c:pt idx="400">
                  <c:v>86</c:v>
                </c:pt>
              </c:numCache>
            </c:numRef>
          </c:xVal>
          <c:yVal>
            <c:numRef>
              <c:f>'Figure 2ghi'!$I$3:$I$403</c:f>
              <c:numCache>
                <c:formatCode>0.00</c:formatCode>
                <c:ptCount val="401"/>
                <c:pt idx="0">
                  <c:v>0.241584315163036</c:v>
                </c:pt>
                <c:pt idx="1">
                  <c:v>0.24277082009241283</c:v>
                </c:pt>
                <c:pt idx="2">
                  <c:v>0.24394809900879019</c:v>
                </c:pt>
                <c:pt idx="3">
                  <c:v>0.24511624974141893</c:v>
                </c:pt>
                <c:pt idx="4">
                  <c:v>0.24627536924254095</c:v>
                </c:pt>
                <c:pt idx="5">
                  <c:v>0.24742555359616381</c:v>
                </c:pt>
                <c:pt idx="6">
                  <c:v>0.24856689802674564</c:v>
                </c:pt>
                <c:pt idx="7">
                  <c:v>0.24969949690779686</c:v>
                </c:pt>
                <c:pt idx="8">
                  <c:v>0.25082344377039101</c:v>
                </c:pt>
                <c:pt idx="9">
                  <c:v>0.25193883131159517</c:v>
                </c:pt>
                <c:pt idx="10">
                  <c:v>0.25304575140281488</c:v>
                </c:pt>
                <c:pt idx="11">
                  <c:v>0.25414429509805186</c:v>
                </c:pt>
                <c:pt idx="12">
                  <c:v>0.25523455264208644</c:v>
                </c:pt>
                <c:pt idx="13">
                  <c:v>0.25631661347857038</c:v>
                </c:pt>
                <c:pt idx="14">
                  <c:v>0.25739056625804835</c:v>
                </c:pt>
                <c:pt idx="15">
                  <c:v>0.25845649884588973</c:v>
                </c:pt>
                <c:pt idx="16">
                  <c:v>0.25951449833014834</c:v>
                </c:pt>
                <c:pt idx="17">
                  <c:v>0.26056465102934262</c:v>
                </c:pt>
                <c:pt idx="18">
                  <c:v>0.26160704250015659</c:v>
                </c:pt>
                <c:pt idx="19">
                  <c:v>0.26264175754506586</c:v>
                </c:pt>
                <c:pt idx="20">
                  <c:v>0.26366888021988882</c:v>
                </c:pt>
                <c:pt idx="21">
                  <c:v>0.26468849384126097</c:v>
                </c:pt>
                <c:pt idx="22">
                  <c:v>0.26570068099403643</c:v>
                </c:pt>
                <c:pt idx="23">
                  <c:v>0.26670552353861582</c:v>
                </c:pt>
                <c:pt idx="24">
                  <c:v>0.26770310261820202</c:v>
                </c:pt>
                <c:pt idx="25">
                  <c:v>0.2686934986659848</c:v>
                </c:pt>
                <c:pt idx="26">
                  <c:v>0.26967679141225298</c:v>
                </c:pt>
                <c:pt idx="27">
                  <c:v>0.27065305989143701</c:v>
                </c:pt>
                <c:pt idx="28">
                  <c:v>0.27162238244908299</c:v>
                </c:pt>
                <c:pt idx="29">
                  <c:v>0.27258483674875633</c:v>
                </c:pt>
                <c:pt idx="30">
                  <c:v>0.27354049977888006</c:v>
                </c:pt>
                <c:pt idx="31">
                  <c:v>0.27448944785950324</c:v>
                </c:pt>
                <c:pt idx="32">
                  <c:v>0.27543175664900277</c:v>
                </c:pt>
                <c:pt idx="33">
                  <c:v>0.27636750115072356</c:v>
                </c:pt>
                <c:pt idx="34">
                  <c:v>0.27729675571954798</c:v>
                </c:pt>
                <c:pt idx="35">
                  <c:v>0.27821959406840208</c:v>
                </c:pt>
                <c:pt idx="36">
                  <c:v>0.27913608927470474</c:v>
                </c:pt>
                <c:pt idx="37">
                  <c:v>0.28004631378674172</c:v>
                </c:pt>
                <c:pt idx="38">
                  <c:v>0.28095033942998987</c:v>
                </c:pt>
                <c:pt idx="39">
                  <c:v>0.28184823741336801</c:v>
                </c:pt>
                <c:pt idx="40">
                  <c:v>0.28274007833543857</c:v>
                </c:pt>
                <c:pt idx="41">
                  <c:v>0.28362593219053722</c:v>
                </c:pt>
                <c:pt idx="42">
                  <c:v>0.28450586837485042</c:v>
                </c:pt>
                <c:pt idx="43">
                  <c:v>0.2853799556924323</c:v>
                </c:pt>
                <c:pt idx="44">
                  <c:v>0.28627263803708763</c:v>
                </c:pt>
                <c:pt idx="45">
                  <c:v>0.28716462339862997</c:v>
                </c:pt>
                <c:pt idx="46">
                  <c:v>0.28805114034778617</c:v>
                </c:pt>
                <c:pt idx="47">
                  <c:v>0.28893225370244335</c:v>
                </c:pt>
                <c:pt idx="48">
                  <c:v>0.28980802774410908</c:v>
                </c:pt>
                <c:pt idx="49">
                  <c:v>0.29067852622331164</c:v>
                </c:pt>
                <c:pt idx="50">
                  <c:v>0.29154381236494037</c:v>
                </c:pt>
                <c:pt idx="51">
                  <c:v>0.29240394887354704</c:v>
                </c:pt>
                <c:pt idx="52">
                  <c:v>0.29325899793858207</c:v>
                </c:pt>
                <c:pt idx="53">
                  <c:v>0.29410902123959148</c:v>
                </c:pt>
                <c:pt idx="54">
                  <c:v>0.29495407995136258</c:v>
                </c:pt>
                <c:pt idx="55">
                  <c:v>0.29579423474901667</c:v>
                </c:pt>
                <c:pt idx="56">
                  <c:v>0.29662954581305689</c:v>
                </c:pt>
                <c:pt idx="57">
                  <c:v>0.29746007283436832</c:v>
                </c:pt>
                <c:pt idx="58">
                  <c:v>0.29828587501916881</c:v>
                </c:pt>
                <c:pt idx="59">
                  <c:v>0.29910701109391175</c:v>
                </c:pt>
                <c:pt idx="60">
                  <c:v>0.29992353931015009</c:v>
                </c:pt>
                <c:pt idx="61">
                  <c:v>0.30073551744934246</c:v>
                </c:pt>
                <c:pt idx="62">
                  <c:v>0.30154300282762569</c:v>
                </c:pt>
                <c:pt idx="63">
                  <c:v>0.30234605230053152</c:v>
                </c:pt>
                <c:pt idx="64">
                  <c:v>0.30314472226767142</c:v>
                </c:pt>
                <c:pt idx="65">
                  <c:v>0.30393906867736392</c:v>
                </c:pt>
                <c:pt idx="66">
                  <c:v>0.30472914703122739</c:v>
                </c:pt>
                <c:pt idx="67">
                  <c:v>0.30551501238872847</c:v>
                </c:pt>
                <c:pt idx="68">
                  <c:v>0.30629671937168512</c:v>
                </c:pt>
                <c:pt idx="69">
                  <c:v>0.30707432216872876</c:v>
                </c:pt>
                <c:pt idx="70">
                  <c:v>0.30784787453972762</c:v>
                </c:pt>
                <c:pt idx="71">
                  <c:v>0.30861742982016149</c:v>
                </c:pt>
                <c:pt idx="72">
                  <c:v>0.30938304092546526</c:v>
                </c:pt>
                <c:pt idx="73">
                  <c:v>0.31014476035532379</c:v>
                </c:pt>
                <c:pt idx="74">
                  <c:v>0.31090264019793301</c:v>
                </c:pt>
                <c:pt idx="75">
                  <c:v>0.31165673213421452</c:v>
                </c:pt>
                <c:pt idx="76">
                  <c:v>0.31240708744199941</c:v>
                </c:pt>
                <c:pt idx="77">
                  <c:v>0.31315375700016601</c:v>
                </c:pt>
                <c:pt idx="78">
                  <c:v>0.31389679129274528</c:v>
                </c:pt>
                <c:pt idx="79">
                  <c:v>0.31463624041298122</c:v>
                </c:pt>
                <c:pt idx="80">
                  <c:v>0.3153721540673623</c:v>
                </c:pt>
                <c:pt idx="81">
                  <c:v>0.31610458157960869</c:v>
                </c:pt>
                <c:pt idx="82">
                  <c:v>0.31683357189462585</c:v>
                </c:pt>
                <c:pt idx="83">
                  <c:v>0.31755917358242353</c:v>
                </c:pt>
                <c:pt idx="84">
                  <c:v>0.31828143484199223</c:v>
                </c:pt>
                <c:pt idx="85">
                  <c:v>0.31901488078299567</c:v>
                </c:pt>
                <c:pt idx="86">
                  <c:v>0.3197821078423998</c:v>
                </c:pt>
                <c:pt idx="87">
                  <c:v>0.32054582492429956</c:v>
                </c:pt>
                <c:pt idx="88">
                  <c:v>0.32130608161266172</c:v>
                </c:pt>
                <c:pt idx="89">
                  <c:v>0.32206292711652229</c:v>
                </c:pt>
                <c:pt idx="90">
                  <c:v>0.32281641027387187</c:v>
                </c:pt>
                <c:pt idx="91">
                  <c:v>0.32356657955550894</c:v>
                </c:pt>
                <c:pt idx="92">
                  <c:v>0.32431348306885921</c:v>
                </c:pt>
                <c:pt idx="93">
                  <c:v>0.32505716856175804</c:v>
                </c:pt>
                <c:pt idx="94">
                  <c:v>0.32579768342619597</c:v>
                </c:pt>
                <c:pt idx="95">
                  <c:v>0.32654263583288745</c:v>
                </c:pt>
                <c:pt idx="96">
                  <c:v>0.32728591867862117</c:v>
                </c:pt>
                <c:pt idx="97">
                  <c:v>0.3280282549298385</c:v>
                </c:pt>
                <c:pt idx="98">
                  <c:v>0.32876963546681742</c:v>
                </c:pt>
                <c:pt idx="99">
                  <c:v>0.32963605624816111</c:v>
                </c:pt>
                <c:pt idx="100">
                  <c:v>0.33051599446270563</c:v>
                </c:pt>
                <c:pt idx="101">
                  <c:v>0.33139001746236441</c:v>
                </c:pt>
                <c:pt idx="102">
                  <c:v>0.33225818735608476</c:v>
                </c:pt>
                <c:pt idx="103">
                  <c:v>0.33312056574769622</c:v>
                </c:pt>
                <c:pt idx="104">
                  <c:v>0.33397721374050227</c:v>
                </c:pt>
                <c:pt idx="105">
                  <c:v>0.33482819194183866</c:v>
                </c:pt>
                <c:pt idx="106">
                  <c:v>0.33567356046759073</c:v>
                </c:pt>
                <c:pt idx="107">
                  <c:v>0.33651337894666433</c:v>
                </c:pt>
                <c:pt idx="108">
                  <c:v>0.33734770652542106</c:v>
                </c:pt>
                <c:pt idx="109">
                  <c:v>0.33817660187207355</c:v>
                </c:pt>
                <c:pt idx="110">
                  <c:v>0.33900012318103495</c:v>
                </c:pt>
                <c:pt idx="111">
                  <c:v>0.33981832817723839</c:v>
                </c:pt>
                <c:pt idx="112">
                  <c:v>0.34063455412778326</c:v>
                </c:pt>
                <c:pt idx="113">
                  <c:v>0.34156800035002421</c:v>
                </c:pt>
                <c:pt idx="114">
                  <c:v>0.34249540832692638</c:v>
                </c:pt>
                <c:pt idx="115">
                  <c:v>0.3434168163027399</c:v>
                </c:pt>
                <c:pt idx="116">
                  <c:v>0.34433226228986802</c:v>
                </c:pt>
                <c:pt idx="117">
                  <c:v>0.3452417840702508</c:v>
                </c:pt>
                <c:pt idx="118">
                  <c:v>0.34614541919674097</c:v>
                </c:pt>
                <c:pt idx="119">
                  <c:v>0.34704320499446795</c:v>
                </c:pt>
                <c:pt idx="120">
                  <c:v>0.34793517856219869</c:v>
                </c:pt>
                <c:pt idx="121">
                  <c:v>0.34882137677368441</c:v>
                </c:pt>
                <c:pt idx="122">
                  <c:v>0.34970183627900436</c:v>
                </c:pt>
                <c:pt idx="123">
                  <c:v>0.35057659350589593</c:v>
                </c:pt>
                <c:pt idx="124">
                  <c:v>0.35144568466108156</c:v>
                </c:pt>
                <c:pt idx="125">
                  <c:v>0.35230914573158312</c:v>
                </c:pt>
                <c:pt idx="126">
                  <c:v>0.35316701248603116</c:v>
                </c:pt>
                <c:pt idx="127">
                  <c:v>0.35401932047596479</c:v>
                </c:pt>
                <c:pt idx="128">
                  <c:v>0.35486610503712235</c:v>
                </c:pt>
                <c:pt idx="129">
                  <c:v>0.35570740129072698</c:v>
                </c:pt>
                <c:pt idx="130">
                  <c:v>0.35654324414476068</c:v>
                </c:pt>
                <c:pt idx="131">
                  <c:v>0.35737366829523159</c:v>
                </c:pt>
                <c:pt idx="132">
                  <c:v>0.3581987082274386</c:v>
                </c:pt>
                <c:pt idx="133">
                  <c:v>0.35901839821721582</c:v>
                </c:pt>
                <c:pt idx="134">
                  <c:v>0.35983277233218414</c:v>
                </c:pt>
                <c:pt idx="135">
                  <c:v>0.36064186443298413</c:v>
                </c:pt>
                <c:pt idx="136">
                  <c:v>0.36144570817450344</c:v>
                </c:pt>
                <c:pt idx="137">
                  <c:v>0.36224433700710124</c:v>
                </c:pt>
                <c:pt idx="138">
                  <c:v>0.36303778417782057</c:v>
                </c:pt>
                <c:pt idx="139">
                  <c:v>0.36382608273159328</c:v>
                </c:pt>
                <c:pt idx="140">
                  <c:v>0.36460926551243855</c:v>
                </c:pt>
                <c:pt idx="141">
                  <c:v>0.36538736516465464</c:v>
                </c:pt>
                <c:pt idx="142">
                  <c:v>0.3661604141340033</c:v>
                </c:pt>
                <c:pt idx="143">
                  <c:v>0.36692844466888214</c:v>
                </c:pt>
                <c:pt idx="144">
                  <c:v>0.36769148882149816</c:v>
                </c:pt>
                <c:pt idx="145">
                  <c:v>0.36844957844902398</c:v>
                </c:pt>
                <c:pt idx="146">
                  <c:v>0.36920274521475682</c:v>
                </c:pt>
                <c:pt idx="147">
                  <c:v>0.36995102058926277</c:v>
                </c:pt>
                <c:pt idx="148">
                  <c:v>0.37069443585151701</c:v>
                </c:pt>
                <c:pt idx="149">
                  <c:v>0.37143302209003493</c:v>
                </c:pt>
                <c:pt idx="150">
                  <c:v>0.37216681020400005</c:v>
                </c:pt>
                <c:pt idx="151">
                  <c:v>0.37289583090438205</c:v>
                </c:pt>
                <c:pt idx="152">
                  <c:v>0.37362011471504641</c:v>
                </c:pt>
                <c:pt idx="153">
                  <c:v>0.37433969197386108</c:v>
                </c:pt>
                <c:pt idx="154">
                  <c:v>0.37505459283379122</c:v>
                </c:pt>
                <c:pt idx="155">
                  <c:v>0.37576484726399345</c:v>
                </c:pt>
                <c:pt idx="156">
                  <c:v>0.37647048505089581</c:v>
                </c:pt>
                <c:pt idx="157">
                  <c:v>0.3771715357992782</c:v>
                </c:pt>
                <c:pt idx="158">
                  <c:v>0.37786802893333943</c:v>
                </c:pt>
                <c:pt idx="159">
                  <c:v>0.37855999369776372</c:v>
                </c:pt>
                <c:pt idx="160">
                  <c:v>0.37924745915877534</c:v>
                </c:pt>
                <c:pt idx="161">
                  <c:v>0.37993045420518945</c:v>
                </c:pt>
                <c:pt idx="162">
                  <c:v>0.38060900754945637</c:v>
                </c:pt>
                <c:pt idx="163">
                  <c:v>0.38128314772869615</c:v>
                </c:pt>
                <c:pt idx="164">
                  <c:v>0.38195290310573293</c:v>
                </c:pt>
                <c:pt idx="165">
                  <c:v>0.38261830187011497</c:v>
                </c:pt>
                <c:pt idx="166">
                  <c:v>0.38327937203913526</c:v>
                </c:pt>
                <c:pt idx="167">
                  <c:v>0.38393614145883964</c:v>
                </c:pt>
                <c:pt idx="168">
                  <c:v>0.38458863780503522</c:v>
                </c:pt>
                <c:pt idx="169">
                  <c:v>0.38523688858428473</c:v>
                </c:pt>
                <c:pt idx="170">
                  <c:v>0.38588092113490152</c:v>
                </c:pt>
                <c:pt idx="171">
                  <c:v>0.38652076262793511</c:v>
                </c:pt>
                <c:pt idx="172">
                  <c:v>0.38715644006814987</c:v>
                </c:pt>
                <c:pt idx="173">
                  <c:v>0.38778798029499678</c:v>
                </c:pt>
                <c:pt idx="174">
                  <c:v>0.38841540998358659</c:v>
                </c:pt>
                <c:pt idx="175">
                  <c:v>0.38903875564564327</c:v>
                </c:pt>
                <c:pt idx="176">
                  <c:v>0.38965804363046447</c:v>
                </c:pt>
                <c:pt idx="177">
                  <c:v>0.39027330012586886</c:v>
                </c:pt>
                <c:pt idx="178">
                  <c:v>0.39089927718638828</c:v>
                </c:pt>
                <c:pt idx="179">
                  <c:v>0.39155906971902033</c:v>
                </c:pt>
                <c:pt idx="180">
                  <c:v>0.39221594502793128</c:v>
                </c:pt>
                <c:pt idx="181">
                  <c:v>0.39286992186616715</c:v>
                </c:pt>
                <c:pt idx="182">
                  <c:v>0.39352101889325453</c:v>
                </c:pt>
                <c:pt idx="183">
                  <c:v>0.39416925467565433</c:v>
                </c:pt>
                <c:pt idx="184">
                  <c:v>0.39481786105790956</c:v>
                </c:pt>
                <c:pt idx="185">
                  <c:v>0.39550614883138863</c:v>
                </c:pt>
                <c:pt idx="186">
                  <c:v>0.39619173253973955</c:v>
                </c:pt>
                <c:pt idx="187">
                  <c:v>0.39687463794753935</c:v>
                </c:pt>
                <c:pt idx="188">
                  <c:v>0.39755489066993327</c:v>
                </c:pt>
                <c:pt idx="189">
                  <c:v>0.3982325161737385</c:v>
                </c:pt>
                <c:pt idx="190">
                  <c:v>0.39890753977854648</c:v>
                </c:pt>
                <c:pt idx="191">
                  <c:v>0.39957998665781619</c:v>
                </c:pt>
                <c:pt idx="192">
                  <c:v>0.40024988183995708</c:v>
                </c:pt>
                <c:pt idx="193">
                  <c:v>0.40091725020940716</c:v>
                </c:pt>
                <c:pt idx="194">
                  <c:v>0.40158211650770453</c:v>
                </c:pt>
                <c:pt idx="195">
                  <c:v>0.40224450533455114</c:v>
                </c:pt>
                <c:pt idx="196">
                  <c:v>0.40290444114886664</c:v>
                </c:pt>
                <c:pt idx="197">
                  <c:v>0.40356194826983921</c:v>
                </c:pt>
                <c:pt idx="198">
                  <c:v>0.40421705087796572</c:v>
                </c:pt>
                <c:pt idx="199">
                  <c:v>0.40486977301608768</c:v>
                </c:pt>
                <c:pt idx="200">
                  <c:v>0.40552013859041802</c:v>
                </c:pt>
                <c:pt idx="201">
                  <c:v>0.40616817137156369</c:v>
                </c:pt>
                <c:pt idx="202">
                  <c:v>0.40681389499553616</c:v>
                </c:pt>
                <c:pt idx="203">
                  <c:v>0.40745733296476233</c:v>
                </c:pt>
                <c:pt idx="204">
                  <c:v>0.40809850864908337</c:v>
                </c:pt>
                <c:pt idx="205">
                  <c:v>0.40873744528674699</c:v>
                </c:pt>
                <c:pt idx="206">
                  <c:v>0.40937416598539694</c:v>
                </c:pt>
                <c:pt idx="207">
                  <c:v>0.41000869372305154</c:v>
                </c:pt>
                <c:pt idx="208">
                  <c:v>0.41064105134907603</c:v>
                </c:pt>
                <c:pt idx="209">
                  <c:v>0.41127126158515476</c:v>
                </c:pt>
                <c:pt idx="210">
                  <c:v>0.41189934702624831</c:v>
                </c:pt>
                <c:pt idx="211">
                  <c:v>0.41252533014154685</c:v>
                </c:pt>
                <c:pt idx="212">
                  <c:v>0.4131492332754218</c:v>
                </c:pt>
                <c:pt idx="213">
                  <c:v>0.41377107864836338</c:v>
                </c:pt>
                <c:pt idx="214">
                  <c:v>0.41439088835792054</c:v>
                </c:pt>
                <c:pt idx="215">
                  <c:v>0.41500868437962696</c:v>
                </c:pt>
                <c:pt idx="216">
                  <c:v>0.4156244885679255</c:v>
                </c:pt>
                <c:pt idx="217">
                  <c:v>0.41623832265708244</c:v>
                </c:pt>
                <c:pt idx="218">
                  <c:v>0.41685020826210462</c:v>
                </c:pt>
                <c:pt idx="219">
                  <c:v>0.41746016687963616</c:v>
                </c:pt>
                <c:pt idx="220">
                  <c:v>0.41806821988886311</c:v>
                </c:pt>
                <c:pt idx="221">
                  <c:v>0.41867438855240413</c:v>
                </c:pt>
                <c:pt idx="222">
                  <c:v>0.41927869401720003</c:v>
                </c:pt>
                <c:pt idx="223">
                  <c:v>0.41988115731538816</c:v>
                </c:pt>
                <c:pt idx="224">
                  <c:v>0.42048179936518665</c:v>
                </c:pt>
                <c:pt idx="225">
                  <c:v>0.42108064097175812</c:v>
                </c:pt>
                <c:pt idx="226">
                  <c:v>0.42167770282807376</c:v>
                </c:pt>
                <c:pt idx="227">
                  <c:v>0.42227300551577651</c:v>
                </c:pt>
                <c:pt idx="228">
                  <c:v>0.42286656950602652</c:v>
                </c:pt>
                <c:pt idx="229">
                  <c:v>0.42345841516035276</c:v>
                </c:pt>
                <c:pt idx="230">
                  <c:v>0.42404856273149499</c:v>
                </c:pt>
                <c:pt idx="231">
                  <c:v>0.42463703236423578</c:v>
                </c:pt>
                <c:pt idx="232">
                  <c:v>0.42522384409623559</c:v>
                </c:pt>
                <c:pt idx="233">
                  <c:v>0.42580901785885333</c:v>
                </c:pt>
                <c:pt idx="234">
                  <c:v>0.42639257347797055</c:v>
                </c:pt>
                <c:pt idx="235">
                  <c:v>0.42697453067480334</c:v>
                </c:pt>
                <c:pt idx="236">
                  <c:v>0.42755490906671173</c:v>
                </c:pt>
                <c:pt idx="237">
                  <c:v>0.4281337281680026</c:v>
                </c:pt>
                <c:pt idx="238">
                  <c:v>0.42871100739073004</c:v>
                </c:pt>
                <c:pt idx="239">
                  <c:v>0.4292867660454896</c:v>
                </c:pt>
                <c:pt idx="240">
                  <c:v>0.42986102334220339</c:v>
                </c:pt>
                <c:pt idx="241">
                  <c:v>0.43043379839090712</c:v>
                </c:pt>
                <c:pt idx="242">
                  <c:v>0.43100511020252452</c:v>
                </c:pt>
                <c:pt idx="243">
                  <c:v>0.43157497768964481</c:v>
                </c:pt>
                <c:pt idx="244">
                  <c:v>0.43214341966728609</c:v>
                </c:pt>
                <c:pt idx="245">
                  <c:v>0.43271045485366405</c:v>
                </c:pt>
                <c:pt idx="246">
                  <c:v>0.43327610187094551</c:v>
                </c:pt>
                <c:pt idx="247">
                  <c:v>0.43384037924600527</c:v>
                </c:pt>
                <c:pt idx="248">
                  <c:v>0.43440330541117439</c:v>
                </c:pt>
                <c:pt idx="249">
                  <c:v>0.43496489870498239</c:v>
                </c:pt>
                <c:pt idx="250">
                  <c:v>0.43552517737289842</c:v>
                </c:pt>
                <c:pt idx="251">
                  <c:v>0.43608415956806518</c:v>
                </c:pt>
                <c:pt idx="252">
                  <c:v>0.43664186335202898</c:v>
                </c:pt>
                <c:pt idx="253">
                  <c:v>0.4371983066954635</c:v>
                </c:pt>
                <c:pt idx="254">
                  <c:v>0.43775350747889363</c:v>
                </c:pt>
                <c:pt idx="255">
                  <c:v>0.43830748349340798</c:v>
                </c:pt>
                <c:pt idx="256">
                  <c:v>0.438860252441374</c:v>
                </c:pt>
                <c:pt idx="257">
                  <c:v>0.43941183193714101</c:v>
                </c:pt>
                <c:pt idx="258">
                  <c:v>0.43996223950774643</c:v>
                </c:pt>
                <c:pt idx="259">
                  <c:v>0.4405114925936135</c:v>
                </c:pt>
                <c:pt idx="260">
                  <c:v>0.44105960854924314</c:v>
                </c:pt>
                <c:pt idx="261">
                  <c:v>0.44160660464390267</c:v>
                </c:pt>
                <c:pt idx="262">
                  <c:v>0.44215249806231788</c:v>
                </c:pt>
                <c:pt idx="263">
                  <c:v>0.44269730590534334</c:v>
                </c:pt>
                <c:pt idx="264">
                  <c:v>0.44324104519064972</c:v>
                </c:pt>
                <c:pt idx="265">
                  <c:v>0.44378373285338563</c:v>
                </c:pt>
                <c:pt idx="266">
                  <c:v>0.44432538574685648</c:v>
                </c:pt>
                <c:pt idx="267">
                  <c:v>0.44486602064318126</c:v>
                </c:pt>
                <c:pt idx="268">
                  <c:v>0.44540565423395384</c:v>
                </c:pt>
                <c:pt idx="269">
                  <c:v>0.44594430313090028</c:v>
                </c:pt>
                <c:pt idx="270">
                  <c:v>0.44648198386653182</c:v>
                </c:pt>
                <c:pt idx="271">
                  <c:v>0.44916571852783732</c:v>
                </c:pt>
                <c:pt idx="272">
                  <c:v>0.44991702141602646</c:v>
                </c:pt>
                <c:pt idx="273">
                  <c:v>0.45067053706101301</c:v>
                </c:pt>
                <c:pt idx="274">
                  <c:v>0.45142625969793138</c:v>
                </c:pt>
                <c:pt idx="275">
                  <c:v>0.45218418347385347</c:v>
                </c:pt>
                <c:pt idx="276">
                  <c:v>0.45294430244637524</c:v>
                </c:pt>
                <c:pt idx="277">
                  <c:v>0.45370661058220163</c:v>
                </c:pt>
                <c:pt idx="278">
                  <c:v>0.45448830741262758</c:v>
                </c:pt>
                <c:pt idx="279">
                  <c:v>0.4553713904416325</c:v>
                </c:pt>
                <c:pt idx="280">
                  <c:v>0.45625414911385059</c:v>
                </c:pt>
                <c:pt idx="281">
                  <c:v>0.45713658300820031</c:v>
                </c:pt>
                <c:pt idx="282">
                  <c:v>0.45801869186278815</c:v>
                </c:pt>
                <c:pt idx="283">
                  <c:v>0.45890047557542685</c:v>
                </c:pt>
                <c:pt idx="284">
                  <c:v>0.45978193420413843</c:v>
                </c:pt>
                <c:pt idx="285">
                  <c:v>0.46066306796764861</c:v>
                </c:pt>
                <c:pt idx="286">
                  <c:v>0.46154387724588242</c:v>
                </c:pt>
                <c:pt idx="287">
                  <c:v>0.46242436258044595</c:v>
                </c:pt>
                <c:pt idx="288">
                  <c:v>0.46330452467509986</c:v>
                </c:pt>
                <c:pt idx="289">
                  <c:v>0.46418436439623584</c:v>
                </c:pt>
                <c:pt idx="290">
                  <c:v>0.46506388277333355</c:v>
                </c:pt>
                <c:pt idx="291">
                  <c:v>0.46594308099942</c:v>
                </c:pt>
                <c:pt idx="292">
                  <c:v>0.46682196043152008</c:v>
                </c:pt>
                <c:pt idx="293">
                  <c:v>0.46770052259109429</c:v>
                </c:pt>
                <c:pt idx="294">
                  <c:v>0.46857876916448304</c:v>
                </c:pt>
                <c:pt idx="295">
                  <c:v>0.46945670200333151</c:v>
                </c:pt>
                <c:pt idx="296">
                  <c:v>0.47033432312501527</c:v>
                </c:pt>
                <c:pt idx="297">
                  <c:v>0.47121163471305777</c:v>
                </c:pt>
                <c:pt idx="298">
                  <c:v>0.47208863911754029</c:v>
                </c:pt>
                <c:pt idx="299">
                  <c:v>0.47296533885551295</c:v>
                </c:pt>
                <c:pt idx="300">
                  <c:v>0.47325931915610536</c:v>
                </c:pt>
                <c:pt idx="301">
                  <c:v>0.47321909466077083</c:v>
                </c:pt>
                <c:pt idx="302">
                  <c:v>0.47319214413051269</c:v>
                </c:pt>
                <c:pt idx="303">
                  <c:v>0.47317840492363511</c:v>
                </c:pt>
                <c:pt idx="304">
                  <c:v>0.47317781491345923</c:v>
                </c:pt>
                <c:pt idx="305">
                  <c:v>0.47319031248421428</c:v>
                </c:pt>
                <c:pt idx="306">
                  <c:v>0.47321583652707927</c:v>
                </c:pt>
                <c:pt idx="307">
                  <c:v>0.4732543264363504</c:v>
                </c:pt>
                <c:pt idx="308">
                  <c:v>0.47330572210575067</c:v>
                </c:pt>
                <c:pt idx="309">
                  <c:v>0.47336996392486064</c:v>
                </c:pt>
                <c:pt idx="310">
                  <c:v>0.47394143367139951</c:v>
                </c:pt>
                <c:pt idx="311">
                  <c:v>0.47489920940189861</c:v>
                </c:pt>
                <c:pt idx="312">
                  <c:v>0.47587423040083315</c:v>
                </c:pt>
                <c:pt idx="313">
                  <c:v>0.47686641626327697</c:v>
                </c:pt>
                <c:pt idx="314">
                  <c:v>0.47787568712185807</c:v>
                </c:pt>
                <c:pt idx="315">
                  <c:v>0.47890196364736204</c:v>
                </c:pt>
                <c:pt idx="316">
                  <c:v>0.47994516704957935</c:v>
                </c:pt>
                <c:pt idx="317">
                  <c:v>0.48100521907839749</c:v>
                </c:pt>
                <c:pt idx="318">
                  <c:v>0.48208204202512545</c:v>
                </c:pt>
                <c:pt idx="319">
                  <c:v>0.48317555872405304</c:v>
                </c:pt>
                <c:pt idx="320">
                  <c:v>0.48428569255424586</c:v>
                </c:pt>
                <c:pt idx="321">
                  <c:v>0.48528789203368022</c:v>
                </c:pt>
                <c:pt idx="322">
                  <c:v>0.48606636023066535</c:v>
                </c:pt>
                <c:pt idx="323">
                  <c:v>0.48684493733417311</c:v>
                </c:pt>
                <c:pt idx="324">
                  <c:v>0.48762362879862925</c:v>
                </c:pt>
                <c:pt idx="325">
                  <c:v>0.4884024402370879</c:v>
                </c:pt>
                <c:pt idx="326">
                  <c:v>0.48918137742154549</c:v>
                </c:pt>
                <c:pt idx="327">
                  <c:v>0.48996044628325075</c:v>
                </c:pt>
                <c:pt idx="328">
                  <c:v>0.49073965291302141</c:v>
                </c:pt>
                <c:pt idx="329">
                  <c:v>0.49151900356154932</c:v>
                </c:pt>
                <c:pt idx="330">
                  <c:v>0.49229850463971248</c:v>
                </c:pt>
                <c:pt idx="331">
                  <c:v>0.49307816271887966</c:v>
                </c:pt>
                <c:pt idx="332">
                  <c:v>0.4938687614138027</c:v>
                </c:pt>
                <c:pt idx="333">
                  <c:v>0.49466332313012057</c:v>
                </c:pt>
                <c:pt idx="334">
                  <c:v>0.49545764948469467</c:v>
                </c:pt>
                <c:pt idx="335">
                  <c:v>0.49625174963684099</c:v>
                </c:pt>
                <c:pt idx="336">
                  <c:v>0.49704563290102421</c:v>
                </c:pt>
                <c:pt idx="337">
                  <c:v>0.49783930874700333</c:v>
                </c:pt>
                <c:pt idx="338">
                  <c:v>0.4986327867999838</c:v>
                </c:pt>
                <c:pt idx="339">
                  <c:v>0.49942607684077034</c:v>
                </c:pt>
                <c:pt idx="340">
                  <c:v>0.50021918880591321</c:v>
                </c:pt>
                <c:pt idx="341">
                  <c:v>0.50101213278786416</c:v>
                </c:pt>
                <c:pt idx="342">
                  <c:v>0.5018049190351237</c:v>
                </c:pt>
                <c:pt idx="343">
                  <c:v>0.50259755795240091</c:v>
                </c:pt>
                <c:pt idx="344">
                  <c:v>0.50339006010075893</c:v>
                </c:pt>
                <c:pt idx="345">
                  <c:v>0.50418243619777858</c:v>
                </c:pt>
                <c:pt idx="346">
                  <c:v>0.50497469711770926</c:v>
                </c:pt>
                <c:pt idx="347">
                  <c:v>0.50576685389163034</c:v>
                </c:pt>
                <c:pt idx="348">
                  <c:v>0.50655891770760963</c:v>
                </c:pt>
                <c:pt idx="349">
                  <c:v>0.50735089991086635</c:v>
                </c:pt>
                <c:pt idx="350">
                  <c:v>0.50814281200393474</c:v>
                </c:pt>
                <c:pt idx="351">
                  <c:v>0.50893466564683199</c:v>
                </c:pt>
                <c:pt idx="352">
                  <c:v>0.50972647265722459</c:v>
                </c:pt>
                <c:pt idx="353">
                  <c:v>0.5105182450106005</c:v>
                </c:pt>
                <c:pt idx="354">
                  <c:v>0.51130999484044526</c:v>
                </c:pt>
                <c:pt idx="355">
                  <c:v>0.512101734438418</c:v>
                </c:pt>
                <c:pt idx="356">
                  <c:v>0.5128934762545333</c:v>
                </c:pt>
                <c:pt idx="357">
                  <c:v>0.51368523289734325</c:v>
                </c:pt>
                <c:pt idx="358">
                  <c:v>0.51447701713412697</c:v>
                </c:pt>
                <c:pt idx="359">
                  <c:v>0.51526884189108046</c:v>
                </c:pt>
                <c:pt idx="360">
                  <c:v>0.51606072025351357</c:v>
                </c:pt>
                <c:pt idx="361">
                  <c:v>0.51685266546604802</c:v>
                </c:pt>
                <c:pt idx="362">
                  <c:v>0.51764469093282373</c:v>
                </c:pt>
                <c:pt idx="363">
                  <c:v>0.5184368102177036</c:v>
                </c:pt>
                <c:pt idx="364">
                  <c:v>0.51922903704449075</c:v>
                </c:pt>
                <c:pt idx="365">
                  <c:v>0.5200213852971427</c:v>
                </c:pt>
                <c:pt idx="366">
                  <c:v>0.52081386901999904</c:v>
                </c:pt>
                <c:pt idx="367">
                  <c:v>0.52160650241800732</c:v>
                </c:pt>
                <c:pt idx="368">
                  <c:v>0.52239929985695743</c:v>
                </c:pt>
                <c:pt idx="369">
                  <c:v>0.52319227586372297</c:v>
                </c:pt>
                <c:pt idx="370">
                  <c:v>0.52398544512650624</c:v>
                </c:pt>
                <c:pt idx="371">
                  <c:v>0.52477882249508978</c:v>
                </c:pt>
                <c:pt idx="372">
                  <c:v>0.52557242298109785</c:v>
                </c:pt>
                <c:pt idx="373">
                  <c:v>0.52636626175825985</c:v>
                </c:pt>
                <c:pt idx="374">
                  <c:v>0.5271603541626787</c:v>
                </c:pt>
                <c:pt idx="375">
                  <c:v>0.52795824901083688</c:v>
                </c:pt>
                <c:pt idx="376">
                  <c:v>0.52876141886467043</c:v>
                </c:pt>
                <c:pt idx="377">
                  <c:v>0.52956509985639355</c:v>
                </c:pt>
                <c:pt idx="378">
                  <c:v>0.53036930599162635</c:v>
                </c:pt>
                <c:pt idx="379">
                  <c:v>0.53117405128217243</c:v>
                </c:pt>
                <c:pt idx="380">
                  <c:v>0.53197934974480154</c:v>
                </c:pt>
                <c:pt idx="381">
                  <c:v>0.53278521540002755</c:v>
                </c:pt>
                <c:pt idx="382">
                  <c:v>0.53359166227089527</c:v>
                </c:pt>
                <c:pt idx="383">
                  <c:v>0.53439870438176074</c:v>
                </c:pt>
                <c:pt idx="384">
                  <c:v>0.53520635575707853</c:v>
                </c:pt>
                <c:pt idx="385">
                  <c:v>0.53601463042019215</c:v>
                </c:pt>
                <c:pt idx="386">
                  <c:v>0.53682354239212049</c:v>
                </c:pt>
                <c:pt idx="387">
                  <c:v>0.53763310569034684</c:v>
                </c:pt>
                <c:pt idx="388">
                  <c:v>0.53844333432761426</c:v>
                </c:pt>
                <c:pt idx="389">
                  <c:v>0.53925424231071484</c:v>
                </c:pt>
                <c:pt idx="390">
                  <c:v>0.54006584363928645</c:v>
                </c:pt>
                <c:pt idx="391">
                  <c:v>0.54087815230460723</c:v>
                </c:pt>
                <c:pt idx="392">
                  <c:v>0.54169118228838709</c:v>
                </c:pt>
                <c:pt idx="393">
                  <c:v>0.54250494756156931</c:v>
                </c:pt>
                <c:pt idx="394">
                  <c:v>0.54331946208312576</c:v>
                </c:pt>
                <c:pt idx="395">
                  <c:v>0.54413473979885152</c:v>
                </c:pt>
                <c:pt idx="396">
                  <c:v>0.54495079464016905</c:v>
                </c:pt>
                <c:pt idx="397">
                  <c:v>0.54576764052292071</c:v>
                </c:pt>
                <c:pt idx="398">
                  <c:v>0.54658529134616929</c:v>
                </c:pt>
                <c:pt idx="399">
                  <c:v>0.54740376099099686</c:v>
                </c:pt>
                <c:pt idx="400">
                  <c:v>0.54822306331930237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BE-4899-A147-F7D67FA1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3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1.5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 rate 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>
                    <a:solidFill>
                      <a:srgbClr val="00B050"/>
                    </a:solidFill>
                  </a:rPr>
                  <a:t>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25"/>
      </c:valAx>
      <c:valAx>
        <c:axId val="1371406991"/>
        <c:scaling>
          <c:orientation val="minMax"/>
          <c:max val="0.55000000000000004"/>
          <c:min val="0.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2060"/>
                    </a:solidFill>
                  </a:rPr>
                  <a:t>Plume effectiveness (MtCO</a:t>
                </a:r>
                <a:r>
                  <a:rPr lang="en-US" sz="2400" baseline="-25000">
                    <a:solidFill>
                      <a:srgbClr val="002060"/>
                    </a:solidFill>
                  </a:rPr>
                  <a:t>2</a:t>
                </a:r>
                <a:r>
                  <a:rPr lang="en-US" sz="2400">
                    <a:solidFill>
                      <a:srgbClr val="00206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206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206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6.0000000000000012E-2"/>
      </c:valAx>
      <c:valAx>
        <c:axId val="1371406575"/>
        <c:scaling>
          <c:orientation val="minMax"/>
          <c:max val="86"/>
          <c:min val="36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2ghi'!$A$3:$A$403</c:f>
              <c:numCache>
                <c:formatCode>0.00</c:formatCode>
                <c:ptCount val="401"/>
                <c:pt idx="0">
                  <c:v>1000</c:v>
                </c:pt>
                <c:pt idx="1">
                  <c:v>1005</c:v>
                </c:pt>
                <c:pt idx="2">
                  <c:v>1010</c:v>
                </c:pt>
                <c:pt idx="3">
                  <c:v>1015</c:v>
                </c:pt>
                <c:pt idx="4">
                  <c:v>1020</c:v>
                </c:pt>
                <c:pt idx="5">
                  <c:v>1025</c:v>
                </c:pt>
                <c:pt idx="6">
                  <c:v>1030</c:v>
                </c:pt>
                <c:pt idx="7">
                  <c:v>1035</c:v>
                </c:pt>
                <c:pt idx="8">
                  <c:v>1040</c:v>
                </c:pt>
                <c:pt idx="9">
                  <c:v>1045</c:v>
                </c:pt>
                <c:pt idx="10">
                  <c:v>1050</c:v>
                </c:pt>
                <c:pt idx="11">
                  <c:v>1055</c:v>
                </c:pt>
                <c:pt idx="12">
                  <c:v>1060</c:v>
                </c:pt>
                <c:pt idx="13">
                  <c:v>1065</c:v>
                </c:pt>
                <c:pt idx="14">
                  <c:v>1070</c:v>
                </c:pt>
                <c:pt idx="15">
                  <c:v>1075</c:v>
                </c:pt>
                <c:pt idx="16">
                  <c:v>1080</c:v>
                </c:pt>
                <c:pt idx="17">
                  <c:v>1085</c:v>
                </c:pt>
                <c:pt idx="18">
                  <c:v>1090</c:v>
                </c:pt>
                <c:pt idx="19">
                  <c:v>1095</c:v>
                </c:pt>
                <c:pt idx="20">
                  <c:v>1100</c:v>
                </c:pt>
                <c:pt idx="21">
                  <c:v>1105</c:v>
                </c:pt>
                <c:pt idx="22">
                  <c:v>1110</c:v>
                </c:pt>
                <c:pt idx="23">
                  <c:v>1115</c:v>
                </c:pt>
                <c:pt idx="24">
                  <c:v>1120</c:v>
                </c:pt>
                <c:pt idx="25">
                  <c:v>1125</c:v>
                </c:pt>
                <c:pt idx="26">
                  <c:v>1130</c:v>
                </c:pt>
                <c:pt idx="27">
                  <c:v>1135</c:v>
                </c:pt>
                <c:pt idx="28">
                  <c:v>1140</c:v>
                </c:pt>
                <c:pt idx="29">
                  <c:v>1145</c:v>
                </c:pt>
                <c:pt idx="30">
                  <c:v>1150</c:v>
                </c:pt>
                <c:pt idx="31">
                  <c:v>1155</c:v>
                </c:pt>
                <c:pt idx="32">
                  <c:v>1160</c:v>
                </c:pt>
                <c:pt idx="33">
                  <c:v>1165</c:v>
                </c:pt>
                <c:pt idx="34">
                  <c:v>1170</c:v>
                </c:pt>
                <c:pt idx="35">
                  <c:v>1175</c:v>
                </c:pt>
                <c:pt idx="36">
                  <c:v>1180</c:v>
                </c:pt>
                <c:pt idx="37">
                  <c:v>1185</c:v>
                </c:pt>
                <c:pt idx="38">
                  <c:v>1190</c:v>
                </c:pt>
                <c:pt idx="39">
                  <c:v>1195</c:v>
                </c:pt>
                <c:pt idx="40">
                  <c:v>1200</c:v>
                </c:pt>
                <c:pt idx="41">
                  <c:v>1205</c:v>
                </c:pt>
                <c:pt idx="42">
                  <c:v>1210</c:v>
                </c:pt>
                <c:pt idx="43">
                  <c:v>1215</c:v>
                </c:pt>
                <c:pt idx="44">
                  <c:v>1220</c:v>
                </c:pt>
                <c:pt idx="45">
                  <c:v>1225</c:v>
                </c:pt>
                <c:pt idx="46">
                  <c:v>1230</c:v>
                </c:pt>
                <c:pt idx="47">
                  <c:v>1235</c:v>
                </c:pt>
                <c:pt idx="48">
                  <c:v>1240</c:v>
                </c:pt>
                <c:pt idx="49">
                  <c:v>1245</c:v>
                </c:pt>
                <c:pt idx="50">
                  <c:v>1250</c:v>
                </c:pt>
                <c:pt idx="51">
                  <c:v>1255</c:v>
                </c:pt>
                <c:pt idx="52">
                  <c:v>1260</c:v>
                </c:pt>
                <c:pt idx="53">
                  <c:v>1265</c:v>
                </c:pt>
                <c:pt idx="54">
                  <c:v>1270</c:v>
                </c:pt>
                <c:pt idx="55">
                  <c:v>1275</c:v>
                </c:pt>
                <c:pt idx="56">
                  <c:v>1280</c:v>
                </c:pt>
                <c:pt idx="57">
                  <c:v>1285</c:v>
                </c:pt>
                <c:pt idx="58">
                  <c:v>1290</c:v>
                </c:pt>
                <c:pt idx="59">
                  <c:v>1295</c:v>
                </c:pt>
                <c:pt idx="60">
                  <c:v>1300</c:v>
                </c:pt>
                <c:pt idx="61">
                  <c:v>1305</c:v>
                </c:pt>
                <c:pt idx="62">
                  <c:v>1310</c:v>
                </c:pt>
                <c:pt idx="63">
                  <c:v>1315</c:v>
                </c:pt>
                <c:pt idx="64">
                  <c:v>1320</c:v>
                </c:pt>
                <c:pt idx="65">
                  <c:v>1325</c:v>
                </c:pt>
                <c:pt idx="66">
                  <c:v>1330</c:v>
                </c:pt>
                <c:pt idx="67">
                  <c:v>1335</c:v>
                </c:pt>
                <c:pt idx="68">
                  <c:v>1340</c:v>
                </c:pt>
                <c:pt idx="69">
                  <c:v>1345</c:v>
                </c:pt>
                <c:pt idx="70">
                  <c:v>1350</c:v>
                </c:pt>
                <c:pt idx="71">
                  <c:v>1355</c:v>
                </c:pt>
                <c:pt idx="72">
                  <c:v>1360</c:v>
                </c:pt>
                <c:pt idx="73">
                  <c:v>1365</c:v>
                </c:pt>
                <c:pt idx="74">
                  <c:v>1370</c:v>
                </c:pt>
                <c:pt idx="75">
                  <c:v>1375</c:v>
                </c:pt>
                <c:pt idx="76">
                  <c:v>1380</c:v>
                </c:pt>
                <c:pt idx="77">
                  <c:v>1385</c:v>
                </c:pt>
                <c:pt idx="78">
                  <c:v>1390</c:v>
                </c:pt>
                <c:pt idx="79">
                  <c:v>1395</c:v>
                </c:pt>
                <c:pt idx="80">
                  <c:v>1400</c:v>
                </c:pt>
                <c:pt idx="81">
                  <c:v>1405</c:v>
                </c:pt>
                <c:pt idx="82">
                  <c:v>1410</c:v>
                </c:pt>
                <c:pt idx="83">
                  <c:v>1415</c:v>
                </c:pt>
                <c:pt idx="84">
                  <c:v>1420</c:v>
                </c:pt>
                <c:pt idx="85">
                  <c:v>1425</c:v>
                </c:pt>
                <c:pt idx="86">
                  <c:v>1430</c:v>
                </c:pt>
                <c:pt idx="87">
                  <c:v>1435</c:v>
                </c:pt>
                <c:pt idx="88">
                  <c:v>1440</c:v>
                </c:pt>
                <c:pt idx="89">
                  <c:v>1445</c:v>
                </c:pt>
                <c:pt idx="90">
                  <c:v>1450</c:v>
                </c:pt>
                <c:pt idx="91">
                  <c:v>1455</c:v>
                </c:pt>
                <c:pt idx="92">
                  <c:v>1460</c:v>
                </c:pt>
                <c:pt idx="93">
                  <c:v>1465</c:v>
                </c:pt>
                <c:pt idx="94">
                  <c:v>1470</c:v>
                </c:pt>
                <c:pt idx="95">
                  <c:v>1475</c:v>
                </c:pt>
                <c:pt idx="96">
                  <c:v>1480</c:v>
                </c:pt>
                <c:pt idx="97">
                  <c:v>1485</c:v>
                </c:pt>
                <c:pt idx="98">
                  <c:v>1490</c:v>
                </c:pt>
                <c:pt idx="99">
                  <c:v>1495</c:v>
                </c:pt>
                <c:pt idx="100">
                  <c:v>1500</c:v>
                </c:pt>
                <c:pt idx="101">
                  <c:v>1505</c:v>
                </c:pt>
                <c:pt idx="102">
                  <c:v>1510</c:v>
                </c:pt>
                <c:pt idx="103">
                  <c:v>1515</c:v>
                </c:pt>
                <c:pt idx="104">
                  <c:v>1520</c:v>
                </c:pt>
                <c:pt idx="105">
                  <c:v>1525</c:v>
                </c:pt>
                <c:pt idx="106">
                  <c:v>1530</c:v>
                </c:pt>
                <c:pt idx="107">
                  <c:v>1535</c:v>
                </c:pt>
                <c:pt idx="108">
                  <c:v>1540</c:v>
                </c:pt>
                <c:pt idx="109">
                  <c:v>1545</c:v>
                </c:pt>
                <c:pt idx="110">
                  <c:v>1550</c:v>
                </c:pt>
                <c:pt idx="111">
                  <c:v>1555</c:v>
                </c:pt>
                <c:pt idx="112">
                  <c:v>1560</c:v>
                </c:pt>
                <c:pt idx="113">
                  <c:v>1565</c:v>
                </c:pt>
                <c:pt idx="114">
                  <c:v>1570</c:v>
                </c:pt>
                <c:pt idx="115">
                  <c:v>1575</c:v>
                </c:pt>
                <c:pt idx="116">
                  <c:v>1580</c:v>
                </c:pt>
                <c:pt idx="117">
                  <c:v>1585</c:v>
                </c:pt>
                <c:pt idx="118">
                  <c:v>1590</c:v>
                </c:pt>
                <c:pt idx="119">
                  <c:v>1595</c:v>
                </c:pt>
                <c:pt idx="120">
                  <c:v>1600</c:v>
                </c:pt>
                <c:pt idx="121">
                  <c:v>1605</c:v>
                </c:pt>
                <c:pt idx="122">
                  <c:v>1610</c:v>
                </c:pt>
                <c:pt idx="123">
                  <c:v>1615</c:v>
                </c:pt>
                <c:pt idx="124">
                  <c:v>1620</c:v>
                </c:pt>
                <c:pt idx="125">
                  <c:v>1625</c:v>
                </c:pt>
                <c:pt idx="126">
                  <c:v>1630</c:v>
                </c:pt>
                <c:pt idx="127">
                  <c:v>1635</c:v>
                </c:pt>
                <c:pt idx="128">
                  <c:v>1640</c:v>
                </c:pt>
                <c:pt idx="129">
                  <c:v>1645</c:v>
                </c:pt>
                <c:pt idx="130">
                  <c:v>1650</c:v>
                </c:pt>
                <c:pt idx="131">
                  <c:v>1655</c:v>
                </c:pt>
                <c:pt idx="132">
                  <c:v>1660</c:v>
                </c:pt>
                <c:pt idx="133">
                  <c:v>1665</c:v>
                </c:pt>
                <c:pt idx="134">
                  <c:v>1670</c:v>
                </c:pt>
                <c:pt idx="135">
                  <c:v>1675</c:v>
                </c:pt>
                <c:pt idx="136">
                  <c:v>1680</c:v>
                </c:pt>
                <c:pt idx="137">
                  <c:v>1685</c:v>
                </c:pt>
                <c:pt idx="138">
                  <c:v>1690</c:v>
                </c:pt>
                <c:pt idx="139">
                  <c:v>1695</c:v>
                </c:pt>
                <c:pt idx="140">
                  <c:v>1700</c:v>
                </c:pt>
                <c:pt idx="141">
                  <c:v>1705</c:v>
                </c:pt>
                <c:pt idx="142">
                  <c:v>1710</c:v>
                </c:pt>
                <c:pt idx="143">
                  <c:v>1715</c:v>
                </c:pt>
                <c:pt idx="144">
                  <c:v>1720</c:v>
                </c:pt>
                <c:pt idx="145">
                  <c:v>1725</c:v>
                </c:pt>
                <c:pt idx="146">
                  <c:v>1730</c:v>
                </c:pt>
                <c:pt idx="147">
                  <c:v>1735</c:v>
                </c:pt>
                <c:pt idx="148">
                  <c:v>1740</c:v>
                </c:pt>
                <c:pt idx="149">
                  <c:v>1745</c:v>
                </c:pt>
                <c:pt idx="150">
                  <c:v>1750</c:v>
                </c:pt>
                <c:pt idx="151">
                  <c:v>1755</c:v>
                </c:pt>
                <c:pt idx="152">
                  <c:v>1760</c:v>
                </c:pt>
                <c:pt idx="153">
                  <c:v>1765</c:v>
                </c:pt>
                <c:pt idx="154">
                  <c:v>1770</c:v>
                </c:pt>
                <c:pt idx="155">
                  <c:v>1775</c:v>
                </c:pt>
                <c:pt idx="156">
                  <c:v>1780</c:v>
                </c:pt>
                <c:pt idx="157">
                  <c:v>1785</c:v>
                </c:pt>
                <c:pt idx="158">
                  <c:v>1790</c:v>
                </c:pt>
                <c:pt idx="159">
                  <c:v>1795</c:v>
                </c:pt>
                <c:pt idx="160">
                  <c:v>1800</c:v>
                </c:pt>
                <c:pt idx="161">
                  <c:v>1805</c:v>
                </c:pt>
                <c:pt idx="162">
                  <c:v>1810</c:v>
                </c:pt>
                <c:pt idx="163">
                  <c:v>1815</c:v>
                </c:pt>
                <c:pt idx="164">
                  <c:v>1820</c:v>
                </c:pt>
                <c:pt idx="165">
                  <c:v>1825</c:v>
                </c:pt>
                <c:pt idx="166">
                  <c:v>1830</c:v>
                </c:pt>
                <c:pt idx="167">
                  <c:v>1835</c:v>
                </c:pt>
                <c:pt idx="168">
                  <c:v>1840</c:v>
                </c:pt>
                <c:pt idx="169">
                  <c:v>1845</c:v>
                </c:pt>
                <c:pt idx="170">
                  <c:v>1850</c:v>
                </c:pt>
                <c:pt idx="171">
                  <c:v>1855</c:v>
                </c:pt>
                <c:pt idx="172">
                  <c:v>1860</c:v>
                </c:pt>
                <c:pt idx="173">
                  <c:v>1865</c:v>
                </c:pt>
                <c:pt idx="174">
                  <c:v>1870</c:v>
                </c:pt>
                <c:pt idx="175">
                  <c:v>1875</c:v>
                </c:pt>
                <c:pt idx="176">
                  <c:v>1880</c:v>
                </c:pt>
                <c:pt idx="177">
                  <c:v>1885</c:v>
                </c:pt>
                <c:pt idx="178">
                  <c:v>1890</c:v>
                </c:pt>
                <c:pt idx="179">
                  <c:v>1895</c:v>
                </c:pt>
                <c:pt idx="180">
                  <c:v>1900</c:v>
                </c:pt>
                <c:pt idx="181">
                  <c:v>1905</c:v>
                </c:pt>
                <c:pt idx="182">
                  <c:v>1910</c:v>
                </c:pt>
                <c:pt idx="183">
                  <c:v>1915</c:v>
                </c:pt>
                <c:pt idx="184">
                  <c:v>1920</c:v>
                </c:pt>
                <c:pt idx="185">
                  <c:v>1925</c:v>
                </c:pt>
                <c:pt idx="186">
                  <c:v>1930</c:v>
                </c:pt>
                <c:pt idx="187">
                  <c:v>1935</c:v>
                </c:pt>
                <c:pt idx="188">
                  <c:v>1940</c:v>
                </c:pt>
                <c:pt idx="189">
                  <c:v>1945</c:v>
                </c:pt>
                <c:pt idx="190">
                  <c:v>1950</c:v>
                </c:pt>
                <c:pt idx="191">
                  <c:v>1955</c:v>
                </c:pt>
                <c:pt idx="192">
                  <c:v>1960</c:v>
                </c:pt>
                <c:pt idx="193">
                  <c:v>1965</c:v>
                </c:pt>
                <c:pt idx="194">
                  <c:v>1970</c:v>
                </c:pt>
                <c:pt idx="195">
                  <c:v>1975</c:v>
                </c:pt>
                <c:pt idx="196">
                  <c:v>1980</c:v>
                </c:pt>
                <c:pt idx="197">
                  <c:v>1985</c:v>
                </c:pt>
                <c:pt idx="198">
                  <c:v>1990</c:v>
                </c:pt>
                <c:pt idx="199">
                  <c:v>1995</c:v>
                </c:pt>
                <c:pt idx="200">
                  <c:v>2000</c:v>
                </c:pt>
                <c:pt idx="201">
                  <c:v>2005</c:v>
                </c:pt>
                <c:pt idx="202">
                  <c:v>2010</c:v>
                </c:pt>
                <c:pt idx="203">
                  <c:v>2015</c:v>
                </c:pt>
                <c:pt idx="204">
                  <c:v>2020</c:v>
                </c:pt>
                <c:pt idx="205">
                  <c:v>2025</c:v>
                </c:pt>
                <c:pt idx="206">
                  <c:v>2030</c:v>
                </c:pt>
                <c:pt idx="207">
                  <c:v>2035</c:v>
                </c:pt>
                <c:pt idx="208">
                  <c:v>2040</c:v>
                </c:pt>
                <c:pt idx="209">
                  <c:v>2045</c:v>
                </c:pt>
                <c:pt idx="210">
                  <c:v>2050</c:v>
                </c:pt>
                <c:pt idx="211">
                  <c:v>2055</c:v>
                </c:pt>
                <c:pt idx="212">
                  <c:v>2060</c:v>
                </c:pt>
                <c:pt idx="213">
                  <c:v>2065</c:v>
                </c:pt>
                <c:pt idx="214">
                  <c:v>2070</c:v>
                </c:pt>
                <c:pt idx="215">
                  <c:v>2075</c:v>
                </c:pt>
                <c:pt idx="216">
                  <c:v>2080</c:v>
                </c:pt>
                <c:pt idx="217">
                  <c:v>2085</c:v>
                </c:pt>
                <c:pt idx="218">
                  <c:v>2090</c:v>
                </c:pt>
                <c:pt idx="219">
                  <c:v>2095</c:v>
                </c:pt>
                <c:pt idx="220">
                  <c:v>2100</c:v>
                </c:pt>
                <c:pt idx="221">
                  <c:v>2105</c:v>
                </c:pt>
                <c:pt idx="222">
                  <c:v>2110</c:v>
                </c:pt>
                <c:pt idx="223">
                  <c:v>2115</c:v>
                </c:pt>
                <c:pt idx="224">
                  <c:v>2120</c:v>
                </c:pt>
                <c:pt idx="225">
                  <c:v>2125</c:v>
                </c:pt>
                <c:pt idx="226">
                  <c:v>2130</c:v>
                </c:pt>
                <c:pt idx="227">
                  <c:v>2135</c:v>
                </c:pt>
                <c:pt idx="228">
                  <c:v>2140</c:v>
                </c:pt>
                <c:pt idx="229">
                  <c:v>2145</c:v>
                </c:pt>
                <c:pt idx="230">
                  <c:v>2150</c:v>
                </c:pt>
                <c:pt idx="231">
                  <c:v>2155</c:v>
                </c:pt>
                <c:pt idx="232">
                  <c:v>2160</c:v>
                </c:pt>
                <c:pt idx="233">
                  <c:v>2165</c:v>
                </c:pt>
                <c:pt idx="234">
                  <c:v>2170</c:v>
                </c:pt>
                <c:pt idx="235">
                  <c:v>2175</c:v>
                </c:pt>
                <c:pt idx="236">
                  <c:v>2180</c:v>
                </c:pt>
                <c:pt idx="237">
                  <c:v>2185</c:v>
                </c:pt>
                <c:pt idx="238">
                  <c:v>2190</c:v>
                </c:pt>
                <c:pt idx="239">
                  <c:v>2195</c:v>
                </c:pt>
                <c:pt idx="240">
                  <c:v>2200</c:v>
                </c:pt>
                <c:pt idx="241">
                  <c:v>2205</c:v>
                </c:pt>
                <c:pt idx="242">
                  <c:v>2210</c:v>
                </c:pt>
                <c:pt idx="243">
                  <c:v>2215</c:v>
                </c:pt>
                <c:pt idx="244">
                  <c:v>2220</c:v>
                </c:pt>
                <c:pt idx="245">
                  <c:v>2225</c:v>
                </c:pt>
                <c:pt idx="246">
                  <c:v>2230</c:v>
                </c:pt>
                <c:pt idx="247">
                  <c:v>2235</c:v>
                </c:pt>
                <c:pt idx="248">
                  <c:v>2240</c:v>
                </c:pt>
                <c:pt idx="249">
                  <c:v>2245</c:v>
                </c:pt>
                <c:pt idx="250">
                  <c:v>2250</c:v>
                </c:pt>
                <c:pt idx="251">
                  <c:v>2255</c:v>
                </c:pt>
                <c:pt idx="252">
                  <c:v>2260</c:v>
                </c:pt>
                <c:pt idx="253">
                  <c:v>2265</c:v>
                </c:pt>
                <c:pt idx="254">
                  <c:v>2270</c:v>
                </c:pt>
                <c:pt idx="255">
                  <c:v>2275</c:v>
                </c:pt>
                <c:pt idx="256">
                  <c:v>2280</c:v>
                </c:pt>
                <c:pt idx="257">
                  <c:v>2285</c:v>
                </c:pt>
                <c:pt idx="258">
                  <c:v>2290</c:v>
                </c:pt>
                <c:pt idx="259">
                  <c:v>2295</c:v>
                </c:pt>
                <c:pt idx="260">
                  <c:v>2300</c:v>
                </c:pt>
                <c:pt idx="261">
                  <c:v>2305</c:v>
                </c:pt>
                <c:pt idx="262">
                  <c:v>2310</c:v>
                </c:pt>
                <c:pt idx="263">
                  <c:v>2315</c:v>
                </c:pt>
                <c:pt idx="264">
                  <c:v>2320</c:v>
                </c:pt>
                <c:pt idx="265">
                  <c:v>2325</c:v>
                </c:pt>
                <c:pt idx="266">
                  <c:v>2330</c:v>
                </c:pt>
                <c:pt idx="267">
                  <c:v>2335</c:v>
                </c:pt>
                <c:pt idx="268">
                  <c:v>2340</c:v>
                </c:pt>
                <c:pt idx="269">
                  <c:v>2345</c:v>
                </c:pt>
                <c:pt idx="270">
                  <c:v>2350</c:v>
                </c:pt>
                <c:pt idx="271">
                  <c:v>2355</c:v>
                </c:pt>
                <c:pt idx="272">
                  <c:v>2360</c:v>
                </c:pt>
                <c:pt idx="273">
                  <c:v>2365</c:v>
                </c:pt>
                <c:pt idx="274">
                  <c:v>2370</c:v>
                </c:pt>
                <c:pt idx="275">
                  <c:v>2375</c:v>
                </c:pt>
                <c:pt idx="276">
                  <c:v>2380</c:v>
                </c:pt>
                <c:pt idx="277">
                  <c:v>2385</c:v>
                </c:pt>
                <c:pt idx="278">
                  <c:v>2390</c:v>
                </c:pt>
                <c:pt idx="279">
                  <c:v>2395</c:v>
                </c:pt>
                <c:pt idx="280">
                  <c:v>2400</c:v>
                </c:pt>
                <c:pt idx="281">
                  <c:v>2405</c:v>
                </c:pt>
                <c:pt idx="282">
                  <c:v>2410</c:v>
                </c:pt>
                <c:pt idx="283">
                  <c:v>2415</c:v>
                </c:pt>
                <c:pt idx="284">
                  <c:v>2420</c:v>
                </c:pt>
                <c:pt idx="285">
                  <c:v>2425</c:v>
                </c:pt>
                <c:pt idx="286">
                  <c:v>2430</c:v>
                </c:pt>
                <c:pt idx="287">
                  <c:v>2435</c:v>
                </c:pt>
                <c:pt idx="288">
                  <c:v>2440</c:v>
                </c:pt>
                <c:pt idx="289">
                  <c:v>2445</c:v>
                </c:pt>
                <c:pt idx="290">
                  <c:v>2450</c:v>
                </c:pt>
                <c:pt idx="291">
                  <c:v>2455</c:v>
                </c:pt>
                <c:pt idx="292">
                  <c:v>2460</c:v>
                </c:pt>
                <c:pt idx="293">
                  <c:v>2465</c:v>
                </c:pt>
                <c:pt idx="294">
                  <c:v>2470</c:v>
                </c:pt>
                <c:pt idx="295">
                  <c:v>2475</c:v>
                </c:pt>
                <c:pt idx="296">
                  <c:v>2480</c:v>
                </c:pt>
                <c:pt idx="297">
                  <c:v>2485</c:v>
                </c:pt>
                <c:pt idx="298">
                  <c:v>2490</c:v>
                </c:pt>
                <c:pt idx="299">
                  <c:v>2495</c:v>
                </c:pt>
                <c:pt idx="300">
                  <c:v>2500</c:v>
                </c:pt>
                <c:pt idx="301">
                  <c:v>2505</c:v>
                </c:pt>
                <c:pt idx="302">
                  <c:v>2510</c:v>
                </c:pt>
                <c:pt idx="303">
                  <c:v>2515</c:v>
                </c:pt>
                <c:pt idx="304">
                  <c:v>2520</c:v>
                </c:pt>
                <c:pt idx="305">
                  <c:v>2525</c:v>
                </c:pt>
                <c:pt idx="306">
                  <c:v>2530</c:v>
                </c:pt>
                <c:pt idx="307">
                  <c:v>2535</c:v>
                </c:pt>
                <c:pt idx="308">
                  <c:v>2540</c:v>
                </c:pt>
                <c:pt idx="309">
                  <c:v>2545</c:v>
                </c:pt>
                <c:pt idx="310">
                  <c:v>2550</c:v>
                </c:pt>
                <c:pt idx="311">
                  <c:v>2555</c:v>
                </c:pt>
                <c:pt idx="312">
                  <c:v>2560</c:v>
                </c:pt>
                <c:pt idx="313">
                  <c:v>2565</c:v>
                </c:pt>
                <c:pt idx="314">
                  <c:v>2570</c:v>
                </c:pt>
                <c:pt idx="315">
                  <c:v>2575</c:v>
                </c:pt>
                <c:pt idx="316">
                  <c:v>2580</c:v>
                </c:pt>
                <c:pt idx="317">
                  <c:v>2585</c:v>
                </c:pt>
                <c:pt idx="318">
                  <c:v>2590</c:v>
                </c:pt>
                <c:pt idx="319">
                  <c:v>2595</c:v>
                </c:pt>
                <c:pt idx="320">
                  <c:v>2600</c:v>
                </c:pt>
                <c:pt idx="321">
                  <c:v>2605</c:v>
                </c:pt>
                <c:pt idx="322">
                  <c:v>2610</c:v>
                </c:pt>
                <c:pt idx="323">
                  <c:v>2615</c:v>
                </c:pt>
                <c:pt idx="324">
                  <c:v>2620</c:v>
                </c:pt>
                <c:pt idx="325">
                  <c:v>2625</c:v>
                </c:pt>
                <c:pt idx="326">
                  <c:v>2630</c:v>
                </c:pt>
                <c:pt idx="327">
                  <c:v>2635</c:v>
                </c:pt>
                <c:pt idx="328">
                  <c:v>2640</c:v>
                </c:pt>
                <c:pt idx="329">
                  <c:v>2645</c:v>
                </c:pt>
                <c:pt idx="330">
                  <c:v>2650</c:v>
                </c:pt>
                <c:pt idx="331">
                  <c:v>2655</c:v>
                </c:pt>
                <c:pt idx="332">
                  <c:v>2660</c:v>
                </c:pt>
                <c:pt idx="333">
                  <c:v>2665</c:v>
                </c:pt>
                <c:pt idx="334">
                  <c:v>2670</c:v>
                </c:pt>
                <c:pt idx="335">
                  <c:v>2675</c:v>
                </c:pt>
                <c:pt idx="336">
                  <c:v>2680</c:v>
                </c:pt>
                <c:pt idx="337">
                  <c:v>2685</c:v>
                </c:pt>
                <c:pt idx="338">
                  <c:v>2690</c:v>
                </c:pt>
                <c:pt idx="339">
                  <c:v>2695</c:v>
                </c:pt>
                <c:pt idx="340">
                  <c:v>2700</c:v>
                </c:pt>
                <c:pt idx="341">
                  <c:v>2705</c:v>
                </c:pt>
                <c:pt idx="342">
                  <c:v>2710</c:v>
                </c:pt>
                <c:pt idx="343">
                  <c:v>2715</c:v>
                </c:pt>
                <c:pt idx="344">
                  <c:v>2720</c:v>
                </c:pt>
                <c:pt idx="345">
                  <c:v>2725</c:v>
                </c:pt>
                <c:pt idx="346">
                  <c:v>2730</c:v>
                </c:pt>
                <c:pt idx="347">
                  <c:v>2735</c:v>
                </c:pt>
                <c:pt idx="348">
                  <c:v>2740</c:v>
                </c:pt>
                <c:pt idx="349">
                  <c:v>2745</c:v>
                </c:pt>
                <c:pt idx="350">
                  <c:v>2750</c:v>
                </c:pt>
                <c:pt idx="351">
                  <c:v>2755</c:v>
                </c:pt>
                <c:pt idx="352">
                  <c:v>2760</c:v>
                </c:pt>
                <c:pt idx="353">
                  <c:v>2765</c:v>
                </c:pt>
                <c:pt idx="354">
                  <c:v>2770</c:v>
                </c:pt>
                <c:pt idx="355">
                  <c:v>2775</c:v>
                </c:pt>
                <c:pt idx="356">
                  <c:v>2780</c:v>
                </c:pt>
                <c:pt idx="357">
                  <c:v>2785</c:v>
                </c:pt>
                <c:pt idx="358">
                  <c:v>2790</c:v>
                </c:pt>
                <c:pt idx="359">
                  <c:v>2795</c:v>
                </c:pt>
                <c:pt idx="360">
                  <c:v>2800</c:v>
                </c:pt>
                <c:pt idx="361">
                  <c:v>2805</c:v>
                </c:pt>
                <c:pt idx="362">
                  <c:v>2810</c:v>
                </c:pt>
                <c:pt idx="363">
                  <c:v>2815</c:v>
                </c:pt>
                <c:pt idx="364">
                  <c:v>2820</c:v>
                </c:pt>
                <c:pt idx="365">
                  <c:v>2825</c:v>
                </c:pt>
                <c:pt idx="366">
                  <c:v>2830</c:v>
                </c:pt>
                <c:pt idx="367">
                  <c:v>2835</c:v>
                </c:pt>
                <c:pt idx="368">
                  <c:v>2840</c:v>
                </c:pt>
                <c:pt idx="369">
                  <c:v>2845</c:v>
                </c:pt>
                <c:pt idx="370">
                  <c:v>2850</c:v>
                </c:pt>
                <c:pt idx="371">
                  <c:v>2855</c:v>
                </c:pt>
                <c:pt idx="372">
                  <c:v>2860</c:v>
                </c:pt>
                <c:pt idx="373">
                  <c:v>2865</c:v>
                </c:pt>
                <c:pt idx="374">
                  <c:v>2870</c:v>
                </c:pt>
                <c:pt idx="375">
                  <c:v>2875</c:v>
                </c:pt>
                <c:pt idx="376">
                  <c:v>2880</c:v>
                </c:pt>
                <c:pt idx="377">
                  <c:v>2885</c:v>
                </c:pt>
                <c:pt idx="378">
                  <c:v>2890</c:v>
                </c:pt>
                <c:pt idx="379">
                  <c:v>2895</c:v>
                </c:pt>
                <c:pt idx="380">
                  <c:v>2900</c:v>
                </c:pt>
                <c:pt idx="381">
                  <c:v>2905</c:v>
                </c:pt>
                <c:pt idx="382">
                  <c:v>2910</c:v>
                </c:pt>
                <c:pt idx="383">
                  <c:v>2915</c:v>
                </c:pt>
                <c:pt idx="384">
                  <c:v>2920</c:v>
                </c:pt>
                <c:pt idx="385">
                  <c:v>2925</c:v>
                </c:pt>
                <c:pt idx="386">
                  <c:v>2930</c:v>
                </c:pt>
                <c:pt idx="387">
                  <c:v>2935</c:v>
                </c:pt>
                <c:pt idx="388">
                  <c:v>2940</c:v>
                </c:pt>
                <c:pt idx="389">
                  <c:v>2945</c:v>
                </c:pt>
                <c:pt idx="390">
                  <c:v>2950</c:v>
                </c:pt>
                <c:pt idx="391">
                  <c:v>2955</c:v>
                </c:pt>
                <c:pt idx="392">
                  <c:v>2960</c:v>
                </c:pt>
                <c:pt idx="393">
                  <c:v>2965</c:v>
                </c:pt>
                <c:pt idx="394">
                  <c:v>2970</c:v>
                </c:pt>
                <c:pt idx="395">
                  <c:v>2975</c:v>
                </c:pt>
                <c:pt idx="396">
                  <c:v>2980</c:v>
                </c:pt>
                <c:pt idx="397">
                  <c:v>2985</c:v>
                </c:pt>
                <c:pt idx="398">
                  <c:v>2990</c:v>
                </c:pt>
                <c:pt idx="399">
                  <c:v>2995</c:v>
                </c:pt>
                <c:pt idx="400">
                  <c:v>3000</c:v>
                </c:pt>
              </c:numCache>
            </c:numRef>
          </c:xVal>
          <c:yVal>
            <c:numRef>
              <c:f>'Figure 2ghi'!$G$3:$G$403</c:f>
              <c:numCache>
                <c:formatCode>0.00</c:formatCode>
                <c:ptCount val="401"/>
                <c:pt idx="0">
                  <c:v>3.2548507299383038</c:v>
                </c:pt>
                <c:pt idx="1">
                  <c:v>3.2612470066259189</c:v>
                </c:pt>
                <c:pt idx="2">
                  <c:v>3.2676408210323409</c:v>
                </c:pt>
                <c:pt idx="3">
                  <c:v>3.2740321094465883</c:v>
                </c:pt>
                <c:pt idx="4">
                  <c:v>3.2804208080678081</c:v>
                </c:pt>
                <c:pt idx="5">
                  <c:v>3.286806853006278</c:v>
                </c:pt>
                <c:pt idx="6">
                  <c:v>3.2931901802844177</c:v>
                </c:pt>
                <c:pt idx="7">
                  <c:v>3.2995707258377807</c:v>
                </c:pt>
                <c:pt idx="8">
                  <c:v>3.3059484255160871</c:v>
                </c:pt>
                <c:pt idx="9">
                  <c:v>3.3123232150842217</c:v>
                </c:pt>
                <c:pt idx="10">
                  <c:v>3.3186950302232505</c:v>
                </c:pt>
                <c:pt idx="11">
                  <c:v>3.3250638065314653</c:v>
                </c:pt>
                <c:pt idx="12">
                  <c:v>3.3314294795253843</c:v>
                </c:pt>
                <c:pt idx="13">
                  <c:v>3.3377919846408113</c:v>
                </c:pt>
                <c:pt idx="14">
                  <c:v>3.3441512572338357</c:v>
                </c:pt>
                <c:pt idx="15">
                  <c:v>3.3505072325819021</c:v>
                </c:pt>
                <c:pt idx="16">
                  <c:v>3.35685984588484</c:v>
                </c:pt>
                <c:pt idx="17">
                  <c:v>3.363209032265905</c:v>
                </c:pt>
                <c:pt idx="18">
                  <c:v>3.3695547267728361</c:v>
                </c:pt>
                <c:pt idx="19">
                  <c:v>3.3758968643789089</c:v>
                </c:pt>
                <c:pt idx="20">
                  <c:v>3.3822353799839853</c:v>
                </c:pt>
                <c:pt idx="21">
                  <c:v>3.3885702084155822</c:v>
                </c:pt>
                <c:pt idx="22">
                  <c:v>3.3949012844299342</c:v>
                </c:pt>
                <c:pt idx="23">
                  <c:v>3.40122854271306</c:v>
                </c:pt>
                <c:pt idx="24">
                  <c:v>3.4075519178818383</c:v>
                </c:pt>
                <c:pt idx="25">
                  <c:v>3.4138713444850746</c:v>
                </c:pt>
                <c:pt idx="26">
                  <c:v>3.4201867570045876</c:v>
                </c:pt>
                <c:pt idx="27">
                  <c:v>3.4264980898562905</c:v>
                </c:pt>
                <c:pt idx="28">
                  <c:v>3.4328052773912749</c:v>
                </c:pt>
                <c:pt idx="29">
                  <c:v>3.4391082538969067</c:v>
                </c:pt>
                <c:pt idx="30">
                  <c:v>3.4454069535979057</c:v>
                </c:pt>
                <c:pt idx="31">
                  <c:v>3.451701310657453</c:v>
                </c:pt>
                <c:pt idx="32">
                  <c:v>3.4579912591782946</c:v>
                </c:pt>
                <c:pt idx="33">
                  <c:v>3.4642767332038265</c:v>
                </c:pt>
                <c:pt idx="34">
                  <c:v>3.4705576667192166</c:v>
                </c:pt>
                <c:pt idx="35">
                  <c:v>3.4768339936525239</c:v>
                </c:pt>
                <c:pt idx="36">
                  <c:v>3.4831056478757767</c:v>
                </c:pt>
                <c:pt idx="37">
                  <c:v>3.4893725632061314</c:v>
                </c:pt>
                <c:pt idx="38">
                  <c:v>3.4956346734069563</c:v>
                </c:pt>
                <c:pt idx="39">
                  <c:v>3.5018919121889893</c:v>
                </c:pt>
                <c:pt idx="40">
                  <c:v>3.5081442132114247</c:v>
                </c:pt>
                <c:pt idx="41">
                  <c:v>3.5143915100830787</c:v>
                </c:pt>
                <c:pt idx="42">
                  <c:v>3.5206337363635063</c:v>
                </c:pt>
                <c:pt idx="43">
                  <c:v>3.5268708255641315</c:v>
                </c:pt>
                <c:pt idx="44">
                  <c:v>3.5329522888096019</c:v>
                </c:pt>
                <c:pt idx="45">
                  <c:v>3.5389979671748533</c:v>
                </c:pt>
                <c:pt idx="46">
                  <c:v>3.5450376830293799</c:v>
                </c:pt>
                <c:pt idx="47">
                  <c:v>3.5510713705819832</c:v>
                </c:pt>
                <c:pt idx="48">
                  <c:v>3.5570989640126141</c:v>
                </c:pt>
                <c:pt idx="49">
                  <c:v>3.5631203974735097</c:v>
                </c:pt>
                <c:pt idx="50">
                  <c:v>3.5691356050903931</c:v>
                </c:pt>
                <c:pt idx="51">
                  <c:v>3.5751445209635944</c:v>
                </c:pt>
                <c:pt idx="52">
                  <c:v>3.5811470791692668</c:v>
                </c:pt>
                <c:pt idx="53">
                  <c:v>3.5871432137605401</c:v>
                </c:pt>
                <c:pt idx="54">
                  <c:v>3.5931328587686893</c:v>
                </c:pt>
                <c:pt idx="55">
                  <c:v>3.5991159482043269</c:v>
                </c:pt>
                <c:pt idx="56">
                  <c:v>3.60509241605858</c:v>
                </c:pt>
                <c:pt idx="57">
                  <c:v>3.6110621963042662</c:v>
                </c:pt>
                <c:pt idx="58">
                  <c:v>3.6170252228970834</c:v>
                </c:pt>
                <c:pt idx="59">
                  <c:v>3.6229814297768144</c:v>
                </c:pt>
                <c:pt idx="60">
                  <c:v>3.6289307508684785</c:v>
                </c:pt>
                <c:pt idx="61">
                  <c:v>3.634873120083566</c:v>
                </c:pt>
                <c:pt idx="62">
                  <c:v>3.6408084713212006</c:v>
                </c:pt>
                <c:pt idx="63">
                  <c:v>3.6467367384693681</c:v>
                </c:pt>
                <c:pt idx="64">
                  <c:v>3.6526578554060749</c:v>
                </c:pt>
                <c:pt idx="65">
                  <c:v>3.6585717560005877</c:v>
                </c:pt>
                <c:pt idx="66">
                  <c:v>3.6644783741146223</c:v>
                </c:pt>
                <c:pt idx="67">
                  <c:v>3.6703776436035409</c:v>
                </c:pt>
                <c:pt idx="68">
                  <c:v>3.6762694983175721</c:v>
                </c:pt>
                <c:pt idx="69">
                  <c:v>3.6821538721030191</c:v>
                </c:pt>
                <c:pt idx="70">
                  <c:v>3.6880306988034586</c:v>
                </c:pt>
                <c:pt idx="71">
                  <c:v>3.6938999122609815</c:v>
                </c:pt>
                <c:pt idx="72">
                  <c:v>3.6997614463173805</c:v>
                </c:pt>
                <c:pt idx="73">
                  <c:v>3.7056152348153866</c:v>
                </c:pt>
                <c:pt idx="74">
                  <c:v>3.7114612115998735</c:v>
                </c:pt>
                <c:pt idx="75">
                  <c:v>3.7172993105191012</c:v>
                </c:pt>
                <c:pt idx="76">
                  <c:v>3.7231294654259166</c:v>
                </c:pt>
                <c:pt idx="77">
                  <c:v>3.7289516101789961</c:v>
                </c:pt>
                <c:pt idx="78">
                  <c:v>3.7347656786440533</c:v>
                </c:pt>
                <c:pt idx="79">
                  <c:v>3.7405716046950968</c:v>
                </c:pt>
                <c:pt idx="80">
                  <c:v>3.7463693222156302</c:v>
                </c:pt>
                <c:pt idx="81">
                  <c:v>3.7521587650999058</c:v>
                </c:pt>
                <c:pt idx="82">
                  <c:v>3.7579398672541511</c:v>
                </c:pt>
                <c:pt idx="83">
                  <c:v>3.7637125625977954</c:v>
                </c:pt>
                <c:pt idx="84">
                  <c:v>3.7694767850647315</c:v>
                </c:pt>
                <c:pt idx="85">
                  <c:v>3.7752324686045258</c:v>
                </c:pt>
                <c:pt idx="86">
                  <c:v>3.7809795471836809</c:v>
                </c:pt>
                <c:pt idx="87">
                  <c:v>3.786717954786857</c:v>
                </c:pt>
                <c:pt idx="88">
                  <c:v>3.7924476254181414</c:v>
                </c:pt>
                <c:pt idx="89">
                  <c:v>3.798168493102267</c:v>
                </c:pt>
                <c:pt idx="90">
                  <c:v>3.8038804918858751</c:v>
                </c:pt>
                <c:pt idx="91">
                  <c:v>3.8095835558387603</c:v>
                </c:pt>
                <c:pt idx="92">
                  <c:v>3.8152776190551103</c:v>
                </c:pt>
                <c:pt idx="93">
                  <c:v>3.820962615654762</c:v>
                </c:pt>
                <c:pt idx="94">
                  <c:v>3.8266384797844704</c:v>
                </c:pt>
                <c:pt idx="95">
                  <c:v>3.8323051456191197</c:v>
                </c:pt>
                <c:pt idx="96">
                  <c:v>3.8379625473630226</c:v>
                </c:pt>
                <c:pt idx="97">
                  <c:v>3.8436106192511454</c:v>
                </c:pt>
                <c:pt idx="98">
                  <c:v>3.8492492955503743</c:v>
                </c:pt>
                <c:pt idx="99">
                  <c:v>3.8548785105607757</c:v>
                </c:pt>
                <c:pt idx="100">
                  <c:v>3.8604981986168529</c:v>
                </c:pt>
                <c:pt idx="101">
                  <c:v>3.8661082940887952</c:v>
                </c:pt>
                <c:pt idx="102">
                  <c:v>3.8717087313837646</c:v>
                </c:pt>
                <c:pt idx="103">
                  <c:v>3.877299444947119</c:v>
                </c:pt>
                <c:pt idx="104">
                  <c:v>3.8828803692637099</c:v>
                </c:pt>
                <c:pt idx="105">
                  <c:v>3.8884514388591325</c:v>
                </c:pt>
                <c:pt idx="106">
                  <c:v>3.8940125883009817</c:v>
                </c:pt>
                <c:pt idx="107">
                  <c:v>3.8995637522001294</c:v>
                </c:pt>
                <c:pt idx="108">
                  <c:v>3.9051048652119893</c:v>
                </c:pt>
                <c:pt idx="109">
                  <c:v>3.9106358620377684</c:v>
                </c:pt>
                <c:pt idx="110">
                  <c:v>3.9161566774257621</c:v>
                </c:pt>
                <c:pt idx="111">
                  <c:v>3.9216672461725959</c:v>
                </c:pt>
                <c:pt idx="112">
                  <c:v>3.9271485955163095</c:v>
                </c:pt>
                <c:pt idx="113">
                  <c:v>3.9319147901432157</c:v>
                </c:pt>
                <c:pt idx="114">
                  <c:v>3.9366774502425987</c:v>
                </c:pt>
                <c:pt idx="115">
                  <c:v>3.9414365489708909</c:v>
                </c:pt>
                <c:pt idx="116">
                  <c:v>3.9461920594773532</c:v>
                </c:pt>
                <c:pt idx="117">
                  <c:v>3.9509439549043117</c:v>
                </c:pt>
                <c:pt idx="118">
                  <c:v>3.9556922083874055</c:v>
                </c:pt>
                <c:pt idx="119">
                  <c:v>3.9604367930558411</c:v>
                </c:pt>
                <c:pt idx="120">
                  <c:v>3.9651776820326279</c:v>
                </c:pt>
                <c:pt idx="121">
                  <c:v>3.9699148484348381</c:v>
                </c:pt>
                <c:pt idx="122">
                  <c:v>3.9746482653738404</c:v>
                </c:pt>
                <c:pt idx="123">
                  <c:v>3.979377905955563</c:v>
                </c:pt>
                <c:pt idx="124">
                  <c:v>3.9841037432807265</c:v>
                </c:pt>
                <c:pt idx="125">
                  <c:v>3.9888257504451072</c:v>
                </c:pt>
                <c:pt idx="126">
                  <c:v>3.9935439005397746</c:v>
                </c:pt>
                <c:pt idx="127">
                  <c:v>3.9982581666513437</c:v>
                </c:pt>
                <c:pt idx="128">
                  <c:v>4.0029685218622308</c:v>
                </c:pt>
                <c:pt idx="129">
                  <c:v>4.0076749392508937</c:v>
                </c:pt>
                <c:pt idx="130">
                  <c:v>4.0123773918920902</c:v>
                </c:pt>
                <c:pt idx="131">
                  <c:v>4.0170758528571353</c:v>
                </c:pt>
                <c:pt idx="132">
                  <c:v>4.0217702952141208</c:v>
                </c:pt>
                <c:pt idx="133">
                  <c:v>4.0264606920282144</c:v>
                </c:pt>
                <c:pt idx="134">
                  <c:v>4.0311470163618672</c:v>
                </c:pt>
                <c:pt idx="135">
                  <c:v>4.0358292412750885</c:v>
                </c:pt>
                <c:pt idx="136">
                  <c:v>4.0405073398257043</c:v>
                </c:pt>
                <c:pt idx="137">
                  <c:v>4.0451812850695905</c:v>
                </c:pt>
                <c:pt idx="138">
                  <c:v>4.0498510500609344</c:v>
                </c:pt>
                <c:pt idx="139">
                  <c:v>4.0545166078524923</c:v>
                </c:pt>
                <c:pt idx="140">
                  <c:v>4.059177931495844</c:v>
                </c:pt>
                <c:pt idx="141">
                  <c:v>4.0638349940416392</c:v>
                </c:pt>
                <c:pt idx="142">
                  <c:v>4.0684877685398479</c:v>
                </c:pt>
                <c:pt idx="143">
                  <c:v>4.0731362280400365</c:v>
                </c:pt>
                <c:pt idx="144">
                  <c:v>4.0777803455915951</c:v>
                </c:pt>
                <c:pt idx="145">
                  <c:v>4.082420094244017</c:v>
                </c:pt>
                <c:pt idx="146">
                  <c:v>4.0870554470471365</c:v>
                </c:pt>
                <c:pt idx="147">
                  <c:v>4.0916863770513903</c:v>
                </c:pt>
                <c:pt idx="148">
                  <c:v>4.0963128573080754</c:v>
                </c:pt>
                <c:pt idx="149">
                  <c:v>4.1009348608696117</c:v>
                </c:pt>
                <c:pt idx="150">
                  <c:v>4.105552360789785</c:v>
                </c:pt>
                <c:pt idx="151">
                  <c:v>4.1101653301240075</c:v>
                </c:pt>
                <c:pt idx="152">
                  <c:v>4.1147737419295849</c:v>
                </c:pt>
                <c:pt idx="153">
                  <c:v>4.1193775692659571</c:v>
                </c:pt>
                <c:pt idx="154">
                  <c:v>4.1239767851949773</c:v>
                </c:pt>
                <c:pt idx="155">
                  <c:v>4.1285713627811456</c:v>
                </c:pt>
                <c:pt idx="156">
                  <c:v>4.13316127509189</c:v>
                </c:pt>
                <c:pt idx="157">
                  <c:v>4.1377464951978054</c:v>
                </c:pt>
                <c:pt idx="158">
                  <c:v>4.1423269961729297</c:v>
                </c:pt>
                <c:pt idx="159">
                  <c:v>4.146902751094987</c:v>
                </c:pt>
                <c:pt idx="160">
                  <c:v>4.1514737330456546</c:v>
                </c:pt>
                <c:pt idx="161">
                  <c:v>4.156039915110826</c:v>
                </c:pt>
                <c:pt idx="162">
                  <c:v>4.1606012703808597</c:v>
                </c:pt>
                <c:pt idx="163">
                  <c:v>4.165157771950855</c:v>
                </c:pt>
                <c:pt idx="164">
                  <c:v>4.1697093929208915</c:v>
                </c:pt>
                <c:pt idx="165">
                  <c:v>4.1742561063963093</c:v>
                </c:pt>
                <c:pt idx="166">
                  <c:v>4.1787978854879544</c:v>
                </c:pt>
                <c:pt idx="167">
                  <c:v>4.1833347033124539</c:v>
                </c:pt>
                <c:pt idx="168">
                  <c:v>4.1878665329924578</c:v>
                </c:pt>
                <c:pt idx="169">
                  <c:v>4.1923933476569228</c:v>
                </c:pt>
                <c:pt idx="170">
                  <c:v>4.1969151204413571</c:v>
                </c:pt>
                <c:pt idx="171">
                  <c:v>4.2014318244880826</c:v>
                </c:pt>
                <c:pt idx="172">
                  <c:v>4.2059434329465049</c:v>
                </c:pt>
                <c:pt idx="173">
                  <c:v>4.2104499189733806</c:v>
                </c:pt>
                <c:pt idx="174">
                  <c:v>4.21495125573305</c:v>
                </c:pt>
                <c:pt idx="175">
                  <c:v>4.21944741639774</c:v>
                </c:pt>
                <c:pt idx="176">
                  <c:v>4.2239383741478003</c:v>
                </c:pt>
                <c:pt idx="177">
                  <c:v>4.2284241021719691</c:v>
                </c:pt>
                <c:pt idx="178">
                  <c:v>4.2329045736676338</c:v>
                </c:pt>
                <c:pt idx="179">
                  <c:v>4.2373797618411198</c:v>
                </c:pt>
                <c:pt idx="180">
                  <c:v>4.2418496399079135</c:v>
                </c:pt>
                <c:pt idx="181">
                  <c:v>4.246314181092953</c:v>
                </c:pt>
                <c:pt idx="182">
                  <c:v>4.2507733586308909</c:v>
                </c:pt>
                <c:pt idx="183">
                  <c:v>4.2552271457663453</c:v>
                </c:pt>
                <c:pt idx="184">
                  <c:v>4.2596755157541697</c:v>
                </c:pt>
                <c:pt idx="185">
                  <c:v>4.264118441859722</c:v>
                </c:pt>
                <c:pt idx="186">
                  <c:v>4.2685558973591196</c:v>
                </c:pt>
                <c:pt idx="187">
                  <c:v>4.2729878555395162</c:v>
                </c:pt>
                <c:pt idx="188">
                  <c:v>4.2774142896993501</c:v>
                </c:pt>
                <c:pt idx="189">
                  <c:v>4.2818351731486244</c:v>
                </c:pt>
                <c:pt idx="190">
                  <c:v>4.2862504792091656</c:v>
                </c:pt>
                <c:pt idx="191">
                  <c:v>4.2906601812148795</c:v>
                </c:pt>
                <c:pt idx="192">
                  <c:v>4.2950642525120299</c:v>
                </c:pt>
                <c:pt idx="193">
                  <c:v>4.2994626664595055</c:v>
                </c:pt>
                <c:pt idx="194">
                  <c:v>4.3038553964290722</c:v>
                </c:pt>
                <c:pt idx="195">
                  <c:v>4.3082424158056423</c:v>
                </c:pt>
                <c:pt idx="196">
                  <c:v>4.3126236979875472</c:v>
                </c:pt>
                <c:pt idx="197">
                  <c:v>4.3169992163867956</c:v>
                </c:pt>
                <c:pt idx="198">
                  <c:v>4.3213689444293459</c:v>
                </c:pt>
                <c:pt idx="199">
                  <c:v>4.3257328555553647</c:v>
                </c:pt>
                <c:pt idx="200">
                  <c:v>4.330090923219502</c:v>
                </c:pt>
                <c:pt idx="201">
                  <c:v>4.3344431208911427</c:v>
                </c:pt>
                <c:pt idx="202">
                  <c:v>4.3387894220546945</c:v>
                </c:pt>
                <c:pt idx="203">
                  <c:v>4.343129800209832</c:v>
                </c:pt>
                <c:pt idx="204">
                  <c:v>4.3474642288717735</c:v>
                </c:pt>
                <c:pt idx="205">
                  <c:v>4.3517926815715517</c:v>
                </c:pt>
                <c:pt idx="206">
                  <c:v>4.356115131856269</c:v>
                </c:pt>
                <c:pt idx="207">
                  <c:v>4.3604315532893736</c:v>
                </c:pt>
                <c:pt idx="208">
                  <c:v>4.3647419194509309</c:v>
                </c:pt>
                <c:pt idx="209">
                  <c:v>4.3690462039378684</c:v>
                </c:pt>
                <c:pt idx="210">
                  <c:v>4.3733443803642595</c:v>
                </c:pt>
                <c:pt idx="211">
                  <c:v>4.3776364223615953</c:v>
                </c:pt>
                <c:pt idx="212">
                  <c:v>4.3819223035790351</c:v>
                </c:pt>
                <c:pt idx="213">
                  <c:v>4.386201997683691</c:v>
                </c:pt>
                <c:pt idx="214">
                  <c:v>4.3904754783608766</c:v>
                </c:pt>
                <c:pt idx="215">
                  <c:v>4.3947427193143849</c:v>
                </c:pt>
                <c:pt idx="216">
                  <c:v>4.3990036942667539</c:v>
                </c:pt>
                <c:pt idx="217">
                  <c:v>4.4032583769595446</c:v>
                </c:pt>
                <c:pt idx="218">
                  <c:v>4.4075067411535747</c:v>
                </c:pt>
                <c:pt idx="219">
                  <c:v>4.41174876062923</c:v>
                </c:pt>
                <c:pt idx="220">
                  <c:v>4.4159844091867004</c:v>
                </c:pt>
                <c:pt idx="221">
                  <c:v>4.420213660646259</c:v>
                </c:pt>
                <c:pt idx="222">
                  <c:v>4.4244364888485164</c:v>
                </c:pt>
                <c:pt idx="223">
                  <c:v>4.4286528676547201</c:v>
                </c:pt>
                <c:pt idx="224">
                  <c:v>4.4328627709469819</c:v>
                </c:pt>
                <c:pt idx="225">
                  <c:v>4.4370661726285689</c:v>
                </c:pt>
                <c:pt idx="226">
                  <c:v>4.4412630466241749</c:v>
                </c:pt>
                <c:pt idx="227">
                  <c:v>4.4454533668801606</c:v>
                </c:pt>
                <c:pt idx="228">
                  <c:v>4.449637107364854</c:v>
                </c:pt>
                <c:pt idx="229">
                  <c:v>4.4538142420688009</c:v>
                </c:pt>
                <c:pt idx="230">
                  <c:v>4.4579847450050236</c:v>
                </c:pt>
                <c:pt idx="231">
                  <c:v>4.4621485902093116</c:v>
                </c:pt>
                <c:pt idx="232">
                  <c:v>4.4663057517404638</c:v>
                </c:pt>
                <c:pt idx="233">
                  <c:v>4.4704562036805804</c:v>
                </c:pt>
                <c:pt idx="234">
                  <c:v>4.4745999201353071</c:v>
                </c:pt>
                <c:pt idx="235">
                  <c:v>4.4787368752341141</c:v>
                </c:pt>
                <c:pt idx="236">
                  <c:v>4.4828670431305628</c:v>
                </c:pt>
                <c:pt idx="237">
                  <c:v>4.4869903980025772</c:v>
                </c:pt>
                <c:pt idx="238">
                  <c:v>4.4911069140527022</c:v>
                </c:pt>
                <c:pt idx="239">
                  <c:v>4.4952165655083691</c:v>
                </c:pt>
                <c:pt idx="240">
                  <c:v>4.4993193266221754</c:v>
                </c:pt>
                <c:pt idx="241">
                  <c:v>4.5034151716721356</c:v>
                </c:pt>
                <c:pt idx="242">
                  <c:v>4.5075040749619664</c:v>
                </c:pt>
                <c:pt idx="243">
                  <c:v>4.5115860108213326</c:v>
                </c:pt>
                <c:pt idx="244">
                  <c:v>4.5156609536061376</c:v>
                </c:pt>
                <c:pt idx="245">
                  <c:v>4.5197288776987641</c:v>
                </c:pt>
                <c:pt idx="246">
                  <c:v>4.5237897575083643</c:v>
                </c:pt>
                <c:pt idx="247">
                  <c:v>4.5278435674711117</c:v>
                </c:pt>
                <c:pt idx="248">
                  <c:v>4.5318902820504681</c:v>
                </c:pt>
                <c:pt idx="249">
                  <c:v>4.5359298757374606</c:v>
                </c:pt>
                <c:pt idx="250">
                  <c:v>4.5399623230509363</c:v>
                </c:pt>
                <c:pt idx="251">
                  <c:v>4.5439875985378357</c:v>
                </c:pt>
                <c:pt idx="252">
                  <c:v>4.5480056767734522</c:v>
                </c:pt>
                <c:pt idx="253">
                  <c:v>4.5520165323617112</c:v>
                </c:pt>
                <c:pt idx="254">
                  <c:v>4.5560201399354154</c:v>
                </c:pt>
                <c:pt idx="255">
                  <c:v>4.5600164741565328</c:v>
                </c:pt>
                <c:pt idx="256">
                  <c:v>4.5640055097164414</c:v>
                </c:pt>
                <c:pt idx="257">
                  <c:v>4.5679872213362165</c:v>
                </c:pt>
                <c:pt idx="258">
                  <c:v>4.5719615837668783</c:v>
                </c:pt>
                <c:pt idx="259">
                  <c:v>4.5759285717896585</c:v>
                </c:pt>
                <c:pt idx="260">
                  <c:v>4.5798881602162771</c:v>
                </c:pt>
                <c:pt idx="261">
                  <c:v>4.5838403238892109</c:v>
                </c:pt>
                <c:pt idx="262">
                  <c:v>4.5877850376819209</c:v>
                </c:pt>
                <c:pt idx="263">
                  <c:v>4.5917222764991763</c:v>
                </c:pt>
                <c:pt idx="264">
                  <c:v>4.5956520152772589</c:v>
                </c:pt>
                <c:pt idx="265">
                  <c:v>4.5995742289842854</c:v>
                </c:pt>
                <c:pt idx="266">
                  <c:v>4.6034888926204163</c:v>
                </c:pt>
                <c:pt idx="267">
                  <c:v>4.6073959812181577</c:v>
                </c:pt>
                <c:pt idx="268">
                  <c:v>4.6112954698426174</c:v>
                </c:pt>
                <c:pt idx="269">
                  <c:v>4.6151873335917637</c:v>
                </c:pt>
                <c:pt idx="270">
                  <c:v>4.6190715475966817</c:v>
                </c:pt>
                <c:pt idx="271">
                  <c:v>4.6225513773256033</c:v>
                </c:pt>
                <c:pt idx="272">
                  <c:v>4.6261633215092344</c:v>
                </c:pt>
                <c:pt idx="273">
                  <c:v>4.6297651325543399</c:v>
                </c:pt>
                <c:pt idx="274">
                  <c:v>4.633356847377053</c:v>
                </c:pt>
                <c:pt idx="275">
                  <c:v>4.6369385034725683</c:v>
                </c:pt>
                <c:pt idx="276">
                  <c:v>4.6405101389164818</c:v>
                </c:pt>
                <c:pt idx="277">
                  <c:v>4.6440717923661223</c:v>
                </c:pt>
                <c:pt idx="278">
                  <c:v>4.6475355292120293</c:v>
                </c:pt>
                <c:pt idx="279">
                  <c:v>4.650482859594165</c:v>
                </c:pt>
                <c:pt idx="280">
                  <c:v>4.6534343808339065</c:v>
                </c:pt>
                <c:pt idx="281">
                  <c:v>4.6563900583127085</c:v>
                </c:pt>
                <c:pt idx="282">
                  <c:v>4.6593498569207412</c:v>
                </c:pt>
                <c:pt idx="283">
                  <c:v>4.6623137410563054</c:v>
                </c:pt>
                <c:pt idx="284">
                  <c:v>4.6652816746253061</c:v>
                </c:pt>
                <c:pt idx="285">
                  <c:v>4.6682536210407406</c:v>
                </c:pt>
                <c:pt idx="286">
                  <c:v>4.6712295432221653</c:v>
                </c:pt>
                <c:pt idx="287">
                  <c:v>4.6742094035952011</c:v>
                </c:pt>
                <c:pt idx="288">
                  <c:v>4.6771931640910651</c:v>
                </c:pt>
                <c:pt idx="289">
                  <c:v>4.6801807861460638</c:v>
                </c:pt>
                <c:pt idx="290">
                  <c:v>4.6831722307011567</c:v>
                </c:pt>
                <c:pt idx="291">
                  <c:v>4.6861674582015</c:v>
                </c:pt>
                <c:pt idx="292">
                  <c:v>4.6891664285959971</c:v>
                </c:pt>
                <c:pt idx="293">
                  <c:v>4.692169101336904</c:v>
                </c:pt>
                <c:pt idx="294">
                  <c:v>4.6951754353793786</c:v>
                </c:pt>
                <c:pt idx="295">
                  <c:v>4.6981853891811074</c:v>
                </c:pt>
                <c:pt idx="296">
                  <c:v>4.7011989207019029</c:v>
                </c:pt>
                <c:pt idx="297">
                  <c:v>4.7042159874033356</c:v>
                </c:pt>
                <c:pt idx="298">
                  <c:v>4.7072365462483683</c:v>
                </c:pt>
                <c:pt idx="299">
                  <c:v>4.7102605537009818</c:v>
                </c:pt>
                <c:pt idx="300">
                  <c:v>4.7133656102249253</c:v>
                </c:pt>
                <c:pt idx="301">
                  <c:v>4.7165158220523438</c:v>
                </c:pt>
                <c:pt idx="302">
                  <c:v>4.7196642771319848</c:v>
                </c:pt>
                <c:pt idx="303">
                  <c:v>4.7228110269470447</c:v>
                </c:pt>
                <c:pt idx="304">
                  <c:v>4.7259561218767221</c:v>
                </c:pt>
                <c:pt idx="305">
                  <c:v>4.7290996111908346</c:v>
                </c:pt>
                <c:pt idx="306">
                  <c:v>4.7322415430443767</c:v>
                </c:pt>
                <c:pt idx="307">
                  <c:v>4.7353819644721415</c:v>
                </c:pt>
                <c:pt idx="308">
                  <c:v>4.7385209213833006</c:v>
                </c:pt>
                <c:pt idx="309">
                  <c:v>4.7416584585560591</c:v>
                </c:pt>
                <c:pt idx="310">
                  <c:v>4.7447375298459784</c:v>
                </c:pt>
                <c:pt idx="311">
                  <c:v>4.7477745270663476</c:v>
                </c:pt>
                <c:pt idx="312">
                  <c:v>4.7508127560466074</c:v>
                </c:pt>
                <c:pt idx="313">
                  <c:v>4.7538522664443335</c:v>
                </c:pt>
                <c:pt idx="314">
                  <c:v>4.7568931060341182</c:v>
                </c:pt>
                <c:pt idx="315">
                  <c:v>4.7599353206990465</c:v>
                </c:pt>
                <c:pt idx="316">
                  <c:v>4.7629789544222101</c:v>
                </c:pt>
                <c:pt idx="317">
                  <c:v>4.7660240492782373</c:v>
                </c:pt>
                <c:pt idx="318">
                  <c:v>4.7690706454248968</c:v>
                </c:pt>
                <c:pt idx="319">
                  <c:v>4.772118781094739</c:v>
                </c:pt>
                <c:pt idx="320">
                  <c:v>4.775168492586773</c:v>
                </c:pt>
                <c:pt idx="321">
                  <c:v>4.778231822993745</c:v>
                </c:pt>
                <c:pt idx="322">
                  <c:v>4.781319146510385</c:v>
                </c:pt>
                <c:pt idx="323">
                  <c:v>4.7844084395432187</c:v>
                </c:pt>
                <c:pt idx="324">
                  <c:v>4.7874996504712763</c:v>
                </c:pt>
                <c:pt idx="325">
                  <c:v>4.7905927271878284</c:v>
                </c:pt>
                <c:pt idx="326">
                  <c:v>4.7936876171001934</c:v>
                </c:pt>
                <c:pt idx="327">
                  <c:v>4.7967842671295546</c:v>
                </c:pt>
                <c:pt idx="328">
                  <c:v>4.7998826237107615</c:v>
                </c:pt>
                <c:pt idx="329">
                  <c:v>4.8029826327921645</c:v>
                </c:pt>
                <c:pt idx="330">
                  <c:v>4.8060842398354469</c:v>
                </c:pt>
                <c:pt idx="331">
                  <c:v>4.809187389815464</c:v>
                </c:pt>
                <c:pt idx="332">
                  <c:v>4.8122911819751915</c:v>
                </c:pt>
                <c:pt idx="333">
                  <c:v>4.8153961484231047</c:v>
                </c:pt>
                <c:pt idx="334">
                  <c:v>4.8185025668794621</c:v>
                </c:pt>
                <c:pt idx="335">
                  <c:v>4.8216103778877386</c:v>
                </c:pt>
                <c:pt idx="336">
                  <c:v>4.8247195215327405</c:v>
                </c:pt>
                <c:pt idx="337">
                  <c:v>4.8278299374406961</c:v>
                </c:pt>
                <c:pt idx="338">
                  <c:v>4.8309415647793132</c:v>
                </c:pt>
                <c:pt idx="339">
                  <c:v>4.8340543422578479</c:v>
                </c:pt>
                <c:pt idx="340">
                  <c:v>4.8371682081272098</c:v>
                </c:pt>
                <c:pt idx="341">
                  <c:v>4.8402831001800219</c:v>
                </c:pt>
                <c:pt idx="342">
                  <c:v>4.8433989557507395</c:v>
                </c:pt>
                <c:pt idx="343">
                  <c:v>4.8465157117157149</c:v>
                </c:pt>
                <c:pt idx="344">
                  <c:v>4.8496333044933353</c:v>
                </c:pt>
                <c:pt idx="345">
                  <c:v>4.8527516700440909</c:v>
                </c:pt>
                <c:pt idx="346">
                  <c:v>4.8558707438707138</c:v>
                </c:pt>
                <c:pt idx="347">
                  <c:v>4.8589904610182746</c:v>
                </c:pt>
                <c:pt idx="348">
                  <c:v>4.8621107560743093</c:v>
                </c:pt>
                <c:pt idx="349">
                  <c:v>4.8652315631689333</c:v>
                </c:pt>
                <c:pt idx="350">
                  <c:v>4.8683528159749727</c:v>
                </c:pt>
                <c:pt idx="351">
                  <c:v>4.871474447708084</c:v>
                </c:pt>
                <c:pt idx="352">
                  <c:v>4.8745963911268975</c:v>
                </c:pt>
                <c:pt idx="353">
                  <c:v>4.8777185785331509</c:v>
                </c:pt>
                <c:pt idx="354">
                  <c:v>4.8808409417718179</c:v>
                </c:pt>
                <c:pt idx="355">
                  <c:v>4.883963412231255</c:v>
                </c:pt>
                <c:pt idx="356">
                  <c:v>4.8870859208433446</c:v>
                </c:pt>
                <c:pt idx="357">
                  <c:v>4.8902083980836446</c:v>
                </c:pt>
                <c:pt idx="358">
                  <c:v>4.8933307739715319</c:v>
                </c:pt>
                <c:pt idx="359">
                  <c:v>4.8964529780703572</c:v>
                </c:pt>
                <c:pt idx="360">
                  <c:v>4.8995749394875974</c:v>
                </c:pt>
                <c:pt idx="361">
                  <c:v>4.9026965868750088</c:v>
                </c:pt>
                <c:pt idx="362">
                  <c:v>4.9058178484287804</c:v>
                </c:pt>
                <c:pt idx="363">
                  <c:v>4.9089386518897076</c:v>
                </c:pt>
                <c:pt idx="364">
                  <c:v>4.9120589245433282</c:v>
                </c:pt>
                <c:pt idx="365">
                  <c:v>4.9151785932201086</c:v>
                </c:pt>
                <c:pt idx="366">
                  <c:v>4.9182975842955852</c:v>
                </c:pt>
                <c:pt idx="367">
                  <c:v>4.9214158236905368</c:v>
                </c:pt>
                <c:pt idx="368">
                  <c:v>4.9245332368711505</c:v>
                </c:pt>
                <c:pt idx="369">
                  <c:v>4.9276497488491824</c:v>
                </c:pt>
                <c:pt idx="370">
                  <c:v>4.9307652841821232</c:v>
                </c:pt>
                <c:pt idx="371">
                  <c:v>4.9338797669733694</c:v>
                </c:pt>
                <c:pt idx="372">
                  <c:v>4.9369931208723745</c:v>
                </c:pt>
                <c:pt idx="373">
                  <c:v>4.9401052690748219</c:v>
                </c:pt>
                <c:pt idx="374">
                  <c:v>4.9432161343228076</c:v>
                </c:pt>
                <c:pt idx="375">
                  <c:v>4.9463090874358917</c:v>
                </c:pt>
                <c:pt idx="376">
                  <c:v>4.9493772756751087</c:v>
                </c:pt>
                <c:pt idx="377">
                  <c:v>4.9524430327595192</c:v>
                </c:pt>
                <c:pt idx="378">
                  <c:v>4.9555062913242827</c:v>
                </c:pt>
                <c:pt idx="379">
                  <c:v>4.9585669842540918</c:v>
                </c:pt>
                <c:pt idx="380">
                  <c:v>4.9616250446877892</c:v>
                </c:pt>
                <c:pt idx="381">
                  <c:v>4.9646804060230068</c:v>
                </c:pt>
                <c:pt idx="382">
                  <c:v>4.9677330019207657</c:v>
                </c:pt>
                <c:pt idx="383">
                  <c:v>4.9707827663101103</c:v>
                </c:pt>
                <c:pt idx="384">
                  <c:v>4.9738296333927066</c:v>
                </c:pt>
                <c:pt idx="385">
                  <c:v>4.9768735376474345</c:v>
                </c:pt>
                <c:pt idx="386">
                  <c:v>4.9799144138349893</c:v>
                </c:pt>
                <c:pt idx="387">
                  <c:v>4.9829521970024802</c:v>
                </c:pt>
                <c:pt idx="388">
                  <c:v>4.9859868224879946</c:v>
                </c:pt>
                <c:pt idx="389">
                  <c:v>4.9890182259251894</c:v>
                </c:pt>
                <c:pt idx="390">
                  <c:v>4.9920463432478535</c:v>
                </c:pt>
                <c:pt idx="391">
                  <c:v>4.9950711106944699</c:v>
                </c:pt>
                <c:pt idx="392">
                  <c:v>4.9980924648127978</c:v>
                </c:pt>
                <c:pt idx="393">
                  <c:v>5.0011103424644023</c:v>
                </c:pt>
                <c:pt idx="394">
                  <c:v>5.0041246808292117</c:v>
                </c:pt>
                <c:pt idx="395">
                  <c:v>5.0071354174100762</c:v>
                </c:pt>
                <c:pt idx="396">
                  <c:v>5.0101424900372766</c:v>
                </c:pt>
                <c:pt idx="397">
                  <c:v>5.013145836873087</c:v>
                </c:pt>
                <c:pt idx="398">
                  <c:v>5.0161453964162916</c:v>
                </c:pt>
                <c:pt idx="399">
                  <c:v>5.0191411075067087</c:v>
                </c:pt>
                <c:pt idx="400">
                  <c:v>5.0221329093297165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85-440B-9367-23D3F962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2ghi'!$C$3:$C$403</c:f>
              <c:numCache>
                <c:formatCode>0.0</c:formatCode>
                <c:ptCount val="401"/>
                <c:pt idx="0">
                  <c:v>36</c:v>
                </c:pt>
                <c:pt idx="1">
                  <c:v>36.125</c:v>
                </c:pt>
                <c:pt idx="2">
                  <c:v>36.25</c:v>
                </c:pt>
                <c:pt idx="3">
                  <c:v>36.375</c:v>
                </c:pt>
                <c:pt idx="4">
                  <c:v>36.5</c:v>
                </c:pt>
                <c:pt idx="5">
                  <c:v>36.625</c:v>
                </c:pt>
                <c:pt idx="6">
                  <c:v>36.75</c:v>
                </c:pt>
                <c:pt idx="7">
                  <c:v>36.875</c:v>
                </c:pt>
                <c:pt idx="8">
                  <c:v>37</c:v>
                </c:pt>
                <c:pt idx="9">
                  <c:v>37.125</c:v>
                </c:pt>
                <c:pt idx="10">
                  <c:v>37.25</c:v>
                </c:pt>
                <c:pt idx="11">
                  <c:v>37.375</c:v>
                </c:pt>
                <c:pt idx="12">
                  <c:v>37.5</c:v>
                </c:pt>
                <c:pt idx="13">
                  <c:v>37.625</c:v>
                </c:pt>
                <c:pt idx="14">
                  <c:v>37.75</c:v>
                </c:pt>
                <c:pt idx="15">
                  <c:v>37.875</c:v>
                </c:pt>
                <c:pt idx="16">
                  <c:v>38</c:v>
                </c:pt>
                <c:pt idx="17">
                  <c:v>38.125</c:v>
                </c:pt>
                <c:pt idx="18">
                  <c:v>38.25</c:v>
                </c:pt>
                <c:pt idx="19">
                  <c:v>38.375</c:v>
                </c:pt>
                <c:pt idx="20">
                  <c:v>38.5</c:v>
                </c:pt>
                <c:pt idx="21">
                  <c:v>38.625</c:v>
                </c:pt>
                <c:pt idx="22">
                  <c:v>38.75</c:v>
                </c:pt>
                <c:pt idx="23">
                  <c:v>38.875</c:v>
                </c:pt>
                <c:pt idx="24">
                  <c:v>39</c:v>
                </c:pt>
                <c:pt idx="25">
                  <c:v>39.125</c:v>
                </c:pt>
                <c:pt idx="26">
                  <c:v>39.25</c:v>
                </c:pt>
                <c:pt idx="27">
                  <c:v>39.375</c:v>
                </c:pt>
                <c:pt idx="28">
                  <c:v>39.5</c:v>
                </c:pt>
                <c:pt idx="29">
                  <c:v>39.625</c:v>
                </c:pt>
                <c:pt idx="30">
                  <c:v>39.75</c:v>
                </c:pt>
                <c:pt idx="31">
                  <c:v>39.875</c:v>
                </c:pt>
                <c:pt idx="32">
                  <c:v>40</c:v>
                </c:pt>
                <c:pt idx="33">
                  <c:v>40.125</c:v>
                </c:pt>
                <c:pt idx="34">
                  <c:v>40.25</c:v>
                </c:pt>
                <c:pt idx="35">
                  <c:v>40.375</c:v>
                </c:pt>
                <c:pt idx="36">
                  <c:v>40.5</c:v>
                </c:pt>
                <c:pt idx="37">
                  <c:v>40.625</c:v>
                </c:pt>
                <c:pt idx="38">
                  <c:v>40.75</c:v>
                </c:pt>
                <c:pt idx="39">
                  <c:v>40.875</c:v>
                </c:pt>
                <c:pt idx="40">
                  <c:v>41</c:v>
                </c:pt>
                <c:pt idx="41">
                  <c:v>41.125</c:v>
                </c:pt>
                <c:pt idx="42">
                  <c:v>41.25</c:v>
                </c:pt>
                <c:pt idx="43">
                  <c:v>41.375</c:v>
                </c:pt>
                <c:pt idx="44">
                  <c:v>41.5</c:v>
                </c:pt>
                <c:pt idx="45">
                  <c:v>41.625</c:v>
                </c:pt>
                <c:pt idx="46">
                  <c:v>41.75</c:v>
                </c:pt>
                <c:pt idx="47">
                  <c:v>41.875</c:v>
                </c:pt>
                <c:pt idx="48">
                  <c:v>42</c:v>
                </c:pt>
                <c:pt idx="49">
                  <c:v>42.125</c:v>
                </c:pt>
                <c:pt idx="50">
                  <c:v>42.25</c:v>
                </c:pt>
                <c:pt idx="51">
                  <c:v>42.375</c:v>
                </c:pt>
                <c:pt idx="52">
                  <c:v>42.5</c:v>
                </c:pt>
                <c:pt idx="53">
                  <c:v>42.625</c:v>
                </c:pt>
                <c:pt idx="54">
                  <c:v>42.75</c:v>
                </c:pt>
                <c:pt idx="55">
                  <c:v>42.875</c:v>
                </c:pt>
                <c:pt idx="56">
                  <c:v>43</c:v>
                </c:pt>
                <c:pt idx="57">
                  <c:v>43.125</c:v>
                </c:pt>
                <c:pt idx="58">
                  <c:v>43.25</c:v>
                </c:pt>
                <c:pt idx="59">
                  <c:v>43.375</c:v>
                </c:pt>
                <c:pt idx="60">
                  <c:v>43.5</c:v>
                </c:pt>
                <c:pt idx="61">
                  <c:v>43.625</c:v>
                </c:pt>
                <c:pt idx="62">
                  <c:v>43.75</c:v>
                </c:pt>
                <c:pt idx="63">
                  <c:v>43.875</c:v>
                </c:pt>
                <c:pt idx="64">
                  <c:v>44</c:v>
                </c:pt>
                <c:pt idx="65">
                  <c:v>44.125</c:v>
                </c:pt>
                <c:pt idx="66">
                  <c:v>44.25</c:v>
                </c:pt>
                <c:pt idx="67">
                  <c:v>44.375</c:v>
                </c:pt>
                <c:pt idx="68">
                  <c:v>44.5</c:v>
                </c:pt>
                <c:pt idx="69">
                  <c:v>44.625</c:v>
                </c:pt>
                <c:pt idx="70">
                  <c:v>44.75</c:v>
                </c:pt>
                <c:pt idx="71">
                  <c:v>44.875</c:v>
                </c:pt>
                <c:pt idx="72">
                  <c:v>45</c:v>
                </c:pt>
                <c:pt idx="73">
                  <c:v>45.125</c:v>
                </c:pt>
                <c:pt idx="74">
                  <c:v>45.25</c:v>
                </c:pt>
                <c:pt idx="75">
                  <c:v>45.375</c:v>
                </c:pt>
                <c:pt idx="76">
                  <c:v>45.5</c:v>
                </c:pt>
                <c:pt idx="77">
                  <c:v>45.625</c:v>
                </c:pt>
                <c:pt idx="78">
                  <c:v>45.75</c:v>
                </c:pt>
                <c:pt idx="79">
                  <c:v>45.875</c:v>
                </c:pt>
                <c:pt idx="80">
                  <c:v>46</c:v>
                </c:pt>
                <c:pt idx="81">
                  <c:v>46.125</c:v>
                </c:pt>
                <c:pt idx="82">
                  <c:v>46.25</c:v>
                </c:pt>
                <c:pt idx="83">
                  <c:v>46.375</c:v>
                </c:pt>
                <c:pt idx="84">
                  <c:v>46.5</c:v>
                </c:pt>
                <c:pt idx="85">
                  <c:v>46.625</c:v>
                </c:pt>
                <c:pt idx="86">
                  <c:v>46.75</c:v>
                </c:pt>
                <c:pt idx="87">
                  <c:v>46.875</c:v>
                </c:pt>
                <c:pt idx="88">
                  <c:v>47</c:v>
                </c:pt>
                <c:pt idx="89">
                  <c:v>47.125</c:v>
                </c:pt>
                <c:pt idx="90">
                  <c:v>47.25</c:v>
                </c:pt>
                <c:pt idx="91">
                  <c:v>47.375</c:v>
                </c:pt>
                <c:pt idx="92">
                  <c:v>47.5</c:v>
                </c:pt>
                <c:pt idx="93">
                  <c:v>47.625</c:v>
                </c:pt>
                <c:pt idx="94">
                  <c:v>47.75</c:v>
                </c:pt>
                <c:pt idx="95">
                  <c:v>47.875</c:v>
                </c:pt>
                <c:pt idx="96">
                  <c:v>48</c:v>
                </c:pt>
                <c:pt idx="97">
                  <c:v>48.125</c:v>
                </c:pt>
                <c:pt idx="98">
                  <c:v>48.25</c:v>
                </c:pt>
                <c:pt idx="99">
                  <c:v>48.375</c:v>
                </c:pt>
                <c:pt idx="100">
                  <c:v>48.5</c:v>
                </c:pt>
                <c:pt idx="101">
                  <c:v>48.625</c:v>
                </c:pt>
                <c:pt idx="102">
                  <c:v>48.75</c:v>
                </c:pt>
                <c:pt idx="103">
                  <c:v>48.875</c:v>
                </c:pt>
                <c:pt idx="104">
                  <c:v>49</c:v>
                </c:pt>
                <c:pt idx="105">
                  <c:v>49.125</c:v>
                </c:pt>
                <c:pt idx="106">
                  <c:v>49.25</c:v>
                </c:pt>
                <c:pt idx="107">
                  <c:v>49.375</c:v>
                </c:pt>
                <c:pt idx="108">
                  <c:v>49.5</c:v>
                </c:pt>
                <c:pt idx="109">
                  <c:v>49.625</c:v>
                </c:pt>
                <c:pt idx="110">
                  <c:v>49.75</c:v>
                </c:pt>
                <c:pt idx="111">
                  <c:v>49.875</c:v>
                </c:pt>
                <c:pt idx="112">
                  <c:v>50</c:v>
                </c:pt>
                <c:pt idx="113">
                  <c:v>50.125</c:v>
                </c:pt>
                <c:pt idx="114">
                  <c:v>50.25</c:v>
                </c:pt>
                <c:pt idx="115">
                  <c:v>50.375</c:v>
                </c:pt>
                <c:pt idx="116">
                  <c:v>50.5</c:v>
                </c:pt>
                <c:pt idx="117">
                  <c:v>50.625</c:v>
                </c:pt>
                <c:pt idx="118">
                  <c:v>50.75</c:v>
                </c:pt>
                <c:pt idx="119">
                  <c:v>50.875</c:v>
                </c:pt>
                <c:pt idx="120">
                  <c:v>51</c:v>
                </c:pt>
                <c:pt idx="121">
                  <c:v>51.125</c:v>
                </c:pt>
                <c:pt idx="122">
                  <c:v>51.25</c:v>
                </c:pt>
                <c:pt idx="123">
                  <c:v>51.375</c:v>
                </c:pt>
                <c:pt idx="124">
                  <c:v>51.5</c:v>
                </c:pt>
                <c:pt idx="125">
                  <c:v>51.625</c:v>
                </c:pt>
                <c:pt idx="126">
                  <c:v>51.75</c:v>
                </c:pt>
                <c:pt idx="127">
                  <c:v>51.875</c:v>
                </c:pt>
                <c:pt idx="128">
                  <c:v>52</c:v>
                </c:pt>
                <c:pt idx="129">
                  <c:v>52.125</c:v>
                </c:pt>
                <c:pt idx="130">
                  <c:v>52.25</c:v>
                </c:pt>
                <c:pt idx="131">
                  <c:v>52.375</c:v>
                </c:pt>
                <c:pt idx="132">
                  <c:v>52.5</c:v>
                </c:pt>
                <c:pt idx="133">
                  <c:v>52.625</c:v>
                </c:pt>
                <c:pt idx="134">
                  <c:v>52.75</c:v>
                </c:pt>
                <c:pt idx="135">
                  <c:v>52.875</c:v>
                </c:pt>
                <c:pt idx="136">
                  <c:v>53</c:v>
                </c:pt>
                <c:pt idx="137">
                  <c:v>53.125</c:v>
                </c:pt>
                <c:pt idx="138">
                  <c:v>53.25</c:v>
                </c:pt>
                <c:pt idx="139">
                  <c:v>53.375</c:v>
                </c:pt>
                <c:pt idx="140">
                  <c:v>53.5</c:v>
                </c:pt>
                <c:pt idx="141">
                  <c:v>53.625</c:v>
                </c:pt>
                <c:pt idx="142">
                  <c:v>53.75</c:v>
                </c:pt>
                <c:pt idx="143">
                  <c:v>53.875</c:v>
                </c:pt>
                <c:pt idx="144">
                  <c:v>54</c:v>
                </c:pt>
                <c:pt idx="145">
                  <c:v>54.125</c:v>
                </c:pt>
                <c:pt idx="146">
                  <c:v>54.25</c:v>
                </c:pt>
                <c:pt idx="147">
                  <c:v>54.375</c:v>
                </c:pt>
                <c:pt idx="148">
                  <c:v>54.5</c:v>
                </c:pt>
                <c:pt idx="149">
                  <c:v>54.625</c:v>
                </c:pt>
                <c:pt idx="150">
                  <c:v>54.75</c:v>
                </c:pt>
                <c:pt idx="151">
                  <c:v>54.875</c:v>
                </c:pt>
                <c:pt idx="152">
                  <c:v>55</c:v>
                </c:pt>
                <c:pt idx="153">
                  <c:v>55.125</c:v>
                </c:pt>
                <c:pt idx="154">
                  <c:v>55.25</c:v>
                </c:pt>
                <c:pt idx="155">
                  <c:v>55.375</c:v>
                </c:pt>
                <c:pt idx="156">
                  <c:v>55.5</c:v>
                </c:pt>
                <c:pt idx="157">
                  <c:v>55.625</c:v>
                </c:pt>
                <c:pt idx="158">
                  <c:v>55.75</c:v>
                </c:pt>
                <c:pt idx="159">
                  <c:v>55.875</c:v>
                </c:pt>
                <c:pt idx="160">
                  <c:v>56</c:v>
                </c:pt>
                <c:pt idx="161">
                  <c:v>56.125</c:v>
                </c:pt>
                <c:pt idx="162">
                  <c:v>56.25</c:v>
                </c:pt>
                <c:pt idx="163">
                  <c:v>56.375</c:v>
                </c:pt>
                <c:pt idx="164">
                  <c:v>56.5</c:v>
                </c:pt>
                <c:pt idx="165">
                  <c:v>56.625</c:v>
                </c:pt>
                <c:pt idx="166">
                  <c:v>56.75</c:v>
                </c:pt>
                <c:pt idx="167">
                  <c:v>56.875</c:v>
                </c:pt>
                <c:pt idx="168">
                  <c:v>57</c:v>
                </c:pt>
                <c:pt idx="169">
                  <c:v>57.125</c:v>
                </c:pt>
                <c:pt idx="170">
                  <c:v>57.25</c:v>
                </c:pt>
                <c:pt idx="171">
                  <c:v>57.375</c:v>
                </c:pt>
                <c:pt idx="172">
                  <c:v>57.5</c:v>
                </c:pt>
                <c:pt idx="173">
                  <c:v>57.625</c:v>
                </c:pt>
                <c:pt idx="174">
                  <c:v>57.75</c:v>
                </c:pt>
                <c:pt idx="175">
                  <c:v>57.875</c:v>
                </c:pt>
                <c:pt idx="176">
                  <c:v>58</c:v>
                </c:pt>
                <c:pt idx="177">
                  <c:v>58.125</c:v>
                </c:pt>
                <c:pt idx="178">
                  <c:v>58.25</c:v>
                </c:pt>
                <c:pt idx="179">
                  <c:v>58.375</c:v>
                </c:pt>
                <c:pt idx="180">
                  <c:v>58.5</c:v>
                </c:pt>
                <c:pt idx="181">
                  <c:v>58.625</c:v>
                </c:pt>
                <c:pt idx="182">
                  <c:v>58.75</c:v>
                </c:pt>
                <c:pt idx="183">
                  <c:v>58.875</c:v>
                </c:pt>
                <c:pt idx="184">
                  <c:v>59</c:v>
                </c:pt>
                <c:pt idx="185">
                  <c:v>59.125</c:v>
                </c:pt>
                <c:pt idx="186">
                  <c:v>59.25</c:v>
                </c:pt>
                <c:pt idx="187">
                  <c:v>59.375</c:v>
                </c:pt>
                <c:pt idx="188">
                  <c:v>59.5</c:v>
                </c:pt>
                <c:pt idx="189">
                  <c:v>59.625</c:v>
                </c:pt>
                <c:pt idx="190">
                  <c:v>59.75</c:v>
                </c:pt>
                <c:pt idx="191">
                  <c:v>59.875</c:v>
                </c:pt>
                <c:pt idx="192">
                  <c:v>60</c:v>
                </c:pt>
                <c:pt idx="193">
                  <c:v>60.125</c:v>
                </c:pt>
                <c:pt idx="194">
                  <c:v>60.25</c:v>
                </c:pt>
                <c:pt idx="195">
                  <c:v>60.375</c:v>
                </c:pt>
                <c:pt idx="196">
                  <c:v>60.5</c:v>
                </c:pt>
                <c:pt idx="197">
                  <c:v>60.625</c:v>
                </c:pt>
                <c:pt idx="198">
                  <c:v>60.75</c:v>
                </c:pt>
                <c:pt idx="199">
                  <c:v>60.875</c:v>
                </c:pt>
                <c:pt idx="200">
                  <c:v>61</c:v>
                </c:pt>
                <c:pt idx="201">
                  <c:v>61.125</c:v>
                </c:pt>
                <c:pt idx="202">
                  <c:v>61.25</c:v>
                </c:pt>
                <c:pt idx="203">
                  <c:v>61.375</c:v>
                </c:pt>
                <c:pt idx="204">
                  <c:v>61.5</c:v>
                </c:pt>
                <c:pt idx="205">
                  <c:v>61.625</c:v>
                </c:pt>
                <c:pt idx="206">
                  <c:v>61.75</c:v>
                </c:pt>
                <c:pt idx="207">
                  <c:v>61.875</c:v>
                </c:pt>
                <c:pt idx="208">
                  <c:v>62</c:v>
                </c:pt>
                <c:pt idx="209">
                  <c:v>62.125</c:v>
                </c:pt>
                <c:pt idx="210">
                  <c:v>62.25</c:v>
                </c:pt>
                <c:pt idx="211">
                  <c:v>62.375</c:v>
                </c:pt>
                <c:pt idx="212">
                  <c:v>62.5</c:v>
                </c:pt>
                <c:pt idx="213">
                  <c:v>62.625</c:v>
                </c:pt>
                <c:pt idx="214">
                  <c:v>62.75</c:v>
                </c:pt>
                <c:pt idx="215">
                  <c:v>62.875</c:v>
                </c:pt>
                <c:pt idx="216">
                  <c:v>63</c:v>
                </c:pt>
                <c:pt idx="217">
                  <c:v>63.125</c:v>
                </c:pt>
                <c:pt idx="218">
                  <c:v>63.25</c:v>
                </c:pt>
                <c:pt idx="219">
                  <c:v>63.375</c:v>
                </c:pt>
                <c:pt idx="220">
                  <c:v>63.5</c:v>
                </c:pt>
                <c:pt idx="221">
                  <c:v>63.625</c:v>
                </c:pt>
                <c:pt idx="222">
                  <c:v>63.75</c:v>
                </c:pt>
                <c:pt idx="223">
                  <c:v>63.875</c:v>
                </c:pt>
                <c:pt idx="224">
                  <c:v>64</c:v>
                </c:pt>
                <c:pt idx="225">
                  <c:v>64.125</c:v>
                </c:pt>
                <c:pt idx="226">
                  <c:v>64.25</c:v>
                </c:pt>
                <c:pt idx="227">
                  <c:v>64.375</c:v>
                </c:pt>
                <c:pt idx="228">
                  <c:v>64.5</c:v>
                </c:pt>
                <c:pt idx="229">
                  <c:v>64.625</c:v>
                </c:pt>
                <c:pt idx="230">
                  <c:v>64.75</c:v>
                </c:pt>
                <c:pt idx="231">
                  <c:v>64.875</c:v>
                </c:pt>
                <c:pt idx="232">
                  <c:v>65</c:v>
                </c:pt>
                <c:pt idx="233">
                  <c:v>65.125</c:v>
                </c:pt>
                <c:pt idx="234">
                  <c:v>65.25</c:v>
                </c:pt>
                <c:pt idx="235">
                  <c:v>65.375</c:v>
                </c:pt>
                <c:pt idx="236">
                  <c:v>65.5</c:v>
                </c:pt>
                <c:pt idx="237">
                  <c:v>65.625</c:v>
                </c:pt>
                <c:pt idx="238">
                  <c:v>65.75</c:v>
                </c:pt>
                <c:pt idx="239">
                  <c:v>65.875</c:v>
                </c:pt>
                <c:pt idx="240">
                  <c:v>66</c:v>
                </c:pt>
                <c:pt idx="241">
                  <c:v>66.125</c:v>
                </c:pt>
                <c:pt idx="242">
                  <c:v>66.25</c:v>
                </c:pt>
                <c:pt idx="243">
                  <c:v>66.375</c:v>
                </c:pt>
                <c:pt idx="244">
                  <c:v>66.5</c:v>
                </c:pt>
                <c:pt idx="245">
                  <c:v>66.625</c:v>
                </c:pt>
                <c:pt idx="246">
                  <c:v>66.75</c:v>
                </c:pt>
                <c:pt idx="247">
                  <c:v>66.875</c:v>
                </c:pt>
                <c:pt idx="248">
                  <c:v>67</c:v>
                </c:pt>
                <c:pt idx="249">
                  <c:v>67.125</c:v>
                </c:pt>
                <c:pt idx="250">
                  <c:v>67.25</c:v>
                </c:pt>
                <c:pt idx="251">
                  <c:v>67.375</c:v>
                </c:pt>
                <c:pt idx="252">
                  <c:v>67.5</c:v>
                </c:pt>
                <c:pt idx="253">
                  <c:v>67.625</c:v>
                </c:pt>
                <c:pt idx="254">
                  <c:v>67.75</c:v>
                </c:pt>
                <c:pt idx="255">
                  <c:v>67.875</c:v>
                </c:pt>
                <c:pt idx="256">
                  <c:v>68</c:v>
                </c:pt>
                <c:pt idx="257">
                  <c:v>68.125</c:v>
                </c:pt>
                <c:pt idx="258">
                  <c:v>68.25</c:v>
                </c:pt>
                <c:pt idx="259">
                  <c:v>68.375</c:v>
                </c:pt>
                <c:pt idx="260">
                  <c:v>68.5</c:v>
                </c:pt>
                <c:pt idx="261">
                  <c:v>68.625</c:v>
                </c:pt>
                <c:pt idx="262">
                  <c:v>68.75</c:v>
                </c:pt>
                <c:pt idx="263">
                  <c:v>68.875</c:v>
                </c:pt>
                <c:pt idx="264">
                  <c:v>69</c:v>
                </c:pt>
                <c:pt idx="265">
                  <c:v>69.125</c:v>
                </c:pt>
                <c:pt idx="266">
                  <c:v>69.25</c:v>
                </c:pt>
                <c:pt idx="267">
                  <c:v>69.375</c:v>
                </c:pt>
                <c:pt idx="268">
                  <c:v>69.5</c:v>
                </c:pt>
                <c:pt idx="269">
                  <c:v>69.625</c:v>
                </c:pt>
                <c:pt idx="270">
                  <c:v>69.75</c:v>
                </c:pt>
                <c:pt idx="271">
                  <c:v>69.875</c:v>
                </c:pt>
                <c:pt idx="272">
                  <c:v>70</c:v>
                </c:pt>
                <c:pt idx="273">
                  <c:v>70.125</c:v>
                </c:pt>
                <c:pt idx="274">
                  <c:v>70.25</c:v>
                </c:pt>
                <c:pt idx="275">
                  <c:v>70.375</c:v>
                </c:pt>
                <c:pt idx="276">
                  <c:v>70.5</c:v>
                </c:pt>
                <c:pt idx="277">
                  <c:v>70.625</c:v>
                </c:pt>
                <c:pt idx="278">
                  <c:v>70.75</c:v>
                </c:pt>
                <c:pt idx="279">
                  <c:v>70.875</c:v>
                </c:pt>
                <c:pt idx="280">
                  <c:v>71</c:v>
                </c:pt>
                <c:pt idx="281">
                  <c:v>71.125</c:v>
                </c:pt>
                <c:pt idx="282">
                  <c:v>71.25</c:v>
                </c:pt>
                <c:pt idx="283">
                  <c:v>71.375</c:v>
                </c:pt>
                <c:pt idx="284">
                  <c:v>71.5</c:v>
                </c:pt>
                <c:pt idx="285">
                  <c:v>71.625</c:v>
                </c:pt>
                <c:pt idx="286">
                  <c:v>71.75</c:v>
                </c:pt>
                <c:pt idx="287">
                  <c:v>71.875</c:v>
                </c:pt>
                <c:pt idx="288">
                  <c:v>72</c:v>
                </c:pt>
                <c:pt idx="289">
                  <c:v>72.125</c:v>
                </c:pt>
                <c:pt idx="290">
                  <c:v>72.25</c:v>
                </c:pt>
                <c:pt idx="291">
                  <c:v>72.375</c:v>
                </c:pt>
                <c:pt idx="292">
                  <c:v>72.5</c:v>
                </c:pt>
                <c:pt idx="293">
                  <c:v>72.625</c:v>
                </c:pt>
                <c:pt idx="294">
                  <c:v>72.75</c:v>
                </c:pt>
                <c:pt idx="295">
                  <c:v>72.875</c:v>
                </c:pt>
                <c:pt idx="296">
                  <c:v>73</c:v>
                </c:pt>
                <c:pt idx="297">
                  <c:v>73.125</c:v>
                </c:pt>
                <c:pt idx="298">
                  <c:v>73.25</c:v>
                </c:pt>
                <c:pt idx="299">
                  <c:v>73.375</c:v>
                </c:pt>
                <c:pt idx="300">
                  <c:v>73.5</c:v>
                </c:pt>
                <c:pt idx="301">
                  <c:v>73.625</c:v>
                </c:pt>
                <c:pt idx="302">
                  <c:v>73.75</c:v>
                </c:pt>
                <c:pt idx="303">
                  <c:v>73.875</c:v>
                </c:pt>
                <c:pt idx="304">
                  <c:v>74</c:v>
                </c:pt>
                <c:pt idx="305">
                  <c:v>74.125</c:v>
                </c:pt>
                <c:pt idx="306">
                  <c:v>74.25</c:v>
                </c:pt>
                <c:pt idx="307">
                  <c:v>74.375</c:v>
                </c:pt>
                <c:pt idx="308">
                  <c:v>74.5</c:v>
                </c:pt>
                <c:pt idx="309">
                  <c:v>74.625</c:v>
                </c:pt>
                <c:pt idx="310">
                  <c:v>74.75</c:v>
                </c:pt>
                <c:pt idx="311">
                  <c:v>74.875</c:v>
                </c:pt>
                <c:pt idx="312">
                  <c:v>75</c:v>
                </c:pt>
                <c:pt idx="313">
                  <c:v>75.125</c:v>
                </c:pt>
                <c:pt idx="314">
                  <c:v>75.25</c:v>
                </c:pt>
                <c:pt idx="315">
                  <c:v>75.375</c:v>
                </c:pt>
                <c:pt idx="316">
                  <c:v>75.5</c:v>
                </c:pt>
                <c:pt idx="317">
                  <c:v>75.625</c:v>
                </c:pt>
                <c:pt idx="318">
                  <c:v>75.75</c:v>
                </c:pt>
                <c:pt idx="319">
                  <c:v>75.875</c:v>
                </c:pt>
                <c:pt idx="320">
                  <c:v>76</c:v>
                </c:pt>
                <c:pt idx="321">
                  <c:v>76.125</c:v>
                </c:pt>
                <c:pt idx="322">
                  <c:v>76.25</c:v>
                </c:pt>
                <c:pt idx="323">
                  <c:v>76.375</c:v>
                </c:pt>
                <c:pt idx="324">
                  <c:v>76.5</c:v>
                </c:pt>
                <c:pt idx="325">
                  <c:v>76.625</c:v>
                </c:pt>
                <c:pt idx="326">
                  <c:v>76.75</c:v>
                </c:pt>
                <c:pt idx="327">
                  <c:v>76.875</c:v>
                </c:pt>
                <c:pt idx="328">
                  <c:v>77</c:v>
                </c:pt>
                <c:pt idx="329">
                  <c:v>77.125</c:v>
                </c:pt>
                <c:pt idx="330">
                  <c:v>77.25</c:v>
                </c:pt>
                <c:pt idx="331">
                  <c:v>77.375</c:v>
                </c:pt>
                <c:pt idx="332">
                  <c:v>77.5</c:v>
                </c:pt>
                <c:pt idx="333">
                  <c:v>77.625</c:v>
                </c:pt>
                <c:pt idx="334">
                  <c:v>77.75</c:v>
                </c:pt>
                <c:pt idx="335">
                  <c:v>77.875</c:v>
                </c:pt>
                <c:pt idx="336">
                  <c:v>78</c:v>
                </c:pt>
                <c:pt idx="337">
                  <c:v>78.125</c:v>
                </c:pt>
                <c:pt idx="338">
                  <c:v>78.25</c:v>
                </c:pt>
                <c:pt idx="339">
                  <c:v>78.375</c:v>
                </c:pt>
                <c:pt idx="340">
                  <c:v>78.5</c:v>
                </c:pt>
                <c:pt idx="341">
                  <c:v>78.625</c:v>
                </c:pt>
                <c:pt idx="342">
                  <c:v>78.75</c:v>
                </c:pt>
                <c:pt idx="343">
                  <c:v>78.875</c:v>
                </c:pt>
                <c:pt idx="344">
                  <c:v>79</c:v>
                </c:pt>
                <c:pt idx="345">
                  <c:v>79.125</c:v>
                </c:pt>
                <c:pt idx="346">
                  <c:v>79.25</c:v>
                </c:pt>
                <c:pt idx="347">
                  <c:v>79.375</c:v>
                </c:pt>
                <c:pt idx="348">
                  <c:v>79.5</c:v>
                </c:pt>
                <c:pt idx="349">
                  <c:v>79.625</c:v>
                </c:pt>
                <c:pt idx="350">
                  <c:v>79.75</c:v>
                </c:pt>
                <c:pt idx="351">
                  <c:v>79.875</c:v>
                </c:pt>
                <c:pt idx="352">
                  <c:v>80</c:v>
                </c:pt>
                <c:pt idx="353">
                  <c:v>80.125</c:v>
                </c:pt>
                <c:pt idx="354">
                  <c:v>80.25</c:v>
                </c:pt>
                <c:pt idx="355">
                  <c:v>80.375</c:v>
                </c:pt>
                <c:pt idx="356">
                  <c:v>80.5</c:v>
                </c:pt>
                <c:pt idx="357">
                  <c:v>80.625</c:v>
                </c:pt>
                <c:pt idx="358">
                  <c:v>80.75</c:v>
                </c:pt>
                <c:pt idx="359">
                  <c:v>80.875</c:v>
                </c:pt>
                <c:pt idx="360">
                  <c:v>81</c:v>
                </c:pt>
                <c:pt idx="361">
                  <c:v>81.125</c:v>
                </c:pt>
                <c:pt idx="362">
                  <c:v>81.25</c:v>
                </c:pt>
                <c:pt idx="363">
                  <c:v>81.375</c:v>
                </c:pt>
                <c:pt idx="364">
                  <c:v>81.5</c:v>
                </c:pt>
                <c:pt idx="365">
                  <c:v>81.625</c:v>
                </c:pt>
                <c:pt idx="366">
                  <c:v>81.75</c:v>
                </c:pt>
                <c:pt idx="367">
                  <c:v>81.875</c:v>
                </c:pt>
                <c:pt idx="368">
                  <c:v>82</c:v>
                </c:pt>
                <c:pt idx="369">
                  <c:v>82.125</c:v>
                </c:pt>
                <c:pt idx="370">
                  <c:v>82.25</c:v>
                </c:pt>
                <c:pt idx="371">
                  <c:v>82.375</c:v>
                </c:pt>
                <c:pt idx="372">
                  <c:v>82.5</c:v>
                </c:pt>
                <c:pt idx="373">
                  <c:v>82.625</c:v>
                </c:pt>
                <c:pt idx="374">
                  <c:v>82.75</c:v>
                </c:pt>
                <c:pt idx="375">
                  <c:v>82.875</c:v>
                </c:pt>
                <c:pt idx="376">
                  <c:v>83</c:v>
                </c:pt>
                <c:pt idx="377">
                  <c:v>83.125</c:v>
                </c:pt>
                <c:pt idx="378">
                  <c:v>83.25</c:v>
                </c:pt>
                <c:pt idx="379">
                  <c:v>83.375</c:v>
                </c:pt>
                <c:pt idx="380">
                  <c:v>83.5</c:v>
                </c:pt>
                <c:pt idx="381">
                  <c:v>83.625</c:v>
                </c:pt>
                <c:pt idx="382">
                  <c:v>83.75</c:v>
                </c:pt>
                <c:pt idx="383">
                  <c:v>83.875</c:v>
                </c:pt>
                <c:pt idx="384">
                  <c:v>84</c:v>
                </c:pt>
                <c:pt idx="385">
                  <c:v>84.125</c:v>
                </c:pt>
                <c:pt idx="386">
                  <c:v>84.25</c:v>
                </c:pt>
                <c:pt idx="387">
                  <c:v>84.375</c:v>
                </c:pt>
                <c:pt idx="388">
                  <c:v>84.5</c:v>
                </c:pt>
                <c:pt idx="389">
                  <c:v>84.625</c:v>
                </c:pt>
                <c:pt idx="390">
                  <c:v>84.75</c:v>
                </c:pt>
                <c:pt idx="391">
                  <c:v>84.875</c:v>
                </c:pt>
                <c:pt idx="392">
                  <c:v>85</c:v>
                </c:pt>
                <c:pt idx="393">
                  <c:v>85.125</c:v>
                </c:pt>
                <c:pt idx="394">
                  <c:v>85.25</c:v>
                </c:pt>
                <c:pt idx="395">
                  <c:v>85.375</c:v>
                </c:pt>
                <c:pt idx="396">
                  <c:v>85.5</c:v>
                </c:pt>
                <c:pt idx="397">
                  <c:v>85.625</c:v>
                </c:pt>
                <c:pt idx="398">
                  <c:v>85.75</c:v>
                </c:pt>
                <c:pt idx="399">
                  <c:v>85.875</c:v>
                </c:pt>
                <c:pt idx="400">
                  <c:v>86</c:v>
                </c:pt>
              </c:numCache>
            </c:numRef>
          </c:xVal>
          <c:yVal>
            <c:numRef>
              <c:f>'Figure 2ghi'!$H$3:$H$403</c:f>
              <c:numCache>
                <c:formatCode>0.0</c:formatCode>
                <c:ptCount val="401"/>
                <c:pt idx="0">
                  <c:v>11.651417171611881</c:v>
                </c:pt>
                <c:pt idx="1">
                  <c:v>11.749518443296385</c:v>
                </c:pt>
                <c:pt idx="2">
                  <c:v>11.847486112255572</c:v>
                </c:pt>
                <c:pt idx="3">
                  <c:v>11.945456986783141</c:v>
                </c:pt>
                <c:pt idx="4">
                  <c:v>12.043515344637218</c:v>
                </c:pt>
                <c:pt idx="5">
                  <c:v>12.141943605766802</c:v>
                </c:pt>
                <c:pt idx="6">
                  <c:v>12.240163266489136</c:v>
                </c:pt>
                <c:pt idx="7">
                  <c:v>12.338277713004098</c:v>
                </c:pt>
                <c:pt idx="8">
                  <c:v>12.436393596173769</c:v>
                </c:pt>
                <c:pt idx="9">
                  <c:v>12.535798837262522</c:v>
                </c:pt>
                <c:pt idx="10">
                  <c:v>12.634386442072508</c:v>
                </c:pt>
                <c:pt idx="11">
                  <c:v>12.732781899338674</c:v>
                </c:pt>
                <c:pt idx="12">
                  <c:v>12.83110641995113</c:v>
                </c:pt>
                <c:pt idx="13">
                  <c:v>12.93054387166452</c:v>
                </c:pt>
                <c:pt idx="14">
                  <c:v>13.029986967776688</c:v>
                </c:pt>
                <c:pt idx="15">
                  <c:v>13.128821261123496</c:v>
                </c:pt>
                <c:pt idx="16">
                  <c:v>13.227436660047521</c:v>
                </c:pt>
                <c:pt idx="17">
                  <c:v>13.327051141604661</c:v>
                </c:pt>
                <c:pt idx="18">
                  <c:v>13.426602191704657</c:v>
                </c:pt>
                <c:pt idx="19">
                  <c:v>13.526166790287883</c:v>
                </c:pt>
                <c:pt idx="20">
                  <c:v>13.625286390908229</c:v>
                </c:pt>
                <c:pt idx="21">
                  <c:v>13.725133452660844</c:v>
                </c:pt>
                <c:pt idx="22">
                  <c:v>13.824879308983915</c:v>
                </c:pt>
                <c:pt idx="23">
                  <c:v>13.924590812641977</c:v>
                </c:pt>
                <c:pt idx="24">
                  <c:v>14.024336718202349</c:v>
                </c:pt>
                <c:pt idx="25">
                  <c:v>14.124672830834246</c:v>
                </c:pt>
                <c:pt idx="26">
                  <c:v>14.224695590603689</c:v>
                </c:pt>
                <c:pt idx="27">
                  <c:v>14.324622738848115</c:v>
                </c:pt>
                <c:pt idx="28">
                  <c:v>14.424511733481932</c:v>
                </c:pt>
                <c:pt idx="29">
                  <c:v>14.525268163092194</c:v>
                </c:pt>
                <c:pt idx="30">
                  <c:v>14.625785230107313</c:v>
                </c:pt>
                <c:pt idx="31">
                  <c:v>14.726025752138231</c:v>
                </c:pt>
                <c:pt idx="32">
                  <c:v>14.826203260044444</c:v>
                </c:pt>
                <c:pt idx="33">
                  <c:v>14.927162214247605</c:v>
                </c:pt>
                <c:pt idx="34">
                  <c:v>15.028101979098208</c:v>
                </c:pt>
                <c:pt idx="35">
                  <c:v>15.128861327604342</c:v>
                </c:pt>
                <c:pt idx="36">
                  <c:v>15.229315030744326</c:v>
                </c:pt>
                <c:pt idx="37">
                  <c:v>15.330437781266957</c:v>
                </c:pt>
                <c:pt idx="38">
                  <c:v>15.431533368979725</c:v>
                </c:pt>
                <c:pt idx="39">
                  <c:v>15.532658446002941</c:v>
                </c:pt>
                <c:pt idx="40">
                  <c:v>15.633715984978918</c:v>
                </c:pt>
                <c:pt idx="41">
                  <c:v>15.735132672273606</c:v>
                </c:pt>
                <c:pt idx="42">
                  <c:v>15.836471245084708</c:v>
                </c:pt>
                <c:pt idx="43">
                  <c:v>15.937782271582408</c:v>
                </c:pt>
                <c:pt idx="44">
                  <c:v>16.039117611158275</c:v>
                </c:pt>
                <c:pt idx="45">
                  <c:v>16.141056486552131</c:v>
                </c:pt>
                <c:pt idx="46">
                  <c:v>16.24268805385584</c:v>
                </c:pt>
                <c:pt idx="47">
                  <c:v>16.344261695992401</c:v>
                </c:pt>
                <c:pt idx="48">
                  <c:v>16.445816457638969</c:v>
                </c:pt>
                <c:pt idx="49">
                  <c:v>16.548015692973415</c:v>
                </c:pt>
                <c:pt idx="50">
                  <c:v>16.650157487146323</c:v>
                </c:pt>
                <c:pt idx="51">
                  <c:v>16.752037156540823</c:v>
                </c:pt>
                <c:pt idx="52">
                  <c:v>16.853883657779534</c:v>
                </c:pt>
                <c:pt idx="53">
                  <c:v>16.956341283618045</c:v>
                </c:pt>
                <c:pt idx="54">
                  <c:v>17.058738809292009</c:v>
                </c:pt>
                <c:pt idx="55">
                  <c:v>17.161073107341295</c:v>
                </c:pt>
                <c:pt idx="56">
                  <c:v>17.263153343866701</c:v>
                </c:pt>
                <c:pt idx="57">
                  <c:v>17.365854446636963</c:v>
                </c:pt>
                <c:pt idx="58">
                  <c:v>17.468524044409136</c:v>
                </c:pt>
                <c:pt idx="59">
                  <c:v>17.571182596253117</c:v>
                </c:pt>
                <c:pt idx="60">
                  <c:v>17.673851053101252</c:v>
                </c:pt>
                <c:pt idx="61">
                  <c:v>17.776849693430346</c:v>
                </c:pt>
                <c:pt idx="62">
                  <c:v>17.879785686568471</c:v>
                </c:pt>
                <c:pt idx="63">
                  <c:v>17.98268566893265</c:v>
                </c:pt>
                <c:pt idx="64">
                  <c:v>18.085570664303958</c:v>
                </c:pt>
                <c:pt idx="65">
                  <c:v>18.188978322512927</c:v>
                </c:pt>
                <c:pt idx="66">
                  <c:v>18.292227399009651</c:v>
                </c:pt>
                <c:pt idx="67">
                  <c:v>18.395413858991606</c:v>
                </c:pt>
                <c:pt idx="68">
                  <c:v>18.498575806692916</c:v>
                </c:pt>
                <c:pt idx="69">
                  <c:v>18.602200288326191</c:v>
                </c:pt>
                <c:pt idx="70">
                  <c:v>18.705817372963732</c:v>
                </c:pt>
                <c:pt idx="71">
                  <c:v>18.80930884980328</c:v>
                </c:pt>
                <c:pt idx="72">
                  <c:v>18.912740510259049</c:v>
                </c:pt>
                <c:pt idx="73">
                  <c:v>19.016672098918271</c:v>
                </c:pt>
                <c:pt idx="74">
                  <c:v>19.120601329923662</c:v>
                </c:pt>
                <c:pt idx="75">
                  <c:v>19.224551090173399</c:v>
                </c:pt>
                <c:pt idx="76">
                  <c:v>19.328379651057233</c:v>
                </c:pt>
                <c:pt idx="77">
                  <c:v>19.432507492705209</c:v>
                </c:pt>
                <c:pt idx="78">
                  <c:v>19.536613618656197</c:v>
                </c:pt>
                <c:pt idx="79">
                  <c:v>19.640729172119169</c:v>
                </c:pt>
                <c:pt idx="80">
                  <c:v>19.744885960812191</c:v>
                </c:pt>
                <c:pt idx="81">
                  <c:v>19.849468234548528</c:v>
                </c:pt>
                <c:pt idx="82">
                  <c:v>19.953942128272814</c:v>
                </c:pt>
                <c:pt idx="83">
                  <c:v>20.058397312292808</c:v>
                </c:pt>
                <c:pt idx="84">
                  <c:v>20.162849303006439</c:v>
                </c:pt>
                <c:pt idx="85">
                  <c:v>20.268600590002016</c:v>
                </c:pt>
                <c:pt idx="86">
                  <c:v>20.376653852705573</c:v>
                </c:pt>
                <c:pt idx="87">
                  <c:v>20.48462922835062</c:v>
                </c:pt>
                <c:pt idx="88">
                  <c:v>20.59261366901552</c:v>
                </c:pt>
                <c:pt idx="89">
                  <c:v>20.701030270571202</c:v>
                </c:pt>
                <c:pt idx="90">
                  <c:v>20.809473165474465</c:v>
                </c:pt>
                <c:pt idx="91">
                  <c:v>20.917890660965881</c:v>
                </c:pt>
                <c:pt idx="92">
                  <c:v>21.026197442328257</c:v>
                </c:pt>
                <c:pt idx="93">
                  <c:v>21.134852827263902</c:v>
                </c:pt>
                <c:pt idx="94">
                  <c:v>21.243504960696569</c:v>
                </c:pt>
                <c:pt idx="95">
                  <c:v>21.352664936327333</c:v>
                </c:pt>
                <c:pt idx="96">
                  <c:v>21.461914896534374</c:v>
                </c:pt>
                <c:pt idx="97">
                  <c:v>21.571594545129525</c:v>
                </c:pt>
                <c:pt idx="98">
                  <c:v>21.68140225957611</c:v>
                </c:pt>
                <c:pt idx="99">
                  <c:v>21.79968550243602</c:v>
                </c:pt>
                <c:pt idx="100">
                  <c:v>21.919133727200798</c:v>
                </c:pt>
                <c:pt idx="101">
                  <c:v>22.038842243914715</c:v>
                </c:pt>
                <c:pt idx="102">
                  <c:v>22.158296681764604</c:v>
                </c:pt>
                <c:pt idx="103">
                  <c:v>22.277578736894196</c:v>
                </c:pt>
                <c:pt idx="104">
                  <c:v>22.396686613236231</c:v>
                </c:pt>
                <c:pt idx="105">
                  <c:v>22.515990924384944</c:v>
                </c:pt>
                <c:pt idx="106">
                  <c:v>22.635173618869622</c:v>
                </c:pt>
                <c:pt idx="107">
                  <c:v>22.754164778302084</c:v>
                </c:pt>
                <c:pt idx="108">
                  <c:v>22.872998103725596</c:v>
                </c:pt>
                <c:pt idx="109">
                  <c:v>22.991997455725951</c:v>
                </c:pt>
                <c:pt idx="110">
                  <c:v>23.110839275545267</c:v>
                </c:pt>
                <c:pt idx="111">
                  <c:v>23.229522063419633</c:v>
                </c:pt>
                <c:pt idx="112">
                  <c:v>23.34800618355316</c:v>
                </c:pt>
                <c:pt idx="113">
                  <c:v>23.466761959102151</c:v>
                </c:pt>
                <c:pt idx="114">
                  <c:v>23.585378017599261</c:v>
                </c:pt>
                <c:pt idx="115">
                  <c:v>23.703853153128289</c:v>
                </c:pt>
                <c:pt idx="116">
                  <c:v>23.822186161659047</c:v>
                </c:pt>
                <c:pt idx="117">
                  <c:v>23.940534548721956</c:v>
                </c:pt>
                <c:pt idx="118">
                  <c:v>24.058715481666173</c:v>
                </c:pt>
                <c:pt idx="119">
                  <c:v>24.176748283989088</c:v>
                </c:pt>
                <c:pt idx="120">
                  <c:v>24.294641611345003</c:v>
                </c:pt>
                <c:pt idx="121">
                  <c:v>24.412744111789163</c:v>
                </c:pt>
                <c:pt idx="122">
                  <c:v>24.530688181220825</c:v>
                </c:pt>
                <c:pt idx="123">
                  <c:v>24.648483763342476</c:v>
                </c:pt>
                <c:pt idx="124">
                  <c:v>24.766146946228488</c:v>
                </c:pt>
                <c:pt idx="125">
                  <c:v>24.883866729091192</c:v>
                </c:pt>
                <c:pt idx="126">
                  <c:v>25.001431071475778</c:v>
                </c:pt>
                <c:pt idx="127">
                  <c:v>25.118814778615086</c:v>
                </c:pt>
                <c:pt idx="128">
                  <c:v>25.236050624037926</c:v>
                </c:pt>
                <c:pt idx="129">
                  <c:v>25.353405913731738</c:v>
                </c:pt>
                <c:pt idx="130">
                  <c:v>25.470630620778035</c:v>
                </c:pt>
                <c:pt idx="131">
                  <c:v>25.587734238781952</c:v>
                </c:pt>
                <c:pt idx="132">
                  <c:v>25.704632323034797</c:v>
                </c:pt>
                <c:pt idx="133">
                  <c:v>25.821682892867049</c:v>
                </c:pt>
                <c:pt idx="134">
                  <c:v>25.938587052436027</c:v>
                </c:pt>
                <c:pt idx="135">
                  <c:v>26.055354295170719</c:v>
                </c:pt>
                <c:pt idx="136">
                  <c:v>26.171994302876058</c:v>
                </c:pt>
                <c:pt idx="137">
                  <c:v>26.288658165060472</c:v>
                </c:pt>
                <c:pt idx="138">
                  <c:v>26.405128531358002</c:v>
                </c:pt>
                <c:pt idx="139">
                  <c:v>26.521437191563404</c:v>
                </c:pt>
                <c:pt idx="140">
                  <c:v>26.637582886622024</c:v>
                </c:pt>
                <c:pt idx="141">
                  <c:v>26.753826463932889</c:v>
                </c:pt>
                <c:pt idx="142">
                  <c:v>26.869963806174955</c:v>
                </c:pt>
                <c:pt idx="143">
                  <c:v>26.985964515478873</c:v>
                </c:pt>
                <c:pt idx="144">
                  <c:v>27.101837676946957</c:v>
                </c:pt>
                <c:pt idx="145">
                  <c:v>27.217763829671828</c:v>
                </c:pt>
                <c:pt idx="146">
                  <c:v>27.333572363444429</c:v>
                </c:pt>
                <c:pt idx="147">
                  <c:v>27.449241026090288</c:v>
                </c:pt>
                <c:pt idx="148">
                  <c:v>27.564692777273581</c:v>
                </c:pt>
                <c:pt idx="149">
                  <c:v>27.680166928657421</c:v>
                </c:pt>
                <c:pt idx="150">
                  <c:v>27.795482559151814</c:v>
                </c:pt>
                <c:pt idx="151">
                  <c:v>27.910649893790946</c:v>
                </c:pt>
                <c:pt idx="152">
                  <c:v>28.025679343406271</c:v>
                </c:pt>
                <c:pt idx="153">
                  <c:v>28.140873641416043</c:v>
                </c:pt>
                <c:pt idx="154">
                  <c:v>28.255927756447694</c:v>
                </c:pt>
                <c:pt idx="155">
                  <c:v>28.370829254495455</c:v>
                </c:pt>
                <c:pt idx="156">
                  <c:v>28.485565518604069</c:v>
                </c:pt>
                <c:pt idx="157">
                  <c:v>28.600320307438345</c:v>
                </c:pt>
                <c:pt idx="158">
                  <c:v>28.714859823789968</c:v>
                </c:pt>
                <c:pt idx="159">
                  <c:v>28.829241429082927</c:v>
                </c:pt>
                <c:pt idx="160">
                  <c:v>28.943464073558754</c:v>
                </c:pt>
                <c:pt idx="161">
                  <c:v>29.057687216371832</c:v>
                </c:pt>
                <c:pt idx="162">
                  <c:v>29.171839434697375</c:v>
                </c:pt>
                <c:pt idx="163">
                  <c:v>29.285811246419165</c:v>
                </c:pt>
                <c:pt idx="164">
                  <c:v>29.39962205898151</c:v>
                </c:pt>
                <c:pt idx="165">
                  <c:v>29.513386224498635</c:v>
                </c:pt>
                <c:pt idx="166">
                  <c:v>29.627027949154176</c:v>
                </c:pt>
                <c:pt idx="167">
                  <c:v>29.740570819389593</c:v>
                </c:pt>
                <c:pt idx="168">
                  <c:v>29.853994989036188</c:v>
                </c:pt>
                <c:pt idx="169">
                  <c:v>29.967465672256083</c:v>
                </c:pt>
                <c:pt idx="170">
                  <c:v>30.080772267249223</c:v>
                </c:pt>
                <c:pt idx="171">
                  <c:v>30.193913725512182</c:v>
                </c:pt>
                <c:pt idx="172">
                  <c:v>30.306889000049861</c:v>
                </c:pt>
                <c:pt idx="173">
                  <c:v>30.419889071941107</c:v>
                </c:pt>
                <c:pt idx="174">
                  <c:v>30.532739937976235</c:v>
                </c:pt>
                <c:pt idx="175">
                  <c:v>30.645448737547103</c:v>
                </c:pt>
                <c:pt idx="176">
                  <c:v>30.758014704544319</c:v>
                </c:pt>
                <c:pt idx="177">
                  <c:v>30.870555004159925</c:v>
                </c:pt>
                <c:pt idx="178">
                  <c:v>30.984035958470198</c:v>
                </c:pt>
                <c:pt idx="179">
                  <c:v>31.100358914945939</c:v>
                </c:pt>
                <c:pt idx="180">
                  <c:v>31.216656138453377</c:v>
                </c:pt>
                <c:pt idx="181">
                  <c:v>31.333125786579728</c:v>
                </c:pt>
                <c:pt idx="182">
                  <c:v>31.449535362614487</c:v>
                </c:pt>
                <c:pt idx="183">
                  <c:v>31.565834117006727</c:v>
                </c:pt>
                <c:pt idx="184">
                  <c:v>31.682284426923829</c:v>
                </c:pt>
                <c:pt idx="185">
                  <c:v>31.802224929728418</c:v>
                </c:pt>
                <c:pt idx="186">
                  <c:v>31.922153583909985</c:v>
                </c:pt>
                <c:pt idx="187">
                  <c:v>32.042083399634294</c:v>
                </c:pt>
                <c:pt idx="188">
                  <c:v>32.162002790324742</c:v>
                </c:pt>
                <c:pt idx="189">
                  <c:v>32.282096110409228</c:v>
                </c:pt>
                <c:pt idx="190">
                  <c:v>32.40213418834513</c:v>
                </c:pt>
                <c:pt idx="191">
                  <c:v>32.522103325079804</c:v>
                </c:pt>
                <c:pt idx="192">
                  <c:v>32.641989629859616</c:v>
                </c:pt>
                <c:pt idx="193">
                  <c:v>32.762048012863794</c:v>
                </c:pt>
                <c:pt idx="194">
                  <c:v>32.882129393959652</c:v>
                </c:pt>
                <c:pt idx="195">
                  <c:v>33.002196951223659</c:v>
                </c:pt>
                <c:pt idx="196">
                  <c:v>33.122237197151904</c:v>
                </c:pt>
                <c:pt idx="197">
                  <c:v>33.242222781085829</c:v>
                </c:pt>
                <c:pt idx="198">
                  <c:v>33.362180842233499</c:v>
                </c:pt>
                <c:pt idx="199">
                  <c:v>33.482094357226359</c:v>
                </c:pt>
                <c:pt idx="200">
                  <c:v>33.602004235809794</c:v>
                </c:pt>
                <c:pt idx="201">
                  <c:v>33.722097914537336</c:v>
                </c:pt>
                <c:pt idx="202">
                  <c:v>33.842158661622676</c:v>
                </c:pt>
                <c:pt idx="203">
                  <c:v>33.962175879193538</c:v>
                </c:pt>
                <c:pt idx="204">
                  <c:v>34.082109840058763</c:v>
                </c:pt>
                <c:pt idx="205">
                  <c:v>34.202148865834815</c:v>
                </c:pt>
                <c:pt idx="206">
                  <c:v>34.322184792821744</c:v>
                </c:pt>
                <c:pt idx="207">
                  <c:v>34.442231661351961</c:v>
                </c:pt>
                <c:pt idx="208">
                  <c:v>34.562292642256388</c:v>
                </c:pt>
                <c:pt idx="209">
                  <c:v>34.682275163559353</c:v>
                </c:pt>
                <c:pt idx="210">
                  <c:v>34.802264560166044</c:v>
                </c:pt>
                <c:pt idx="211">
                  <c:v>34.922289334745578</c:v>
                </c:pt>
                <c:pt idx="212">
                  <c:v>35.042378375386804</c:v>
                </c:pt>
                <c:pt idx="213">
                  <c:v>35.162557872352636</c:v>
                </c:pt>
                <c:pt idx="214">
                  <c:v>35.282560782420205</c:v>
                </c:pt>
                <c:pt idx="215">
                  <c:v>35.402516140059646</c:v>
                </c:pt>
                <c:pt idx="216">
                  <c:v>35.522437967036282</c:v>
                </c:pt>
                <c:pt idx="217">
                  <c:v>35.642476226500825</c:v>
                </c:pt>
                <c:pt idx="218">
                  <c:v>35.762491472763458</c:v>
                </c:pt>
                <c:pt idx="219">
                  <c:v>35.882537037154528</c:v>
                </c:pt>
                <c:pt idx="220">
                  <c:v>36.002583207514313</c:v>
                </c:pt>
                <c:pt idx="221">
                  <c:v>36.122768452241928</c:v>
                </c:pt>
                <c:pt idx="222">
                  <c:v>36.242942788577182</c:v>
                </c:pt>
                <c:pt idx="223">
                  <c:v>36.363091436762986</c:v>
                </c:pt>
                <c:pt idx="224">
                  <c:v>36.48315170663556</c:v>
                </c:pt>
                <c:pt idx="225">
                  <c:v>36.603189385184216</c:v>
                </c:pt>
                <c:pt idx="226">
                  <c:v>36.723232561961019</c:v>
                </c:pt>
                <c:pt idx="227">
                  <c:v>36.843296308579561</c:v>
                </c:pt>
                <c:pt idx="228">
                  <c:v>36.963395889463044</c:v>
                </c:pt>
                <c:pt idx="229">
                  <c:v>37.083444509076529</c:v>
                </c:pt>
                <c:pt idx="230">
                  <c:v>37.203440718171336</c:v>
                </c:pt>
                <c:pt idx="231">
                  <c:v>37.323426516040932</c:v>
                </c:pt>
                <c:pt idx="232">
                  <c:v>37.443417061119</c:v>
                </c:pt>
                <c:pt idx="233">
                  <c:v>37.563559652595515</c:v>
                </c:pt>
                <c:pt idx="234">
                  <c:v>37.683702575430416</c:v>
                </c:pt>
                <c:pt idx="235">
                  <c:v>37.803803140088156</c:v>
                </c:pt>
                <c:pt idx="236">
                  <c:v>37.923854815613851</c:v>
                </c:pt>
                <c:pt idx="237">
                  <c:v>38.043909171348567</c:v>
                </c:pt>
                <c:pt idx="238">
                  <c:v>38.163968229880886</c:v>
                </c:pt>
                <c:pt idx="239">
                  <c:v>38.284055210008468</c:v>
                </c:pt>
                <c:pt idx="240">
                  <c:v>38.404163171476043</c:v>
                </c:pt>
                <c:pt idx="241">
                  <c:v>38.524366160797044</c:v>
                </c:pt>
                <c:pt idx="242">
                  <c:v>38.644521412038905</c:v>
                </c:pt>
                <c:pt idx="243">
                  <c:v>38.764612833177893</c:v>
                </c:pt>
                <c:pt idx="244">
                  <c:v>38.884648704200131</c:v>
                </c:pt>
                <c:pt idx="245">
                  <c:v>39.004811882788495</c:v>
                </c:pt>
                <c:pt idx="246">
                  <c:v>39.124938343932733</c:v>
                </c:pt>
                <c:pt idx="247">
                  <c:v>39.245011908904992</c:v>
                </c:pt>
                <c:pt idx="248">
                  <c:v>39.365016206521254</c:v>
                </c:pt>
                <c:pt idx="249">
                  <c:v>39.485091536468865</c:v>
                </c:pt>
                <c:pt idx="250">
                  <c:v>39.605191963058715</c:v>
                </c:pt>
                <c:pt idx="251">
                  <c:v>39.72533386967639</c:v>
                </c:pt>
                <c:pt idx="252">
                  <c:v>39.845533832936098</c:v>
                </c:pt>
                <c:pt idx="253">
                  <c:v>39.9658389453163</c:v>
                </c:pt>
                <c:pt idx="254">
                  <c:v>40.086117052429465</c:v>
                </c:pt>
                <c:pt idx="255">
                  <c:v>40.206233047452926</c:v>
                </c:pt>
                <c:pt idx="256">
                  <c:v>40.326294872000894</c:v>
                </c:pt>
                <c:pt idx="257">
                  <c:v>40.44637544941083</c:v>
                </c:pt>
                <c:pt idx="258">
                  <c:v>40.566470194162996</c:v>
                </c:pt>
                <c:pt idx="259">
                  <c:v>40.686599436497715</c:v>
                </c:pt>
                <c:pt idx="260">
                  <c:v>40.806769032886237</c:v>
                </c:pt>
                <c:pt idx="261">
                  <c:v>40.926922068010498</c:v>
                </c:pt>
                <c:pt idx="262">
                  <c:v>41.047041821992593</c:v>
                </c:pt>
                <c:pt idx="263">
                  <c:v>41.16711138211484</c:v>
                </c:pt>
                <c:pt idx="264">
                  <c:v>41.287116972873541</c:v>
                </c:pt>
                <c:pt idx="265">
                  <c:v>41.407346977616996</c:v>
                </c:pt>
                <c:pt idx="266">
                  <c:v>41.527578711279887</c:v>
                </c:pt>
                <c:pt idx="267">
                  <c:v>41.647795366970215</c:v>
                </c:pt>
                <c:pt idx="268">
                  <c:v>41.767979944543072</c:v>
                </c:pt>
                <c:pt idx="269">
                  <c:v>41.888115250792346</c:v>
                </c:pt>
                <c:pt idx="270">
                  <c:v>42.008215715113877</c:v>
                </c:pt>
                <c:pt idx="271">
                  <c:v>42.323359103284091</c:v>
                </c:pt>
                <c:pt idx="272">
                  <c:v>42.459337587549697</c:v>
                </c:pt>
                <c:pt idx="273">
                  <c:v>42.595842112479211</c:v>
                </c:pt>
                <c:pt idx="274">
                  <c:v>42.732668204746766</c:v>
                </c:pt>
                <c:pt idx="275">
                  <c:v>42.869773319555335</c:v>
                </c:pt>
                <c:pt idx="276">
                  <c:v>43.007138811778461</c:v>
                </c:pt>
                <c:pt idx="277">
                  <c:v>43.144647054016403</c:v>
                </c:pt>
                <c:pt idx="278">
                  <c:v>43.282461967988084</c:v>
                </c:pt>
                <c:pt idx="279">
                  <c:v>43.420601279068613</c:v>
                </c:pt>
                <c:pt idx="280">
                  <c:v>43.55903264762528</c:v>
                </c:pt>
                <c:pt idx="281">
                  <c:v>43.697903820115421</c:v>
                </c:pt>
                <c:pt idx="282">
                  <c:v>43.837073841726593</c:v>
                </c:pt>
                <c:pt idx="283">
                  <c:v>43.976542774877323</c:v>
                </c:pt>
                <c:pt idx="284">
                  <c:v>44.116310682322435</c:v>
                </c:pt>
                <c:pt idx="285">
                  <c:v>44.256222371272152</c:v>
                </c:pt>
                <c:pt idx="286">
                  <c:v>44.396432182940842</c:v>
                </c:pt>
                <c:pt idx="287">
                  <c:v>44.536940177918517</c:v>
                </c:pt>
                <c:pt idx="288">
                  <c:v>44.677746417130038</c:v>
                </c:pt>
                <c:pt idx="289">
                  <c:v>44.818871762634892</c:v>
                </c:pt>
                <c:pt idx="290">
                  <c:v>44.960220701272355</c:v>
                </c:pt>
                <c:pt idx="291">
                  <c:v>45.10187424316203</c:v>
                </c:pt>
                <c:pt idx="292">
                  <c:v>45.243875700266223</c:v>
                </c:pt>
                <c:pt idx="293">
                  <c:v>45.386361875509031</c:v>
                </c:pt>
                <c:pt idx="294">
                  <c:v>45.529154146251877</c:v>
                </c:pt>
                <c:pt idx="295">
                  <c:v>45.672196826281855</c:v>
                </c:pt>
                <c:pt idx="296">
                  <c:v>45.81546713016251</c:v>
                </c:pt>
                <c:pt idx="297">
                  <c:v>45.959011905579274</c:v>
                </c:pt>
                <c:pt idx="298">
                  <c:v>46.102830986763614</c:v>
                </c:pt>
                <c:pt idx="299">
                  <c:v>46.246924207383927</c:v>
                </c:pt>
                <c:pt idx="300">
                  <c:v>46.335796636243828</c:v>
                </c:pt>
                <c:pt idx="301">
                  <c:v>46.392916975022153</c:v>
                </c:pt>
                <c:pt idx="302">
                  <c:v>46.451373198704921</c:v>
                </c:pt>
                <c:pt idx="303">
                  <c:v>46.511184203235047</c:v>
                </c:pt>
                <c:pt idx="304">
                  <c:v>46.572368989022003</c:v>
                </c:pt>
                <c:pt idx="305">
                  <c:v>46.63474310730706</c:v>
                </c:pt>
                <c:pt idx="306">
                  <c:v>46.698331117320144</c:v>
                </c:pt>
                <c:pt idx="307">
                  <c:v>46.763234687881969</c:v>
                </c:pt>
                <c:pt idx="308">
                  <c:v>46.829472772113689</c:v>
                </c:pt>
                <c:pt idx="309">
                  <c:v>46.897064434327397</c:v>
                </c:pt>
                <c:pt idx="310">
                  <c:v>47.013936680224326</c:v>
                </c:pt>
                <c:pt idx="311">
                  <c:v>47.168504079884805</c:v>
                </c:pt>
                <c:pt idx="312">
                  <c:v>47.325070282752812</c:v>
                </c:pt>
                <c:pt idx="313">
                  <c:v>47.483596112567817</c:v>
                </c:pt>
                <c:pt idx="314">
                  <c:v>47.644095413646539</c:v>
                </c:pt>
                <c:pt idx="315">
                  <c:v>47.80657267300321</c:v>
                </c:pt>
                <c:pt idx="316">
                  <c:v>47.971178099067693</c:v>
                </c:pt>
                <c:pt idx="317">
                  <c:v>48.137949339885935</c:v>
                </c:pt>
                <c:pt idx="318">
                  <c:v>48.306680148627578</c:v>
                </c:pt>
                <c:pt idx="319">
                  <c:v>48.47733060972849</c:v>
                </c:pt>
                <c:pt idx="320">
                  <c:v>48.649860238102711</c:v>
                </c:pt>
                <c:pt idx="321">
                  <c:v>48.812356872209193</c:v>
                </c:pt>
                <c:pt idx="322">
                  <c:v>48.95313730905989</c:v>
                </c:pt>
                <c:pt idx="323">
                  <c:v>49.09421240838617</c:v>
                </c:pt>
                <c:pt idx="324">
                  <c:v>49.235562273461774</c:v>
                </c:pt>
                <c:pt idx="325">
                  <c:v>49.377166779708659</c:v>
                </c:pt>
                <c:pt idx="326">
                  <c:v>49.519005573749091</c:v>
                </c:pt>
                <c:pt idx="327">
                  <c:v>49.6611439315163</c:v>
                </c:pt>
                <c:pt idx="328">
                  <c:v>49.803607177373905</c:v>
                </c:pt>
                <c:pt idx="329">
                  <c:v>49.94649125049888</c:v>
                </c:pt>
                <c:pt idx="330">
                  <c:v>50.089624432775146</c:v>
                </c:pt>
                <c:pt idx="331">
                  <c:v>50.233015637883497</c:v>
                </c:pt>
                <c:pt idx="332">
                  <c:v>50.377799289087108</c:v>
                </c:pt>
                <c:pt idx="333">
                  <c:v>50.523247618265017</c:v>
                </c:pt>
                <c:pt idx="334">
                  <c:v>50.66892224678805</c:v>
                </c:pt>
                <c:pt idx="335">
                  <c:v>50.814802374885616</c:v>
                </c:pt>
                <c:pt idx="336">
                  <c:v>50.960918226784436</c:v>
                </c:pt>
                <c:pt idx="337">
                  <c:v>51.107485154226659</c:v>
                </c:pt>
                <c:pt idx="338">
                  <c:v>51.254293806405911</c:v>
                </c:pt>
                <c:pt idx="339">
                  <c:v>51.401323277109327</c:v>
                </c:pt>
                <c:pt idx="340">
                  <c:v>51.548552422682334</c:v>
                </c:pt>
                <c:pt idx="341">
                  <c:v>51.695990255733193</c:v>
                </c:pt>
                <c:pt idx="342">
                  <c:v>51.843706527576117</c:v>
                </c:pt>
                <c:pt idx="343">
                  <c:v>51.991701441229566</c:v>
                </c:pt>
                <c:pt idx="344">
                  <c:v>52.139975200512772</c:v>
                </c:pt>
                <c:pt idx="345">
                  <c:v>52.288556503791952</c:v>
                </c:pt>
                <c:pt idx="346">
                  <c:v>52.437345233331833</c:v>
                </c:pt>
                <c:pt idx="347">
                  <c:v>52.5864153022804</c:v>
                </c:pt>
                <c:pt idx="348">
                  <c:v>52.735770529250729</c:v>
                </c:pt>
                <c:pt idx="349">
                  <c:v>52.885452820478918</c:v>
                </c:pt>
                <c:pt idx="350">
                  <c:v>53.035443859318228</c:v>
                </c:pt>
                <c:pt idx="351">
                  <c:v>53.18568886747093</c:v>
                </c:pt>
                <c:pt idx="352">
                  <c:v>53.33610289283348</c:v>
                </c:pt>
                <c:pt idx="353">
                  <c:v>53.486557523973829</c:v>
                </c:pt>
                <c:pt idx="354">
                  <c:v>53.637266659694546</c:v>
                </c:pt>
                <c:pt idx="355">
                  <c:v>53.788252052321944</c:v>
                </c:pt>
                <c:pt idx="356">
                  <c:v>53.93953569756399</c:v>
                </c:pt>
                <c:pt idx="357">
                  <c:v>54.091271253049079</c:v>
                </c:pt>
                <c:pt idx="358">
                  <c:v>54.243224649933197</c:v>
                </c:pt>
                <c:pt idx="359">
                  <c:v>54.395373577529021</c:v>
                </c:pt>
                <c:pt idx="360">
                  <c:v>54.54769547904192</c:v>
                </c:pt>
                <c:pt idx="361">
                  <c:v>54.70038001647881</c:v>
                </c:pt>
                <c:pt idx="362">
                  <c:v>54.853378905829494</c:v>
                </c:pt>
                <c:pt idx="363">
                  <c:v>55.006594916957006</c:v>
                </c:pt>
                <c:pt idx="364">
                  <c:v>55.159983124129624</c:v>
                </c:pt>
                <c:pt idx="365">
                  <c:v>55.313561851620058</c:v>
                </c:pt>
                <c:pt idx="366">
                  <c:v>55.467502467675715</c:v>
                </c:pt>
                <c:pt idx="367">
                  <c:v>55.621819772948768</c:v>
                </c:pt>
                <c:pt idx="368">
                  <c:v>55.776418611459007</c:v>
                </c:pt>
                <c:pt idx="369">
                  <c:v>55.931057109019918</c:v>
                </c:pt>
                <c:pt idx="370">
                  <c:v>56.085946125183781</c:v>
                </c:pt>
                <c:pt idx="371">
                  <c:v>56.241085625091827</c:v>
                </c:pt>
                <c:pt idx="372">
                  <c:v>56.396563870559376</c:v>
                </c:pt>
                <c:pt idx="373">
                  <c:v>56.552495542828282</c:v>
                </c:pt>
                <c:pt idx="374">
                  <c:v>56.708634595398195</c:v>
                </c:pt>
                <c:pt idx="375">
                  <c:v>56.864934649042439</c:v>
                </c:pt>
                <c:pt idx="376">
                  <c:v>57.021348819649901</c:v>
                </c:pt>
                <c:pt idx="377">
                  <c:v>57.178061031505365</c:v>
                </c:pt>
                <c:pt idx="378">
                  <c:v>57.33507616736815</c:v>
                </c:pt>
                <c:pt idx="379">
                  <c:v>57.492373158561989</c:v>
                </c:pt>
                <c:pt idx="380">
                  <c:v>57.649952224770068</c:v>
                </c:pt>
                <c:pt idx="381">
                  <c:v>57.80781358648818</c:v>
                </c:pt>
                <c:pt idx="382">
                  <c:v>57.965887725079412</c:v>
                </c:pt>
                <c:pt idx="383">
                  <c:v>58.124194754944526</c:v>
                </c:pt>
                <c:pt idx="384">
                  <c:v>58.282752682518343</c:v>
                </c:pt>
                <c:pt idx="385">
                  <c:v>58.441561473855963</c:v>
                </c:pt>
                <c:pt idx="386">
                  <c:v>58.600621094934013</c:v>
                </c:pt>
                <c:pt idx="387">
                  <c:v>58.759931511650755</c:v>
                </c:pt>
                <c:pt idx="388">
                  <c:v>58.919492689826093</c:v>
                </c:pt>
                <c:pt idx="389">
                  <c:v>59.079511532442908</c:v>
                </c:pt>
                <c:pt idx="390">
                  <c:v>59.239782185767758</c:v>
                </c:pt>
                <c:pt idx="391">
                  <c:v>59.400304617958362</c:v>
                </c:pt>
                <c:pt idx="392">
                  <c:v>59.561078797093259</c:v>
                </c:pt>
                <c:pt idx="393">
                  <c:v>59.721895510165943</c:v>
                </c:pt>
                <c:pt idx="394">
                  <c:v>59.882962781384194</c:v>
                </c:pt>
                <c:pt idx="395">
                  <c:v>60.044280576019013</c:v>
                </c:pt>
                <c:pt idx="396">
                  <c:v>60.205848859263277</c:v>
                </c:pt>
                <c:pt idx="397">
                  <c:v>60.367887808290433</c:v>
                </c:pt>
                <c:pt idx="398">
                  <c:v>60.530204178697723</c:v>
                </c:pt>
                <c:pt idx="399">
                  <c:v>60.692773614262606</c:v>
                </c:pt>
                <c:pt idx="400">
                  <c:v>60.855571496907309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85-440B-9367-23D3F962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3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5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5"/>
      </c:valAx>
      <c:valAx>
        <c:axId val="1371406991"/>
        <c:scaling>
          <c:orientation val="minMax"/>
          <c:max val="60"/>
          <c:min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2.5"/>
      </c:valAx>
      <c:valAx>
        <c:axId val="1371406575"/>
        <c:scaling>
          <c:orientation val="minMax"/>
          <c:max val="86"/>
          <c:min val="36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CO2 density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2ghi'!$A$3:$A$403</c:f>
              <c:numCache>
                <c:formatCode>0.00</c:formatCode>
                <c:ptCount val="401"/>
                <c:pt idx="0">
                  <c:v>1000</c:v>
                </c:pt>
                <c:pt idx="1">
                  <c:v>1005</c:v>
                </c:pt>
                <c:pt idx="2">
                  <c:v>1010</c:v>
                </c:pt>
                <c:pt idx="3">
                  <c:v>1015</c:v>
                </c:pt>
                <c:pt idx="4">
                  <c:v>1020</c:v>
                </c:pt>
                <c:pt idx="5">
                  <c:v>1025</c:v>
                </c:pt>
                <c:pt idx="6">
                  <c:v>1030</c:v>
                </c:pt>
                <c:pt idx="7">
                  <c:v>1035</c:v>
                </c:pt>
                <c:pt idx="8">
                  <c:v>1040</c:v>
                </c:pt>
                <c:pt idx="9">
                  <c:v>1045</c:v>
                </c:pt>
                <c:pt idx="10">
                  <c:v>1050</c:v>
                </c:pt>
                <c:pt idx="11">
                  <c:v>1055</c:v>
                </c:pt>
                <c:pt idx="12">
                  <c:v>1060</c:v>
                </c:pt>
                <c:pt idx="13">
                  <c:v>1065</c:v>
                </c:pt>
                <c:pt idx="14">
                  <c:v>1070</c:v>
                </c:pt>
                <c:pt idx="15">
                  <c:v>1075</c:v>
                </c:pt>
                <c:pt idx="16">
                  <c:v>1080</c:v>
                </c:pt>
                <c:pt idx="17">
                  <c:v>1085</c:v>
                </c:pt>
                <c:pt idx="18">
                  <c:v>1090</c:v>
                </c:pt>
                <c:pt idx="19">
                  <c:v>1095</c:v>
                </c:pt>
                <c:pt idx="20">
                  <c:v>1100</c:v>
                </c:pt>
                <c:pt idx="21">
                  <c:v>1105</c:v>
                </c:pt>
                <c:pt idx="22">
                  <c:v>1110</c:v>
                </c:pt>
                <c:pt idx="23">
                  <c:v>1115</c:v>
                </c:pt>
                <c:pt idx="24">
                  <c:v>1120</c:v>
                </c:pt>
                <c:pt idx="25">
                  <c:v>1125</c:v>
                </c:pt>
                <c:pt idx="26">
                  <c:v>1130</c:v>
                </c:pt>
                <c:pt idx="27">
                  <c:v>1135</c:v>
                </c:pt>
                <c:pt idx="28">
                  <c:v>1140</c:v>
                </c:pt>
                <c:pt idx="29">
                  <c:v>1145</c:v>
                </c:pt>
                <c:pt idx="30">
                  <c:v>1150</c:v>
                </c:pt>
                <c:pt idx="31">
                  <c:v>1155</c:v>
                </c:pt>
                <c:pt idx="32">
                  <c:v>1160</c:v>
                </c:pt>
                <c:pt idx="33">
                  <c:v>1165</c:v>
                </c:pt>
                <c:pt idx="34">
                  <c:v>1170</c:v>
                </c:pt>
                <c:pt idx="35">
                  <c:v>1175</c:v>
                </c:pt>
                <c:pt idx="36">
                  <c:v>1180</c:v>
                </c:pt>
                <c:pt idx="37">
                  <c:v>1185</c:v>
                </c:pt>
                <c:pt idx="38">
                  <c:v>1190</c:v>
                </c:pt>
                <c:pt idx="39">
                  <c:v>1195</c:v>
                </c:pt>
                <c:pt idx="40">
                  <c:v>1200</c:v>
                </c:pt>
                <c:pt idx="41">
                  <c:v>1205</c:v>
                </c:pt>
                <c:pt idx="42">
                  <c:v>1210</c:v>
                </c:pt>
                <c:pt idx="43">
                  <c:v>1215</c:v>
                </c:pt>
                <c:pt idx="44">
                  <c:v>1220</c:v>
                </c:pt>
                <c:pt idx="45">
                  <c:v>1225</c:v>
                </c:pt>
                <c:pt idx="46">
                  <c:v>1230</c:v>
                </c:pt>
                <c:pt idx="47">
                  <c:v>1235</c:v>
                </c:pt>
                <c:pt idx="48">
                  <c:v>1240</c:v>
                </c:pt>
                <c:pt idx="49">
                  <c:v>1245</c:v>
                </c:pt>
                <c:pt idx="50">
                  <c:v>1250</c:v>
                </c:pt>
                <c:pt idx="51">
                  <c:v>1255</c:v>
                </c:pt>
                <c:pt idx="52">
                  <c:v>1260</c:v>
                </c:pt>
                <c:pt idx="53">
                  <c:v>1265</c:v>
                </c:pt>
                <c:pt idx="54">
                  <c:v>1270</c:v>
                </c:pt>
                <c:pt idx="55">
                  <c:v>1275</c:v>
                </c:pt>
                <c:pt idx="56">
                  <c:v>1280</c:v>
                </c:pt>
                <c:pt idx="57">
                  <c:v>1285</c:v>
                </c:pt>
                <c:pt idx="58">
                  <c:v>1290</c:v>
                </c:pt>
                <c:pt idx="59">
                  <c:v>1295</c:v>
                </c:pt>
                <c:pt idx="60">
                  <c:v>1300</c:v>
                </c:pt>
                <c:pt idx="61">
                  <c:v>1305</c:v>
                </c:pt>
                <c:pt idx="62">
                  <c:v>1310</c:v>
                </c:pt>
                <c:pt idx="63">
                  <c:v>1315</c:v>
                </c:pt>
                <c:pt idx="64">
                  <c:v>1320</c:v>
                </c:pt>
                <c:pt idx="65">
                  <c:v>1325</c:v>
                </c:pt>
                <c:pt idx="66">
                  <c:v>1330</c:v>
                </c:pt>
                <c:pt idx="67">
                  <c:v>1335</c:v>
                </c:pt>
                <c:pt idx="68">
                  <c:v>1340</c:v>
                </c:pt>
                <c:pt idx="69">
                  <c:v>1345</c:v>
                </c:pt>
                <c:pt idx="70">
                  <c:v>1350</c:v>
                </c:pt>
                <c:pt idx="71">
                  <c:v>1355</c:v>
                </c:pt>
                <c:pt idx="72">
                  <c:v>1360</c:v>
                </c:pt>
                <c:pt idx="73">
                  <c:v>1365</c:v>
                </c:pt>
                <c:pt idx="74">
                  <c:v>1370</c:v>
                </c:pt>
                <c:pt idx="75">
                  <c:v>1375</c:v>
                </c:pt>
                <c:pt idx="76">
                  <c:v>1380</c:v>
                </c:pt>
                <c:pt idx="77">
                  <c:v>1385</c:v>
                </c:pt>
                <c:pt idx="78">
                  <c:v>1390</c:v>
                </c:pt>
                <c:pt idx="79">
                  <c:v>1395</c:v>
                </c:pt>
                <c:pt idx="80">
                  <c:v>1400</c:v>
                </c:pt>
                <c:pt idx="81">
                  <c:v>1405</c:v>
                </c:pt>
                <c:pt idx="82">
                  <c:v>1410</c:v>
                </c:pt>
                <c:pt idx="83">
                  <c:v>1415</c:v>
                </c:pt>
                <c:pt idx="84">
                  <c:v>1420</c:v>
                </c:pt>
                <c:pt idx="85">
                  <c:v>1425</c:v>
                </c:pt>
                <c:pt idx="86">
                  <c:v>1430</c:v>
                </c:pt>
                <c:pt idx="87">
                  <c:v>1435</c:v>
                </c:pt>
                <c:pt idx="88">
                  <c:v>1440</c:v>
                </c:pt>
                <c:pt idx="89">
                  <c:v>1445</c:v>
                </c:pt>
                <c:pt idx="90">
                  <c:v>1450</c:v>
                </c:pt>
                <c:pt idx="91">
                  <c:v>1455</c:v>
                </c:pt>
                <c:pt idx="92">
                  <c:v>1460</c:v>
                </c:pt>
                <c:pt idx="93">
                  <c:v>1465</c:v>
                </c:pt>
                <c:pt idx="94">
                  <c:v>1470</c:v>
                </c:pt>
                <c:pt idx="95">
                  <c:v>1475</c:v>
                </c:pt>
                <c:pt idx="96">
                  <c:v>1480</c:v>
                </c:pt>
                <c:pt idx="97">
                  <c:v>1485</c:v>
                </c:pt>
                <c:pt idx="98">
                  <c:v>1490</c:v>
                </c:pt>
                <c:pt idx="99">
                  <c:v>1495</c:v>
                </c:pt>
                <c:pt idx="100">
                  <c:v>1500</c:v>
                </c:pt>
                <c:pt idx="101">
                  <c:v>1505</c:v>
                </c:pt>
                <c:pt idx="102">
                  <c:v>1510</c:v>
                </c:pt>
                <c:pt idx="103">
                  <c:v>1515</c:v>
                </c:pt>
                <c:pt idx="104">
                  <c:v>1520</c:v>
                </c:pt>
                <c:pt idx="105">
                  <c:v>1525</c:v>
                </c:pt>
                <c:pt idx="106">
                  <c:v>1530</c:v>
                </c:pt>
                <c:pt idx="107">
                  <c:v>1535</c:v>
                </c:pt>
                <c:pt idx="108">
                  <c:v>1540</c:v>
                </c:pt>
                <c:pt idx="109">
                  <c:v>1545</c:v>
                </c:pt>
                <c:pt idx="110">
                  <c:v>1550</c:v>
                </c:pt>
                <c:pt idx="111">
                  <c:v>1555</c:v>
                </c:pt>
                <c:pt idx="112">
                  <c:v>1560</c:v>
                </c:pt>
                <c:pt idx="113">
                  <c:v>1565</c:v>
                </c:pt>
                <c:pt idx="114">
                  <c:v>1570</c:v>
                </c:pt>
                <c:pt idx="115">
                  <c:v>1575</c:v>
                </c:pt>
                <c:pt idx="116">
                  <c:v>1580</c:v>
                </c:pt>
                <c:pt idx="117">
                  <c:v>1585</c:v>
                </c:pt>
                <c:pt idx="118">
                  <c:v>1590</c:v>
                </c:pt>
                <c:pt idx="119">
                  <c:v>1595</c:v>
                </c:pt>
                <c:pt idx="120">
                  <c:v>1600</c:v>
                </c:pt>
                <c:pt idx="121">
                  <c:v>1605</c:v>
                </c:pt>
                <c:pt idx="122">
                  <c:v>1610</c:v>
                </c:pt>
                <c:pt idx="123">
                  <c:v>1615</c:v>
                </c:pt>
                <c:pt idx="124">
                  <c:v>1620</c:v>
                </c:pt>
                <c:pt idx="125">
                  <c:v>1625</c:v>
                </c:pt>
                <c:pt idx="126">
                  <c:v>1630</c:v>
                </c:pt>
                <c:pt idx="127">
                  <c:v>1635</c:v>
                </c:pt>
                <c:pt idx="128">
                  <c:v>1640</c:v>
                </c:pt>
                <c:pt idx="129">
                  <c:v>1645</c:v>
                </c:pt>
                <c:pt idx="130">
                  <c:v>1650</c:v>
                </c:pt>
                <c:pt idx="131">
                  <c:v>1655</c:v>
                </c:pt>
                <c:pt idx="132">
                  <c:v>1660</c:v>
                </c:pt>
                <c:pt idx="133">
                  <c:v>1665</c:v>
                </c:pt>
                <c:pt idx="134">
                  <c:v>1670</c:v>
                </c:pt>
                <c:pt idx="135">
                  <c:v>1675</c:v>
                </c:pt>
                <c:pt idx="136">
                  <c:v>1680</c:v>
                </c:pt>
                <c:pt idx="137">
                  <c:v>1685</c:v>
                </c:pt>
                <c:pt idx="138">
                  <c:v>1690</c:v>
                </c:pt>
                <c:pt idx="139">
                  <c:v>1695</c:v>
                </c:pt>
                <c:pt idx="140">
                  <c:v>1700</c:v>
                </c:pt>
                <c:pt idx="141">
                  <c:v>1705</c:v>
                </c:pt>
                <c:pt idx="142">
                  <c:v>1710</c:v>
                </c:pt>
                <c:pt idx="143">
                  <c:v>1715</c:v>
                </c:pt>
                <c:pt idx="144">
                  <c:v>1720</c:v>
                </c:pt>
                <c:pt idx="145">
                  <c:v>1725</c:v>
                </c:pt>
                <c:pt idx="146">
                  <c:v>1730</c:v>
                </c:pt>
                <c:pt idx="147">
                  <c:v>1735</c:v>
                </c:pt>
                <c:pt idx="148">
                  <c:v>1740</c:v>
                </c:pt>
                <c:pt idx="149">
                  <c:v>1745</c:v>
                </c:pt>
                <c:pt idx="150">
                  <c:v>1750</c:v>
                </c:pt>
                <c:pt idx="151">
                  <c:v>1755</c:v>
                </c:pt>
                <c:pt idx="152">
                  <c:v>1760</c:v>
                </c:pt>
                <c:pt idx="153">
                  <c:v>1765</c:v>
                </c:pt>
                <c:pt idx="154">
                  <c:v>1770</c:v>
                </c:pt>
                <c:pt idx="155">
                  <c:v>1775</c:v>
                </c:pt>
                <c:pt idx="156">
                  <c:v>1780</c:v>
                </c:pt>
                <c:pt idx="157">
                  <c:v>1785</c:v>
                </c:pt>
                <c:pt idx="158">
                  <c:v>1790</c:v>
                </c:pt>
                <c:pt idx="159">
                  <c:v>1795</c:v>
                </c:pt>
                <c:pt idx="160">
                  <c:v>1800</c:v>
                </c:pt>
                <c:pt idx="161">
                  <c:v>1805</c:v>
                </c:pt>
                <c:pt idx="162">
                  <c:v>1810</c:v>
                </c:pt>
                <c:pt idx="163">
                  <c:v>1815</c:v>
                </c:pt>
                <c:pt idx="164">
                  <c:v>1820</c:v>
                </c:pt>
                <c:pt idx="165">
                  <c:v>1825</c:v>
                </c:pt>
                <c:pt idx="166">
                  <c:v>1830</c:v>
                </c:pt>
                <c:pt idx="167">
                  <c:v>1835</c:v>
                </c:pt>
                <c:pt idx="168">
                  <c:v>1840</c:v>
                </c:pt>
                <c:pt idx="169">
                  <c:v>1845</c:v>
                </c:pt>
                <c:pt idx="170">
                  <c:v>1850</c:v>
                </c:pt>
                <c:pt idx="171">
                  <c:v>1855</c:v>
                </c:pt>
                <c:pt idx="172">
                  <c:v>1860</c:v>
                </c:pt>
                <c:pt idx="173">
                  <c:v>1865</c:v>
                </c:pt>
                <c:pt idx="174">
                  <c:v>1870</c:v>
                </c:pt>
                <c:pt idx="175">
                  <c:v>1875</c:v>
                </c:pt>
                <c:pt idx="176">
                  <c:v>1880</c:v>
                </c:pt>
                <c:pt idx="177">
                  <c:v>1885</c:v>
                </c:pt>
                <c:pt idx="178">
                  <c:v>1890</c:v>
                </c:pt>
                <c:pt idx="179">
                  <c:v>1895</c:v>
                </c:pt>
                <c:pt idx="180">
                  <c:v>1900</c:v>
                </c:pt>
                <c:pt idx="181">
                  <c:v>1905</c:v>
                </c:pt>
                <c:pt idx="182">
                  <c:v>1910</c:v>
                </c:pt>
                <c:pt idx="183">
                  <c:v>1915</c:v>
                </c:pt>
                <c:pt idx="184">
                  <c:v>1920</c:v>
                </c:pt>
                <c:pt idx="185">
                  <c:v>1925</c:v>
                </c:pt>
                <c:pt idx="186">
                  <c:v>1930</c:v>
                </c:pt>
                <c:pt idx="187">
                  <c:v>1935</c:v>
                </c:pt>
                <c:pt idx="188">
                  <c:v>1940</c:v>
                </c:pt>
                <c:pt idx="189">
                  <c:v>1945</c:v>
                </c:pt>
                <c:pt idx="190">
                  <c:v>1950</c:v>
                </c:pt>
                <c:pt idx="191">
                  <c:v>1955</c:v>
                </c:pt>
                <c:pt idx="192">
                  <c:v>1960</c:v>
                </c:pt>
                <c:pt idx="193">
                  <c:v>1965</c:v>
                </c:pt>
                <c:pt idx="194">
                  <c:v>1970</c:v>
                </c:pt>
                <c:pt idx="195">
                  <c:v>1975</c:v>
                </c:pt>
                <c:pt idx="196">
                  <c:v>1980</c:v>
                </c:pt>
                <c:pt idx="197">
                  <c:v>1985</c:v>
                </c:pt>
                <c:pt idx="198">
                  <c:v>1990</c:v>
                </c:pt>
                <c:pt idx="199">
                  <c:v>1995</c:v>
                </c:pt>
                <c:pt idx="200">
                  <c:v>2000</c:v>
                </c:pt>
                <c:pt idx="201">
                  <c:v>2005</c:v>
                </c:pt>
                <c:pt idx="202">
                  <c:v>2010</c:v>
                </c:pt>
                <c:pt idx="203">
                  <c:v>2015</c:v>
                </c:pt>
                <c:pt idx="204">
                  <c:v>2020</c:v>
                </c:pt>
                <c:pt idx="205">
                  <c:v>2025</c:v>
                </c:pt>
                <c:pt idx="206">
                  <c:v>2030</c:v>
                </c:pt>
                <c:pt idx="207">
                  <c:v>2035</c:v>
                </c:pt>
                <c:pt idx="208">
                  <c:v>2040</c:v>
                </c:pt>
                <c:pt idx="209">
                  <c:v>2045</c:v>
                </c:pt>
                <c:pt idx="210">
                  <c:v>2050</c:v>
                </c:pt>
                <c:pt idx="211">
                  <c:v>2055</c:v>
                </c:pt>
                <c:pt idx="212">
                  <c:v>2060</c:v>
                </c:pt>
                <c:pt idx="213">
                  <c:v>2065</c:v>
                </c:pt>
                <c:pt idx="214">
                  <c:v>2070</c:v>
                </c:pt>
                <c:pt idx="215">
                  <c:v>2075</c:v>
                </c:pt>
                <c:pt idx="216">
                  <c:v>2080</c:v>
                </c:pt>
                <c:pt idx="217">
                  <c:v>2085</c:v>
                </c:pt>
                <c:pt idx="218">
                  <c:v>2090</c:v>
                </c:pt>
                <c:pt idx="219">
                  <c:v>2095</c:v>
                </c:pt>
                <c:pt idx="220">
                  <c:v>2100</c:v>
                </c:pt>
                <c:pt idx="221">
                  <c:v>2105</c:v>
                </c:pt>
                <c:pt idx="222">
                  <c:v>2110</c:v>
                </c:pt>
                <c:pt idx="223">
                  <c:v>2115</c:v>
                </c:pt>
                <c:pt idx="224">
                  <c:v>2120</c:v>
                </c:pt>
                <c:pt idx="225">
                  <c:v>2125</c:v>
                </c:pt>
                <c:pt idx="226">
                  <c:v>2130</c:v>
                </c:pt>
                <c:pt idx="227">
                  <c:v>2135</c:v>
                </c:pt>
                <c:pt idx="228">
                  <c:v>2140</c:v>
                </c:pt>
                <c:pt idx="229">
                  <c:v>2145</c:v>
                </c:pt>
                <c:pt idx="230">
                  <c:v>2150</c:v>
                </c:pt>
                <c:pt idx="231">
                  <c:v>2155</c:v>
                </c:pt>
                <c:pt idx="232">
                  <c:v>2160</c:v>
                </c:pt>
                <c:pt idx="233">
                  <c:v>2165</c:v>
                </c:pt>
                <c:pt idx="234">
                  <c:v>2170</c:v>
                </c:pt>
                <c:pt idx="235">
                  <c:v>2175</c:v>
                </c:pt>
                <c:pt idx="236">
                  <c:v>2180</c:v>
                </c:pt>
                <c:pt idx="237">
                  <c:v>2185</c:v>
                </c:pt>
                <c:pt idx="238">
                  <c:v>2190</c:v>
                </c:pt>
                <c:pt idx="239">
                  <c:v>2195</c:v>
                </c:pt>
                <c:pt idx="240">
                  <c:v>2200</c:v>
                </c:pt>
                <c:pt idx="241">
                  <c:v>2205</c:v>
                </c:pt>
                <c:pt idx="242">
                  <c:v>2210</c:v>
                </c:pt>
                <c:pt idx="243">
                  <c:v>2215</c:v>
                </c:pt>
                <c:pt idx="244">
                  <c:v>2220</c:v>
                </c:pt>
                <c:pt idx="245">
                  <c:v>2225</c:v>
                </c:pt>
                <c:pt idx="246">
                  <c:v>2230</c:v>
                </c:pt>
                <c:pt idx="247">
                  <c:v>2235</c:v>
                </c:pt>
                <c:pt idx="248">
                  <c:v>2240</c:v>
                </c:pt>
                <c:pt idx="249">
                  <c:v>2245</c:v>
                </c:pt>
                <c:pt idx="250">
                  <c:v>2250</c:v>
                </c:pt>
                <c:pt idx="251">
                  <c:v>2255</c:v>
                </c:pt>
                <c:pt idx="252">
                  <c:v>2260</c:v>
                </c:pt>
                <c:pt idx="253">
                  <c:v>2265</c:v>
                </c:pt>
                <c:pt idx="254">
                  <c:v>2270</c:v>
                </c:pt>
                <c:pt idx="255">
                  <c:v>2275</c:v>
                </c:pt>
                <c:pt idx="256">
                  <c:v>2280</c:v>
                </c:pt>
                <c:pt idx="257">
                  <c:v>2285</c:v>
                </c:pt>
                <c:pt idx="258">
                  <c:v>2290</c:v>
                </c:pt>
                <c:pt idx="259">
                  <c:v>2295</c:v>
                </c:pt>
                <c:pt idx="260">
                  <c:v>2300</c:v>
                </c:pt>
                <c:pt idx="261">
                  <c:v>2305</c:v>
                </c:pt>
                <c:pt idx="262">
                  <c:v>2310</c:v>
                </c:pt>
                <c:pt idx="263">
                  <c:v>2315</c:v>
                </c:pt>
                <c:pt idx="264">
                  <c:v>2320</c:v>
                </c:pt>
                <c:pt idx="265">
                  <c:v>2325</c:v>
                </c:pt>
                <c:pt idx="266">
                  <c:v>2330</c:v>
                </c:pt>
                <c:pt idx="267">
                  <c:v>2335</c:v>
                </c:pt>
                <c:pt idx="268">
                  <c:v>2340</c:v>
                </c:pt>
                <c:pt idx="269">
                  <c:v>2345</c:v>
                </c:pt>
                <c:pt idx="270">
                  <c:v>2350</c:v>
                </c:pt>
                <c:pt idx="271">
                  <c:v>2355</c:v>
                </c:pt>
                <c:pt idx="272">
                  <c:v>2360</c:v>
                </c:pt>
                <c:pt idx="273">
                  <c:v>2365</c:v>
                </c:pt>
                <c:pt idx="274">
                  <c:v>2370</c:v>
                </c:pt>
                <c:pt idx="275">
                  <c:v>2375</c:v>
                </c:pt>
                <c:pt idx="276">
                  <c:v>2380</c:v>
                </c:pt>
                <c:pt idx="277">
                  <c:v>2385</c:v>
                </c:pt>
                <c:pt idx="278">
                  <c:v>2390</c:v>
                </c:pt>
                <c:pt idx="279">
                  <c:v>2395</c:v>
                </c:pt>
                <c:pt idx="280">
                  <c:v>2400</c:v>
                </c:pt>
                <c:pt idx="281">
                  <c:v>2405</c:v>
                </c:pt>
                <c:pt idx="282">
                  <c:v>2410</c:v>
                </c:pt>
                <c:pt idx="283">
                  <c:v>2415</c:v>
                </c:pt>
                <c:pt idx="284">
                  <c:v>2420</c:v>
                </c:pt>
                <c:pt idx="285">
                  <c:v>2425</c:v>
                </c:pt>
                <c:pt idx="286">
                  <c:v>2430</c:v>
                </c:pt>
                <c:pt idx="287">
                  <c:v>2435</c:v>
                </c:pt>
                <c:pt idx="288">
                  <c:v>2440</c:v>
                </c:pt>
                <c:pt idx="289">
                  <c:v>2445</c:v>
                </c:pt>
                <c:pt idx="290">
                  <c:v>2450</c:v>
                </c:pt>
                <c:pt idx="291">
                  <c:v>2455</c:v>
                </c:pt>
                <c:pt idx="292">
                  <c:v>2460</c:v>
                </c:pt>
                <c:pt idx="293">
                  <c:v>2465</c:v>
                </c:pt>
                <c:pt idx="294">
                  <c:v>2470</c:v>
                </c:pt>
                <c:pt idx="295">
                  <c:v>2475</c:v>
                </c:pt>
                <c:pt idx="296">
                  <c:v>2480</c:v>
                </c:pt>
                <c:pt idx="297">
                  <c:v>2485</c:v>
                </c:pt>
                <c:pt idx="298">
                  <c:v>2490</c:v>
                </c:pt>
                <c:pt idx="299">
                  <c:v>2495</c:v>
                </c:pt>
                <c:pt idx="300">
                  <c:v>2500</c:v>
                </c:pt>
                <c:pt idx="301">
                  <c:v>2505</c:v>
                </c:pt>
                <c:pt idx="302">
                  <c:v>2510</c:v>
                </c:pt>
                <c:pt idx="303">
                  <c:v>2515</c:v>
                </c:pt>
                <c:pt idx="304">
                  <c:v>2520</c:v>
                </c:pt>
                <c:pt idx="305">
                  <c:v>2525</c:v>
                </c:pt>
                <c:pt idx="306">
                  <c:v>2530</c:v>
                </c:pt>
                <c:pt idx="307">
                  <c:v>2535</c:v>
                </c:pt>
                <c:pt idx="308">
                  <c:v>2540</c:v>
                </c:pt>
                <c:pt idx="309">
                  <c:v>2545</c:v>
                </c:pt>
                <c:pt idx="310">
                  <c:v>2550</c:v>
                </c:pt>
                <c:pt idx="311">
                  <c:v>2555</c:v>
                </c:pt>
                <c:pt idx="312">
                  <c:v>2560</c:v>
                </c:pt>
                <c:pt idx="313">
                  <c:v>2565</c:v>
                </c:pt>
                <c:pt idx="314">
                  <c:v>2570</c:v>
                </c:pt>
                <c:pt idx="315">
                  <c:v>2575</c:v>
                </c:pt>
                <c:pt idx="316">
                  <c:v>2580</c:v>
                </c:pt>
                <c:pt idx="317">
                  <c:v>2585</c:v>
                </c:pt>
                <c:pt idx="318">
                  <c:v>2590</c:v>
                </c:pt>
                <c:pt idx="319">
                  <c:v>2595</c:v>
                </c:pt>
                <c:pt idx="320">
                  <c:v>2600</c:v>
                </c:pt>
                <c:pt idx="321">
                  <c:v>2605</c:v>
                </c:pt>
                <c:pt idx="322">
                  <c:v>2610</c:v>
                </c:pt>
                <c:pt idx="323">
                  <c:v>2615</c:v>
                </c:pt>
                <c:pt idx="324">
                  <c:v>2620</c:v>
                </c:pt>
                <c:pt idx="325">
                  <c:v>2625</c:v>
                </c:pt>
                <c:pt idx="326">
                  <c:v>2630</c:v>
                </c:pt>
                <c:pt idx="327">
                  <c:v>2635</c:v>
                </c:pt>
                <c:pt idx="328">
                  <c:v>2640</c:v>
                </c:pt>
                <c:pt idx="329">
                  <c:v>2645</c:v>
                </c:pt>
                <c:pt idx="330">
                  <c:v>2650</c:v>
                </c:pt>
                <c:pt idx="331">
                  <c:v>2655</c:v>
                </c:pt>
                <c:pt idx="332">
                  <c:v>2660</c:v>
                </c:pt>
                <c:pt idx="333">
                  <c:v>2665</c:v>
                </c:pt>
                <c:pt idx="334">
                  <c:v>2670</c:v>
                </c:pt>
                <c:pt idx="335">
                  <c:v>2675</c:v>
                </c:pt>
                <c:pt idx="336">
                  <c:v>2680</c:v>
                </c:pt>
                <c:pt idx="337">
                  <c:v>2685</c:v>
                </c:pt>
                <c:pt idx="338">
                  <c:v>2690</c:v>
                </c:pt>
                <c:pt idx="339">
                  <c:v>2695</c:v>
                </c:pt>
                <c:pt idx="340">
                  <c:v>2700</c:v>
                </c:pt>
                <c:pt idx="341">
                  <c:v>2705</c:v>
                </c:pt>
                <c:pt idx="342">
                  <c:v>2710</c:v>
                </c:pt>
                <c:pt idx="343">
                  <c:v>2715</c:v>
                </c:pt>
                <c:pt idx="344">
                  <c:v>2720</c:v>
                </c:pt>
                <c:pt idx="345">
                  <c:v>2725</c:v>
                </c:pt>
                <c:pt idx="346">
                  <c:v>2730</c:v>
                </c:pt>
                <c:pt idx="347">
                  <c:v>2735</c:v>
                </c:pt>
                <c:pt idx="348">
                  <c:v>2740</c:v>
                </c:pt>
                <c:pt idx="349">
                  <c:v>2745</c:v>
                </c:pt>
                <c:pt idx="350">
                  <c:v>2750</c:v>
                </c:pt>
                <c:pt idx="351">
                  <c:v>2755</c:v>
                </c:pt>
                <c:pt idx="352">
                  <c:v>2760</c:v>
                </c:pt>
                <c:pt idx="353">
                  <c:v>2765</c:v>
                </c:pt>
                <c:pt idx="354">
                  <c:v>2770</c:v>
                </c:pt>
                <c:pt idx="355">
                  <c:v>2775</c:v>
                </c:pt>
                <c:pt idx="356">
                  <c:v>2780</c:v>
                </c:pt>
                <c:pt idx="357">
                  <c:v>2785</c:v>
                </c:pt>
                <c:pt idx="358">
                  <c:v>2790</c:v>
                </c:pt>
                <c:pt idx="359">
                  <c:v>2795</c:v>
                </c:pt>
                <c:pt idx="360">
                  <c:v>2800</c:v>
                </c:pt>
                <c:pt idx="361">
                  <c:v>2805</c:v>
                </c:pt>
                <c:pt idx="362">
                  <c:v>2810</c:v>
                </c:pt>
                <c:pt idx="363">
                  <c:v>2815</c:v>
                </c:pt>
                <c:pt idx="364">
                  <c:v>2820</c:v>
                </c:pt>
                <c:pt idx="365">
                  <c:v>2825</c:v>
                </c:pt>
                <c:pt idx="366">
                  <c:v>2830</c:v>
                </c:pt>
                <c:pt idx="367">
                  <c:v>2835</c:v>
                </c:pt>
                <c:pt idx="368">
                  <c:v>2840</c:v>
                </c:pt>
                <c:pt idx="369">
                  <c:v>2845</c:v>
                </c:pt>
                <c:pt idx="370">
                  <c:v>2850</c:v>
                </c:pt>
                <c:pt idx="371">
                  <c:v>2855</c:v>
                </c:pt>
                <c:pt idx="372">
                  <c:v>2860</c:v>
                </c:pt>
                <c:pt idx="373">
                  <c:v>2865</c:v>
                </c:pt>
                <c:pt idx="374">
                  <c:v>2870</c:v>
                </c:pt>
                <c:pt idx="375">
                  <c:v>2875</c:v>
                </c:pt>
                <c:pt idx="376">
                  <c:v>2880</c:v>
                </c:pt>
                <c:pt idx="377">
                  <c:v>2885</c:v>
                </c:pt>
                <c:pt idx="378">
                  <c:v>2890</c:v>
                </c:pt>
                <c:pt idx="379">
                  <c:v>2895</c:v>
                </c:pt>
                <c:pt idx="380">
                  <c:v>2900</c:v>
                </c:pt>
                <c:pt idx="381">
                  <c:v>2905</c:v>
                </c:pt>
                <c:pt idx="382">
                  <c:v>2910</c:v>
                </c:pt>
                <c:pt idx="383">
                  <c:v>2915</c:v>
                </c:pt>
                <c:pt idx="384">
                  <c:v>2920</c:v>
                </c:pt>
                <c:pt idx="385">
                  <c:v>2925</c:v>
                </c:pt>
                <c:pt idx="386">
                  <c:v>2930</c:v>
                </c:pt>
                <c:pt idx="387">
                  <c:v>2935</c:v>
                </c:pt>
                <c:pt idx="388">
                  <c:v>2940</c:v>
                </c:pt>
                <c:pt idx="389">
                  <c:v>2945</c:v>
                </c:pt>
                <c:pt idx="390">
                  <c:v>2950</c:v>
                </c:pt>
                <c:pt idx="391">
                  <c:v>2955</c:v>
                </c:pt>
                <c:pt idx="392">
                  <c:v>2960</c:v>
                </c:pt>
                <c:pt idx="393">
                  <c:v>2965</c:v>
                </c:pt>
                <c:pt idx="394">
                  <c:v>2970</c:v>
                </c:pt>
                <c:pt idx="395">
                  <c:v>2975</c:v>
                </c:pt>
                <c:pt idx="396">
                  <c:v>2980</c:v>
                </c:pt>
                <c:pt idx="397">
                  <c:v>2985</c:v>
                </c:pt>
                <c:pt idx="398">
                  <c:v>2990</c:v>
                </c:pt>
                <c:pt idx="399">
                  <c:v>2995</c:v>
                </c:pt>
                <c:pt idx="400">
                  <c:v>3000</c:v>
                </c:pt>
              </c:numCache>
            </c:numRef>
          </c:xVal>
          <c:yVal>
            <c:numRef>
              <c:f>'Figure 2ghi'!$D$3:$D$403</c:f>
              <c:numCache>
                <c:formatCode>0.0</c:formatCode>
                <c:ptCount val="401"/>
                <c:pt idx="0">
                  <c:v>690.08407824479957</c:v>
                </c:pt>
                <c:pt idx="1">
                  <c:v>690.38870529922872</c:v>
                </c:pt>
                <c:pt idx="2">
                  <c:v>690.70043302530325</c:v>
                </c:pt>
                <c:pt idx="3">
                  <c:v>691.01118311074879</c:v>
                </c:pt>
                <c:pt idx="4">
                  <c:v>691.31614146050333</c:v>
                </c:pt>
                <c:pt idx="5">
                  <c:v>691.59935492749594</c:v>
                </c:pt>
                <c:pt idx="6">
                  <c:v>691.89402165408274</c:v>
                </c:pt>
                <c:pt idx="7">
                  <c:v>692.19408290605816</c:v>
                </c:pt>
                <c:pt idx="8">
                  <c:v>692.49347994921595</c:v>
                </c:pt>
                <c:pt idx="9">
                  <c:v>692.72105117540445</c:v>
                </c:pt>
                <c:pt idx="10">
                  <c:v>692.99397098978227</c:v>
                </c:pt>
                <c:pt idx="11">
                  <c:v>693.27718012739729</c:v>
                </c:pt>
                <c:pt idx="12">
                  <c:v>693.56390268517191</c:v>
                </c:pt>
                <c:pt idx="13">
                  <c:v>693.79053678386606</c:v>
                </c:pt>
                <c:pt idx="14">
                  <c:v>694.01737242196657</c:v>
                </c:pt>
                <c:pt idx="15">
                  <c:v>694.27689633488194</c:v>
                </c:pt>
                <c:pt idx="16">
                  <c:v>694.54793764362012</c:v>
                </c:pt>
                <c:pt idx="17">
                  <c:v>694.76675253998792</c:v>
                </c:pt>
                <c:pt idx="18">
                  <c:v>694.989448156256</c:v>
                </c:pt>
                <c:pt idx="19">
                  <c:v>695.21198533628649</c:v>
                </c:pt>
                <c:pt idx="20">
                  <c:v>695.45777109155779</c:v>
                </c:pt>
                <c:pt idx="21">
                  <c:v>695.66689370830841</c:v>
                </c:pt>
                <c:pt idx="22">
                  <c:v>695.88182332501128</c:v>
                </c:pt>
                <c:pt idx="23">
                  <c:v>696.09909780783414</c:v>
                </c:pt>
                <c:pt idx="24">
                  <c:v>696.31525502294528</c:v>
                </c:pt>
                <c:pt idx="25">
                  <c:v>696.50290862850784</c:v>
                </c:pt>
                <c:pt idx="26">
                  <c:v>696.70689076031783</c:v>
                </c:pt>
                <c:pt idx="27">
                  <c:v>696.9162791217534</c:v>
                </c:pt>
                <c:pt idx="28">
                  <c:v>697.12818860128743</c:v>
                </c:pt>
                <c:pt idx="29">
                  <c:v>697.29909251489369</c:v>
                </c:pt>
                <c:pt idx="30">
                  <c:v>697.48258543409531</c:v>
                </c:pt>
                <c:pt idx="31">
                  <c:v>697.68018011557797</c:v>
                </c:pt>
                <c:pt idx="32">
                  <c:v>697.88155036711748</c:v>
                </c:pt>
                <c:pt idx="33">
                  <c:v>698.04713051699241</c:v>
                </c:pt>
                <c:pt idx="34">
                  <c:v>698.21481205348118</c:v>
                </c:pt>
                <c:pt idx="35">
                  <c:v>698.39199617867746</c:v>
                </c:pt>
                <c:pt idx="36">
                  <c:v>698.5842449156695</c:v>
                </c:pt>
                <c:pt idx="37">
                  <c:v>698.74684521171491</c:v>
                </c:pt>
                <c:pt idx="38">
                  <c:v>698.91188948822128</c:v>
                </c:pt>
                <c:pt idx="39">
                  <c:v>699.07678114481405</c:v>
                </c:pt>
                <c:pt idx="40">
                  <c:v>699.24586190489595</c:v>
                </c:pt>
                <c:pt idx="41">
                  <c:v>699.40008722800053</c:v>
                </c:pt>
                <c:pt idx="42">
                  <c:v>699.55904709581341</c:v>
                </c:pt>
                <c:pt idx="43">
                  <c:v>699.72043341911285</c:v>
                </c:pt>
                <c:pt idx="44">
                  <c:v>699.88193810867813</c:v>
                </c:pt>
                <c:pt idx="45">
                  <c:v>700.01843710191008</c:v>
                </c:pt>
                <c:pt idx="46">
                  <c:v>700.16964729120173</c:v>
                </c:pt>
                <c:pt idx="47">
                  <c:v>700.32461696176017</c:v>
                </c:pt>
                <c:pt idx="48">
                  <c:v>700.48161504666905</c:v>
                </c:pt>
                <c:pt idx="49">
                  <c:v>700.61251841635226</c:v>
                </c:pt>
                <c:pt idx="50">
                  <c:v>700.74733227562501</c:v>
                </c:pt>
                <c:pt idx="51">
                  <c:v>700.89455020948128</c:v>
                </c:pt>
                <c:pt idx="52">
                  <c:v>701.04443046346694</c:v>
                </c:pt>
                <c:pt idx="53">
                  <c:v>701.17028245306176</c:v>
                </c:pt>
                <c:pt idx="54">
                  <c:v>701.30011915815703</c:v>
                </c:pt>
                <c:pt idx="55">
                  <c:v>701.43399844467285</c:v>
                </c:pt>
                <c:pt idx="56">
                  <c:v>701.57960535212044</c:v>
                </c:pt>
                <c:pt idx="57">
                  <c:v>701.70138449607782</c:v>
                </c:pt>
                <c:pt idx="58">
                  <c:v>701.82595222323471</c:v>
                </c:pt>
                <c:pt idx="59">
                  <c:v>701.95244300013348</c:v>
                </c:pt>
                <c:pt idx="60">
                  <c:v>702.07999129331608</c:v>
                </c:pt>
                <c:pt idx="61">
                  <c:v>702.19592715200065</c:v>
                </c:pt>
                <c:pt idx="62">
                  <c:v>702.31587483694739</c:v>
                </c:pt>
                <c:pt idx="63">
                  <c:v>702.43872623663572</c:v>
                </c:pt>
                <c:pt idx="64">
                  <c:v>702.56361581760768</c:v>
                </c:pt>
                <c:pt idx="65">
                  <c:v>702.66973840188041</c:v>
                </c:pt>
                <c:pt idx="66">
                  <c:v>702.78357545527888</c:v>
                </c:pt>
                <c:pt idx="67">
                  <c:v>702.9013331078819</c:v>
                </c:pt>
                <c:pt idx="68">
                  <c:v>703.02149882752224</c:v>
                </c:pt>
                <c:pt idx="69">
                  <c:v>703.12562317928268</c:v>
                </c:pt>
                <c:pt idx="70">
                  <c:v>703.23163129387376</c:v>
                </c:pt>
                <c:pt idx="71">
                  <c:v>703.34391244005326</c:v>
                </c:pt>
                <c:pt idx="72">
                  <c:v>703.45991875352581</c:v>
                </c:pt>
                <c:pt idx="73">
                  <c:v>703.55888109117654</c:v>
                </c:pt>
                <c:pt idx="74">
                  <c:v>703.65955381204742</c:v>
                </c:pt>
                <c:pt idx="75">
                  <c:v>703.76107138268048</c:v>
                </c:pt>
                <c:pt idx="76">
                  <c:v>703.86858104614817</c:v>
                </c:pt>
                <c:pt idx="77">
                  <c:v>703.96675601877814</c:v>
                </c:pt>
                <c:pt idx="78">
                  <c:v>704.06730903734797</c:v>
                </c:pt>
                <c:pt idx="79">
                  <c:v>704.16908605724689</c:v>
                </c:pt>
                <c:pt idx="80">
                  <c:v>704.27093303386425</c:v>
                </c:pt>
                <c:pt idx="81">
                  <c:v>704.35921284648134</c:v>
                </c:pt>
                <c:pt idx="82">
                  <c:v>704.45298020737255</c:v>
                </c:pt>
                <c:pt idx="83">
                  <c:v>704.54900121684841</c:v>
                </c:pt>
                <c:pt idx="84">
                  <c:v>704.64669885260344</c:v>
                </c:pt>
                <c:pt idx="85">
                  <c:v>704.73274085483229</c:v>
                </c:pt>
                <c:pt idx="86">
                  <c:v>704.82260092950196</c:v>
                </c:pt>
                <c:pt idx="87">
                  <c:v>704.91671294393632</c:v>
                </c:pt>
                <c:pt idx="88">
                  <c:v>705.01203416391672</c:v>
                </c:pt>
                <c:pt idx="89">
                  <c:v>705.09413425255877</c:v>
                </c:pt>
                <c:pt idx="90">
                  <c:v>705.17696822479547</c:v>
                </c:pt>
                <c:pt idx="91">
                  <c:v>705.26226721004514</c:v>
                </c:pt>
                <c:pt idx="92">
                  <c:v>705.35285537499874</c:v>
                </c:pt>
                <c:pt idx="93">
                  <c:v>705.43332151392951</c:v>
                </c:pt>
                <c:pt idx="94">
                  <c:v>705.51550220145521</c:v>
                </c:pt>
                <c:pt idx="95">
                  <c:v>705.59882041527021</c:v>
                </c:pt>
                <c:pt idx="96">
                  <c:v>705.68386780537787</c:v>
                </c:pt>
                <c:pt idx="97">
                  <c:v>705.76098516010734</c:v>
                </c:pt>
                <c:pt idx="98">
                  <c:v>705.84002836535774</c:v>
                </c:pt>
                <c:pt idx="99">
                  <c:v>705.92042039882381</c:v>
                </c:pt>
                <c:pt idx="100">
                  <c:v>706.00158423820017</c:v>
                </c:pt>
                <c:pt idx="101">
                  <c:v>706.07128281716587</c:v>
                </c:pt>
                <c:pt idx="102">
                  <c:v>706.14607092175106</c:v>
                </c:pt>
                <c:pt idx="103">
                  <c:v>706.22325919215587</c:v>
                </c:pt>
                <c:pt idx="104">
                  <c:v>706.30284762838016</c:v>
                </c:pt>
                <c:pt idx="105">
                  <c:v>706.37315291312586</c:v>
                </c:pt>
                <c:pt idx="106">
                  <c:v>706.44422639240338</c:v>
                </c:pt>
                <c:pt idx="107">
                  <c:v>706.51820833964302</c:v>
                </c:pt>
                <c:pt idx="108">
                  <c:v>706.59399446923896</c:v>
                </c:pt>
                <c:pt idx="109">
                  <c:v>706.66158478119144</c:v>
                </c:pt>
                <c:pt idx="110">
                  <c:v>706.73097927550043</c:v>
                </c:pt>
                <c:pt idx="111">
                  <c:v>706.80217795216572</c:v>
                </c:pt>
                <c:pt idx="112">
                  <c:v>706.87633549469751</c:v>
                </c:pt>
                <c:pt idx="113">
                  <c:v>706.93922097885388</c:v>
                </c:pt>
                <c:pt idx="114">
                  <c:v>707.00331466190346</c:v>
                </c:pt>
                <c:pt idx="115">
                  <c:v>707.06861654384625</c:v>
                </c:pt>
                <c:pt idx="116">
                  <c:v>707.13512662468247</c:v>
                </c:pt>
                <c:pt idx="117">
                  <c:v>707.19815668390311</c:v>
                </c:pt>
                <c:pt idx="118">
                  <c:v>707.26311402861484</c:v>
                </c:pt>
                <c:pt idx="119">
                  <c:v>707.32938780919676</c:v>
                </c:pt>
                <c:pt idx="120">
                  <c:v>707.39668951449585</c:v>
                </c:pt>
                <c:pt idx="121">
                  <c:v>707.4548834017744</c:v>
                </c:pt>
                <c:pt idx="122">
                  <c:v>707.51468348826393</c:v>
                </c:pt>
                <c:pt idx="123">
                  <c:v>707.57576417894143</c:v>
                </c:pt>
                <c:pt idx="124">
                  <c:v>707.63763046465954</c:v>
                </c:pt>
                <c:pt idx="125">
                  <c:v>707.6948789599179</c:v>
                </c:pt>
                <c:pt idx="126">
                  <c:v>707.75355902258821</c:v>
                </c:pt>
                <c:pt idx="127">
                  <c:v>707.81434369658723</c:v>
                </c:pt>
                <c:pt idx="128">
                  <c:v>707.87626779794118</c:v>
                </c:pt>
                <c:pt idx="129">
                  <c:v>707.93183492579976</c:v>
                </c:pt>
                <c:pt idx="130">
                  <c:v>707.98806425799671</c:v>
                </c:pt>
                <c:pt idx="131">
                  <c:v>708.04466728337923</c:v>
                </c:pt>
                <c:pt idx="132">
                  <c:v>708.10394845512133</c:v>
                </c:pt>
                <c:pt idx="133">
                  <c:v>708.15603663748072</c:v>
                </c:pt>
                <c:pt idx="134">
                  <c:v>708.20917170571511</c:v>
                </c:pt>
                <c:pt idx="135">
                  <c:v>708.26306514867201</c:v>
                </c:pt>
                <c:pt idx="136">
                  <c:v>708.31742845519875</c:v>
                </c:pt>
                <c:pt idx="137">
                  <c:v>708.36816781133552</c:v>
                </c:pt>
                <c:pt idx="138">
                  <c:v>708.42114531492723</c:v>
                </c:pt>
                <c:pt idx="139">
                  <c:v>708.47546647470745</c:v>
                </c:pt>
                <c:pt idx="140">
                  <c:v>708.53113129067594</c:v>
                </c:pt>
                <c:pt idx="141">
                  <c:v>708.58119780505626</c:v>
                </c:pt>
                <c:pt idx="142">
                  <c:v>708.63110446117832</c:v>
                </c:pt>
                <c:pt idx="143">
                  <c:v>708.68163553321222</c:v>
                </c:pt>
                <c:pt idx="144">
                  <c:v>708.73252959643446</c:v>
                </c:pt>
                <c:pt idx="145">
                  <c:v>708.77906475355371</c:v>
                </c:pt>
                <c:pt idx="146">
                  <c:v>708.82570405386355</c:v>
                </c:pt>
                <c:pt idx="147">
                  <c:v>708.87300505861992</c:v>
                </c:pt>
                <c:pt idx="148">
                  <c:v>708.9229252047345</c:v>
                </c:pt>
                <c:pt idx="149">
                  <c:v>708.96928713201874</c:v>
                </c:pt>
                <c:pt idx="150">
                  <c:v>709.01673386749371</c:v>
                </c:pt>
                <c:pt idx="151">
                  <c:v>709.06497690000674</c:v>
                </c:pt>
                <c:pt idx="152">
                  <c:v>709.11372771840502</c:v>
                </c:pt>
                <c:pt idx="153">
                  <c:v>709.15533581411773</c:v>
                </c:pt>
                <c:pt idx="154">
                  <c:v>709.19752782670071</c:v>
                </c:pt>
                <c:pt idx="155">
                  <c:v>709.24059226730708</c:v>
                </c:pt>
                <c:pt idx="156">
                  <c:v>709.28481764708943</c:v>
                </c:pt>
                <c:pt idx="157">
                  <c:v>709.32561755415736</c:v>
                </c:pt>
                <c:pt idx="158">
                  <c:v>709.36879297427026</c:v>
                </c:pt>
                <c:pt idx="159">
                  <c:v>709.41288944671919</c:v>
                </c:pt>
                <c:pt idx="160">
                  <c:v>709.45790697150403</c:v>
                </c:pt>
                <c:pt idx="161">
                  <c:v>709.49992642648408</c:v>
                </c:pt>
                <c:pt idx="162">
                  <c:v>709.54070481313488</c:v>
                </c:pt>
                <c:pt idx="163">
                  <c:v>709.58289428404601</c:v>
                </c:pt>
                <c:pt idx="164">
                  <c:v>709.62599546989156</c:v>
                </c:pt>
                <c:pt idx="165">
                  <c:v>709.66723361851007</c:v>
                </c:pt>
                <c:pt idx="166">
                  <c:v>709.70843082926831</c:v>
                </c:pt>
                <c:pt idx="167">
                  <c:v>709.74901007986068</c:v>
                </c:pt>
                <c:pt idx="168">
                  <c:v>709.78943561387769</c:v>
                </c:pt>
                <c:pt idx="169">
                  <c:v>709.82578127968634</c:v>
                </c:pt>
                <c:pt idx="170">
                  <c:v>709.86304799783102</c:v>
                </c:pt>
                <c:pt idx="171">
                  <c:v>709.90123576831161</c:v>
                </c:pt>
                <c:pt idx="172">
                  <c:v>709.94034459112822</c:v>
                </c:pt>
                <c:pt idx="173">
                  <c:v>709.97589269176501</c:v>
                </c:pt>
                <c:pt idx="174">
                  <c:v>710.01195106078194</c:v>
                </c:pt>
                <c:pt idx="175">
                  <c:v>710.04833449867181</c:v>
                </c:pt>
                <c:pt idx="176">
                  <c:v>710.08504300543439</c:v>
                </c:pt>
                <c:pt idx="177">
                  <c:v>710.11936379439976</c:v>
                </c:pt>
                <c:pt idx="178">
                  <c:v>710.1559135640739</c:v>
                </c:pt>
                <c:pt idx="179">
                  <c:v>710.19324257906408</c:v>
                </c:pt>
                <c:pt idx="180">
                  <c:v>710.23043312121411</c:v>
                </c:pt>
                <c:pt idx="181">
                  <c:v>710.26298002815224</c:v>
                </c:pt>
                <c:pt idx="182">
                  <c:v>710.29617046462499</c:v>
                </c:pt>
                <c:pt idx="183">
                  <c:v>710.33112472607093</c:v>
                </c:pt>
                <c:pt idx="184">
                  <c:v>710.36770768261124</c:v>
                </c:pt>
                <c:pt idx="185">
                  <c:v>710.40191940165812</c:v>
                </c:pt>
                <c:pt idx="186">
                  <c:v>710.43613772891604</c:v>
                </c:pt>
                <c:pt idx="187">
                  <c:v>710.47007415323253</c:v>
                </c:pt>
                <c:pt idx="188">
                  <c:v>710.50398778823887</c:v>
                </c:pt>
                <c:pt idx="189">
                  <c:v>710.53382122872881</c:v>
                </c:pt>
                <c:pt idx="190">
                  <c:v>710.56464495797468</c:v>
                </c:pt>
                <c:pt idx="191">
                  <c:v>710.59674748712939</c:v>
                </c:pt>
                <c:pt idx="192">
                  <c:v>710.6304173273453</c:v>
                </c:pt>
                <c:pt idx="193">
                  <c:v>710.66010808421345</c:v>
                </c:pt>
                <c:pt idx="194">
                  <c:v>710.68908496524364</c:v>
                </c:pt>
                <c:pt idx="195">
                  <c:v>710.7181486792565</c:v>
                </c:pt>
                <c:pt idx="196">
                  <c:v>710.74758773740427</c:v>
                </c:pt>
                <c:pt idx="197">
                  <c:v>710.77798295141599</c:v>
                </c:pt>
                <c:pt idx="198">
                  <c:v>710.80874593071587</c:v>
                </c:pt>
                <c:pt idx="199">
                  <c:v>710.84023421207871</c:v>
                </c:pt>
                <c:pt idx="200">
                  <c:v>710.87157468319992</c:v>
                </c:pt>
                <c:pt idx="201">
                  <c:v>710.89881754085775</c:v>
                </c:pt>
                <c:pt idx="202">
                  <c:v>710.92655884699911</c:v>
                </c:pt>
                <c:pt idx="203">
                  <c:v>710.95501524900783</c:v>
                </c:pt>
                <c:pt idx="204">
                  <c:v>710.98500804725131</c:v>
                </c:pt>
                <c:pt idx="205">
                  <c:v>711.01260634571759</c:v>
                </c:pt>
                <c:pt idx="206">
                  <c:v>711.04007579509971</c:v>
                </c:pt>
                <c:pt idx="207">
                  <c:v>711.06712788424511</c:v>
                </c:pt>
                <c:pt idx="208">
                  <c:v>711.09370169885824</c:v>
                </c:pt>
                <c:pt idx="209">
                  <c:v>711.12170025439946</c:v>
                </c:pt>
                <c:pt idx="210">
                  <c:v>711.14936526714155</c:v>
                </c:pt>
                <c:pt idx="211">
                  <c:v>711.17611971477902</c:v>
                </c:pt>
                <c:pt idx="212">
                  <c:v>711.20138657500684</c:v>
                </c:pt>
                <c:pt idx="213">
                  <c:v>711.22465120617892</c:v>
                </c:pt>
                <c:pt idx="214">
                  <c:v>711.25131709840889</c:v>
                </c:pt>
                <c:pt idx="215">
                  <c:v>711.27875759732854</c:v>
                </c:pt>
                <c:pt idx="216">
                  <c:v>711.30668419178494</c:v>
                </c:pt>
                <c:pt idx="217">
                  <c:v>711.33209916290878</c:v>
                </c:pt>
                <c:pt idx="218">
                  <c:v>711.35780128058991</c:v>
                </c:pt>
                <c:pt idx="219">
                  <c:v>711.38273040085562</c:v>
                </c:pt>
                <c:pt idx="220">
                  <c:v>711.40748130192594</c:v>
                </c:pt>
                <c:pt idx="221">
                  <c:v>711.42932864675686</c:v>
                </c:pt>
                <c:pt idx="222">
                  <c:v>711.45124522800779</c:v>
                </c:pt>
                <c:pt idx="223">
                  <c:v>711.47351955683132</c:v>
                </c:pt>
                <c:pt idx="224">
                  <c:v>711.49737073234849</c:v>
                </c:pt>
                <c:pt idx="225">
                  <c:v>711.52150458949609</c:v>
                </c:pt>
                <c:pt idx="226">
                  <c:v>711.54537414026458</c:v>
                </c:pt>
                <c:pt idx="227">
                  <c:v>711.56869087350128</c:v>
                </c:pt>
                <c:pt idx="228">
                  <c:v>711.59116627805349</c:v>
                </c:pt>
                <c:pt idx="229">
                  <c:v>711.61447402604097</c:v>
                </c:pt>
                <c:pt idx="230">
                  <c:v>711.63863387745482</c:v>
                </c:pt>
                <c:pt idx="231">
                  <c:v>711.66283689479985</c:v>
                </c:pt>
                <c:pt idx="232">
                  <c:v>711.6867945669236</c:v>
                </c:pt>
                <c:pt idx="233">
                  <c:v>711.70771838267319</c:v>
                </c:pt>
                <c:pt idx="234">
                  <c:v>711.72850252212265</c:v>
                </c:pt>
                <c:pt idx="235">
                  <c:v>711.74995205144751</c:v>
                </c:pt>
                <c:pt idx="236">
                  <c:v>711.77218329679283</c:v>
                </c:pt>
                <c:pt idx="237">
                  <c:v>711.79422408972471</c:v>
                </c:pt>
                <c:pt idx="238">
                  <c:v>711.81603849859289</c:v>
                </c:pt>
                <c:pt idx="239">
                  <c:v>711.83719692462273</c:v>
                </c:pt>
                <c:pt idx="240">
                  <c:v>711.85783411952798</c:v>
                </c:pt>
                <c:pt idx="241">
                  <c:v>711.87658664576554</c:v>
                </c:pt>
                <c:pt idx="242">
                  <c:v>711.89610192686564</c:v>
                </c:pt>
                <c:pt idx="243">
                  <c:v>711.91666847398119</c:v>
                </c:pt>
                <c:pt idx="244">
                  <c:v>711.93812505009123</c:v>
                </c:pt>
                <c:pt idx="245">
                  <c:v>711.95712580204781</c:v>
                </c:pt>
                <c:pt idx="246">
                  <c:v>711.97667800694092</c:v>
                </c:pt>
                <c:pt idx="247">
                  <c:v>711.99707017592311</c:v>
                </c:pt>
                <c:pt idx="248">
                  <c:v>712.01859082014721</c:v>
                </c:pt>
                <c:pt idx="249">
                  <c:v>712.03869971612539</c:v>
                </c:pt>
                <c:pt idx="250">
                  <c:v>712.05823546881879</c:v>
                </c:pt>
                <c:pt idx="251">
                  <c:v>712.07690956707438</c:v>
                </c:pt>
                <c:pt idx="252">
                  <c:v>712.09443349973981</c:v>
                </c:pt>
                <c:pt idx="253">
                  <c:v>712.10997847486988</c:v>
                </c:pt>
                <c:pt idx="254">
                  <c:v>712.12590988952309</c:v>
                </c:pt>
                <c:pt idx="255">
                  <c:v>712.14461735139093</c:v>
                </c:pt>
                <c:pt idx="256">
                  <c:v>712.16417002096387</c:v>
                </c:pt>
                <c:pt idx="257">
                  <c:v>712.18327640724908</c:v>
                </c:pt>
                <c:pt idx="258">
                  <c:v>712.20202095217564</c:v>
                </c:pt>
                <c:pt idx="259">
                  <c:v>712.22005095871032</c:v>
                </c:pt>
                <c:pt idx="260">
                  <c:v>712.23727047334194</c:v>
                </c:pt>
                <c:pt idx="261">
                  <c:v>712.25467708512633</c:v>
                </c:pt>
                <c:pt idx="262">
                  <c:v>712.27255930521596</c:v>
                </c:pt>
                <c:pt idx="263">
                  <c:v>712.29120564476375</c:v>
                </c:pt>
                <c:pt idx="264">
                  <c:v>712.31084716865269</c:v>
                </c:pt>
                <c:pt idx="265">
                  <c:v>712.32651425030372</c:v>
                </c:pt>
                <c:pt idx="266">
                  <c:v>712.34206095679701</c:v>
                </c:pt>
                <c:pt idx="267">
                  <c:v>712.35777579928515</c:v>
                </c:pt>
                <c:pt idx="268">
                  <c:v>712.37394728892093</c:v>
                </c:pt>
                <c:pt idx="269">
                  <c:v>712.39086393685682</c:v>
                </c:pt>
                <c:pt idx="270">
                  <c:v>712.4082747044954</c:v>
                </c:pt>
                <c:pt idx="271">
                  <c:v>712.42612920153476</c:v>
                </c:pt>
                <c:pt idx="272">
                  <c:v>712.44444422474203</c:v>
                </c:pt>
                <c:pt idx="273">
                  <c:v>712.45879250161727</c:v>
                </c:pt>
                <c:pt idx="274">
                  <c:v>712.47262063966059</c:v>
                </c:pt>
                <c:pt idx="275">
                  <c:v>712.48664039292407</c:v>
                </c:pt>
                <c:pt idx="276">
                  <c:v>712.50115855044533</c:v>
                </c:pt>
                <c:pt idx="277">
                  <c:v>712.51811265719004</c:v>
                </c:pt>
                <c:pt idx="278">
                  <c:v>712.53478076720717</c:v>
                </c:pt>
                <c:pt idx="279">
                  <c:v>712.550874369344</c:v>
                </c:pt>
                <c:pt idx="280">
                  <c:v>712.56692760217607</c:v>
                </c:pt>
                <c:pt idx="281">
                  <c:v>712.58053122187096</c:v>
                </c:pt>
                <c:pt idx="282">
                  <c:v>712.59399938427055</c:v>
                </c:pt>
                <c:pt idx="283">
                  <c:v>712.60733208937518</c:v>
                </c:pt>
                <c:pt idx="284">
                  <c:v>712.62052933718462</c:v>
                </c:pt>
                <c:pt idx="285">
                  <c:v>712.63609112769893</c:v>
                </c:pt>
                <c:pt idx="286">
                  <c:v>712.65151746091817</c:v>
                </c:pt>
                <c:pt idx="287">
                  <c:v>712.66680833684222</c:v>
                </c:pt>
                <c:pt idx="288">
                  <c:v>712.6819637554712</c:v>
                </c:pt>
                <c:pt idx="289">
                  <c:v>712.69665294838944</c:v>
                </c:pt>
                <c:pt idx="290">
                  <c:v>712.71239407084397</c:v>
                </c:pt>
                <c:pt idx="291">
                  <c:v>712.72789682384303</c:v>
                </c:pt>
                <c:pt idx="292">
                  <c:v>712.74248082416568</c:v>
                </c:pt>
                <c:pt idx="293">
                  <c:v>712.75400598059798</c:v>
                </c:pt>
                <c:pt idx="294">
                  <c:v>712.76529699492585</c:v>
                </c:pt>
                <c:pt idx="295">
                  <c:v>712.77722489484711</c:v>
                </c:pt>
                <c:pt idx="296">
                  <c:v>712.7901380116441</c:v>
                </c:pt>
                <c:pt idx="297">
                  <c:v>712.80330035268287</c:v>
                </c:pt>
                <c:pt idx="298">
                  <c:v>712.8167119179634</c:v>
                </c:pt>
                <c:pt idx="299">
                  <c:v>712.83037270748582</c:v>
                </c:pt>
                <c:pt idx="300">
                  <c:v>712.8442827212499</c:v>
                </c:pt>
                <c:pt idx="301">
                  <c:v>712.85802744788998</c:v>
                </c:pt>
                <c:pt idx="302">
                  <c:v>712.87117734089657</c:v>
                </c:pt>
                <c:pt idx="303">
                  <c:v>712.88344388911719</c:v>
                </c:pt>
                <c:pt idx="304">
                  <c:v>712.89453858139905</c:v>
                </c:pt>
                <c:pt idx="305">
                  <c:v>712.90728471446164</c:v>
                </c:pt>
                <c:pt idx="306">
                  <c:v>712.92129976270382</c:v>
                </c:pt>
                <c:pt idx="307">
                  <c:v>712.93502744962302</c:v>
                </c:pt>
                <c:pt idx="308">
                  <c:v>712.94817926406654</c:v>
                </c:pt>
                <c:pt idx="309">
                  <c:v>712.96046669488192</c:v>
                </c:pt>
                <c:pt idx="310">
                  <c:v>712.97174425346077</c:v>
                </c:pt>
                <c:pt idx="311">
                  <c:v>712.98335027920723</c:v>
                </c:pt>
                <c:pt idx="312">
                  <c:v>712.99522334052358</c:v>
                </c:pt>
                <c:pt idx="313">
                  <c:v>713.00794756208677</c:v>
                </c:pt>
                <c:pt idx="314">
                  <c:v>713.02130568942869</c:v>
                </c:pt>
                <c:pt idx="315">
                  <c:v>713.03522275985529</c:v>
                </c:pt>
                <c:pt idx="316">
                  <c:v>713.04745865526456</c:v>
                </c:pt>
                <c:pt idx="317">
                  <c:v>713.0574713257829</c:v>
                </c:pt>
                <c:pt idx="318">
                  <c:v>713.06832690434658</c:v>
                </c:pt>
                <c:pt idx="319">
                  <c:v>713.0806024132612</c:v>
                </c:pt>
                <c:pt idx="320">
                  <c:v>713.09487487483193</c:v>
                </c:pt>
                <c:pt idx="321">
                  <c:v>713.10582404828585</c:v>
                </c:pt>
                <c:pt idx="322">
                  <c:v>713.1163180877445</c:v>
                </c:pt>
                <c:pt idx="323">
                  <c:v>713.12675272930494</c:v>
                </c:pt>
                <c:pt idx="324">
                  <c:v>713.13741648411963</c:v>
                </c:pt>
                <c:pt idx="325">
                  <c:v>713.14859786334137</c:v>
                </c:pt>
                <c:pt idx="326">
                  <c:v>713.16058537812273</c:v>
                </c:pt>
                <c:pt idx="327">
                  <c:v>713.17243453738547</c:v>
                </c:pt>
                <c:pt idx="328">
                  <c:v>713.18378366880381</c:v>
                </c:pt>
                <c:pt idx="329">
                  <c:v>713.19326689743355</c:v>
                </c:pt>
                <c:pt idx="330">
                  <c:v>713.20334495969678</c:v>
                </c:pt>
                <c:pt idx="331">
                  <c:v>713.21388606348569</c:v>
                </c:pt>
                <c:pt idx="332">
                  <c:v>713.22413844135622</c:v>
                </c:pt>
                <c:pt idx="333">
                  <c:v>713.2345395855416</c:v>
                </c:pt>
                <c:pt idx="334">
                  <c:v>713.24532426143423</c:v>
                </c:pt>
                <c:pt idx="335">
                  <c:v>713.25678098018659</c:v>
                </c:pt>
                <c:pt idx="336">
                  <c:v>713.26848080177683</c:v>
                </c:pt>
                <c:pt idx="337">
                  <c:v>713.27741592766552</c:v>
                </c:pt>
                <c:pt idx="338">
                  <c:v>713.28652328333521</c:v>
                </c:pt>
                <c:pt idx="339">
                  <c:v>713.2960913799385</c:v>
                </c:pt>
                <c:pt idx="340">
                  <c:v>713.30640872862807</c:v>
                </c:pt>
                <c:pt idx="341">
                  <c:v>713.31734444949382</c:v>
                </c:pt>
                <c:pt idx="342">
                  <c:v>713.32793341113825</c:v>
                </c:pt>
                <c:pt idx="343">
                  <c:v>713.33817561356113</c:v>
                </c:pt>
                <c:pt idx="344">
                  <c:v>713.34807105676293</c:v>
                </c:pt>
                <c:pt idx="345">
                  <c:v>713.35723100883729</c:v>
                </c:pt>
                <c:pt idx="346">
                  <c:v>713.36702357762738</c:v>
                </c:pt>
                <c:pt idx="347">
                  <c:v>713.37644058554486</c:v>
                </c:pt>
                <c:pt idx="348">
                  <c:v>713.38543341024888</c:v>
                </c:pt>
                <c:pt idx="349">
                  <c:v>713.39344020935982</c:v>
                </c:pt>
                <c:pt idx="350">
                  <c:v>713.4007155677125</c:v>
                </c:pt>
                <c:pt idx="351">
                  <c:v>713.40800031664776</c:v>
                </c:pt>
                <c:pt idx="352">
                  <c:v>713.41643057867361</c:v>
                </c:pt>
                <c:pt idx="353">
                  <c:v>713.42770941491574</c:v>
                </c:pt>
                <c:pt idx="354">
                  <c:v>713.43896771063919</c:v>
                </c:pt>
                <c:pt idx="355">
                  <c:v>713.44991695469105</c:v>
                </c:pt>
                <c:pt idx="356">
                  <c:v>713.46026863591896</c:v>
                </c:pt>
                <c:pt idx="357">
                  <c:v>713.46800083531639</c:v>
                </c:pt>
                <c:pt idx="358">
                  <c:v>713.4762141014005</c:v>
                </c:pt>
                <c:pt idx="359">
                  <c:v>713.48519694532422</c:v>
                </c:pt>
                <c:pt idx="360">
                  <c:v>713.49523787823989</c:v>
                </c:pt>
                <c:pt idx="361">
                  <c:v>713.50385403321638</c:v>
                </c:pt>
                <c:pt idx="362">
                  <c:v>713.51168519628709</c:v>
                </c:pt>
                <c:pt idx="363">
                  <c:v>713.51999900540568</c:v>
                </c:pt>
                <c:pt idx="364">
                  <c:v>713.52937248287719</c:v>
                </c:pt>
                <c:pt idx="365">
                  <c:v>713.53956034415194</c:v>
                </c:pt>
                <c:pt idx="366">
                  <c:v>713.54835118718461</c:v>
                </c:pt>
                <c:pt idx="367">
                  <c:v>713.55556656652334</c:v>
                </c:pt>
                <c:pt idx="368">
                  <c:v>713.56243676600161</c:v>
                </c:pt>
                <c:pt idx="369">
                  <c:v>713.57205037739186</c:v>
                </c:pt>
                <c:pt idx="370">
                  <c:v>713.58170191109753</c:v>
                </c:pt>
                <c:pt idx="371">
                  <c:v>713.59139136711872</c:v>
                </c:pt>
                <c:pt idx="372">
                  <c:v>713.60000150254677</c:v>
                </c:pt>
                <c:pt idx="373">
                  <c:v>713.60609395971881</c:v>
                </c:pt>
                <c:pt idx="374">
                  <c:v>713.61278555907586</c:v>
                </c:pt>
                <c:pt idx="375">
                  <c:v>713.62065332292343</c:v>
                </c:pt>
                <c:pt idx="376">
                  <c:v>713.63027427356667</c:v>
                </c:pt>
                <c:pt idx="377">
                  <c:v>713.63933839924755</c:v>
                </c:pt>
                <c:pt idx="378">
                  <c:v>713.64778934892365</c:v>
                </c:pt>
                <c:pt idx="379">
                  <c:v>713.65589353937844</c:v>
                </c:pt>
                <c:pt idx="380">
                  <c:v>713.66365097061191</c:v>
                </c:pt>
                <c:pt idx="381">
                  <c:v>713.67106164262418</c:v>
                </c:pt>
                <c:pt idx="382">
                  <c:v>713.67898419617904</c:v>
                </c:pt>
                <c:pt idx="383">
                  <c:v>713.68716738998694</c:v>
                </c:pt>
                <c:pt idx="384">
                  <c:v>713.69538850611048</c:v>
                </c:pt>
                <c:pt idx="385">
                  <c:v>713.70364754454943</c:v>
                </c:pt>
                <c:pt idx="386">
                  <c:v>713.71194450530402</c:v>
                </c:pt>
                <c:pt idx="387">
                  <c:v>713.72027938837391</c:v>
                </c:pt>
                <c:pt idx="388">
                  <c:v>713.72865219375967</c:v>
                </c:pt>
                <c:pt idx="389">
                  <c:v>713.73456292146079</c:v>
                </c:pt>
                <c:pt idx="390">
                  <c:v>713.74051157147755</c:v>
                </c:pt>
                <c:pt idx="391">
                  <c:v>713.74649814380973</c:v>
                </c:pt>
                <c:pt idx="392">
                  <c:v>713.75252263845755</c:v>
                </c:pt>
                <c:pt idx="393">
                  <c:v>713.76108505542095</c:v>
                </c:pt>
                <c:pt idx="394">
                  <c:v>713.76968539469976</c:v>
                </c:pt>
                <c:pt idx="395">
                  <c:v>713.77832365629433</c:v>
                </c:pt>
                <c:pt idx="396">
                  <c:v>713.78699984020432</c:v>
                </c:pt>
                <c:pt idx="397">
                  <c:v>713.79311013785832</c:v>
                </c:pt>
                <c:pt idx="398">
                  <c:v>713.79895382947393</c:v>
                </c:pt>
                <c:pt idx="399">
                  <c:v>713.80481942620361</c:v>
                </c:pt>
                <c:pt idx="400">
                  <c:v>713.81099543920004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B2-4A4A-BBB1-419C72150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CO2 viscosity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2ghi'!$C$3:$C$403</c:f>
              <c:numCache>
                <c:formatCode>0.0</c:formatCode>
                <c:ptCount val="401"/>
                <c:pt idx="0">
                  <c:v>36</c:v>
                </c:pt>
                <c:pt idx="1">
                  <c:v>36.125</c:v>
                </c:pt>
                <c:pt idx="2">
                  <c:v>36.25</c:v>
                </c:pt>
                <c:pt idx="3">
                  <c:v>36.375</c:v>
                </c:pt>
                <c:pt idx="4">
                  <c:v>36.5</c:v>
                </c:pt>
                <c:pt idx="5">
                  <c:v>36.625</c:v>
                </c:pt>
                <c:pt idx="6">
                  <c:v>36.75</c:v>
                </c:pt>
                <c:pt idx="7">
                  <c:v>36.875</c:v>
                </c:pt>
                <c:pt idx="8">
                  <c:v>37</c:v>
                </c:pt>
                <c:pt idx="9">
                  <c:v>37.125</c:v>
                </c:pt>
                <c:pt idx="10">
                  <c:v>37.25</c:v>
                </c:pt>
                <c:pt idx="11">
                  <c:v>37.375</c:v>
                </c:pt>
                <c:pt idx="12">
                  <c:v>37.5</c:v>
                </c:pt>
                <c:pt idx="13">
                  <c:v>37.625</c:v>
                </c:pt>
                <c:pt idx="14">
                  <c:v>37.75</c:v>
                </c:pt>
                <c:pt idx="15">
                  <c:v>37.875</c:v>
                </c:pt>
                <c:pt idx="16">
                  <c:v>38</c:v>
                </c:pt>
                <c:pt idx="17">
                  <c:v>38.125</c:v>
                </c:pt>
                <c:pt idx="18">
                  <c:v>38.25</c:v>
                </c:pt>
                <c:pt idx="19">
                  <c:v>38.375</c:v>
                </c:pt>
                <c:pt idx="20">
                  <c:v>38.5</c:v>
                </c:pt>
                <c:pt idx="21">
                  <c:v>38.625</c:v>
                </c:pt>
                <c:pt idx="22">
                  <c:v>38.75</c:v>
                </c:pt>
                <c:pt idx="23">
                  <c:v>38.875</c:v>
                </c:pt>
                <c:pt idx="24">
                  <c:v>39</c:v>
                </c:pt>
                <c:pt idx="25">
                  <c:v>39.125</c:v>
                </c:pt>
                <c:pt idx="26">
                  <c:v>39.25</c:v>
                </c:pt>
                <c:pt idx="27">
                  <c:v>39.375</c:v>
                </c:pt>
                <c:pt idx="28">
                  <c:v>39.5</c:v>
                </c:pt>
                <c:pt idx="29">
                  <c:v>39.625</c:v>
                </c:pt>
                <c:pt idx="30">
                  <c:v>39.75</c:v>
                </c:pt>
                <c:pt idx="31">
                  <c:v>39.875</c:v>
                </c:pt>
                <c:pt idx="32">
                  <c:v>40</c:v>
                </c:pt>
                <c:pt idx="33">
                  <c:v>40.125</c:v>
                </c:pt>
                <c:pt idx="34">
                  <c:v>40.25</c:v>
                </c:pt>
                <c:pt idx="35">
                  <c:v>40.375</c:v>
                </c:pt>
                <c:pt idx="36">
                  <c:v>40.5</c:v>
                </c:pt>
                <c:pt idx="37">
                  <c:v>40.625</c:v>
                </c:pt>
                <c:pt idx="38">
                  <c:v>40.75</c:v>
                </c:pt>
                <c:pt idx="39">
                  <c:v>40.875</c:v>
                </c:pt>
                <c:pt idx="40">
                  <c:v>41</c:v>
                </c:pt>
                <c:pt idx="41">
                  <c:v>41.125</c:v>
                </c:pt>
                <c:pt idx="42">
                  <c:v>41.25</c:v>
                </c:pt>
                <c:pt idx="43">
                  <c:v>41.375</c:v>
                </c:pt>
                <c:pt idx="44">
                  <c:v>41.5</c:v>
                </c:pt>
                <c:pt idx="45">
                  <c:v>41.625</c:v>
                </c:pt>
                <c:pt idx="46">
                  <c:v>41.75</c:v>
                </c:pt>
                <c:pt idx="47">
                  <c:v>41.875</c:v>
                </c:pt>
                <c:pt idx="48">
                  <c:v>42</c:v>
                </c:pt>
                <c:pt idx="49">
                  <c:v>42.125</c:v>
                </c:pt>
                <c:pt idx="50">
                  <c:v>42.25</c:v>
                </c:pt>
                <c:pt idx="51">
                  <c:v>42.375</c:v>
                </c:pt>
                <c:pt idx="52">
                  <c:v>42.5</c:v>
                </c:pt>
                <c:pt idx="53">
                  <c:v>42.625</c:v>
                </c:pt>
                <c:pt idx="54">
                  <c:v>42.75</c:v>
                </c:pt>
                <c:pt idx="55">
                  <c:v>42.875</c:v>
                </c:pt>
                <c:pt idx="56">
                  <c:v>43</c:v>
                </c:pt>
                <c:pt idx="57">
                  <c:v>43.125</c:v>
                </c:pt>
                <c:pt idx="58">
                  <c:v>43.25</c:v>
                </c:pt>
                <c:pt idx="59">
                  <c:v>43.375</c:v>
                </c:pt>
                <c:pt idx="60">
                  <c:v>43.5</c:v>
                </c:pt>
                <c:pt idx="61">
                  <c:v>43.625</c:v>
                </c:pt>
                <c:pt idx="62">
                  <c:v>43.75</c:v>
                </c:pt>
                <c:pt idx="63">
                  <c:v>43.875</c:v>
                </c:pt>
                <c:pt idx="64">
                  <c:v>44</c:v>
                </c:pt>
                <c:pt idx="65">
                  <c:v>44.125</c:v>
                </c:pt>
                <c:pt idx="66">
                  <c:v>44.25</c:v>
                </c:pt>
                <c:pt idx="67">
                  <c:v>44.375</c:v>
                </c:pt>
                <c:pt idx="68">
                  <c:v>44.5</c:v>
                </c:pt>
                <c:pt idx="69">
                  <c:v>44.625</c:v>
                </c:pt>
                <c:pt idx="70">
                  <c:v>44.75</c:v>
                </c:pt>
                <c:pt idx="71">
                  <c:v>44.875</c:v>
                </c:pt>
                <c:pt idx="72">
                  <c:v>45</c:v>
                </c:pt>
                <c:pt idx="73">
                  <c:v>45.125</c:v>
                </c:pt>
                <c:pt idx="74">
                  <c:v>45.25</c:v>
                </c:pt>
                <c:pt idx="75">
                  <c:v>45.375</c:v>
                </c:pt>
                <c:pt idx="76">
                  <c:v>45.5</c:v>
                </c:pt>
                <c:pt idx="77">
                  <c:v>45.625</c:v>
                </c:pt>
                <c:pt idx="78">
                  <c:v>45.75</c:v>
                </c:pt>
                <c:pt idx="79">
                  <c:v>45.875</c:v>
                </c:pt>
                <c:pt idx="80">
                  <c:v>46</c:v>
                </c:pt>
                <c:pt idx="81">
                  <c:v>46.125</c:v>
                </c:pt>
                <c:pt idx="82">
                  <c:v>46.25</c:v>
                </c:pt>
                <c:pt idx="83">
                  <c:v>46.375</c:v>
                </c:pt>
                <c:pt idx="84">
                  <c:v>46.5</c:v>
                </c:pt>
                <c:pt idx="85">
                  <c:v>46.625</c:v>
                </c:pt>
                <c:pt idx="86">
                  <c:v>46.75</c:v>
                </c:pt>
                <c:pt idx="87">
                  <c:v>46.875</c:v>
                </c:pt>
                <c:pt idx="88">
                  <c:v>47</c:v>
                </c:pt>
                <c:pt idx="89">
                  <c:v>47.125</c:v>
                </c:pt>
                <c:pt idx="90">
                  <c:v>47.25</c:v>
                </c:pt>
                <c:pt idx="91">
                  <c:v>47.375</c:v>
                </c:pt>
                <c:pt idx="92">
                  <c:v>47.5</c:v>
                </c:pt>
                <c:pt idx="93">
                  <c:v>47.625</c:v>
                </c:pt>
                <c:pt idx="94">
                  <c:v>47.75</c:v>
                </c:pt>
                <c:pt idx="95">
                  <c:v>47.875</c:v>
                </c:pt>
                <c:pt idx="96">
                  <c:v>48</c:v>
                </c:pt>
                <c:pt idx="97">
                  <c:v>48.125</c:v>
                </c:pt>
                <c:pt idx="98">
                  <c:v>48.25</c:v>
                </c:pt>
                <c:pt idx="99">
                  <c:v>48.375</c:v>
                </c:pt>
                <c:pt idx="100">
                  <c:v>48.5</c:v>
                </c:pt>
                <c:pt idx="101">
                  <c:v>48.625</c:v>
                </c:pt>
                <c:pt idx="102">
                  <c:v>48.75</c:v>
                </c:pt>
                <c:pt idx="103">
                  <c:v>48.875</c:v>
                </c:pt>
                <c:pt idx="104">
                  <c:v>49</c:v>
                </c:pt>
                <c:pt idx="105">
                  <c:v>49.125</c:v>
                </c:pt>
                <c:pt idx="106">
                  <c:v>49.25</c:v>
                </c:pt>
                <c:pt idx="107">
                  <c:v>49.375</c:v>
                </c:pt>
                <c:pt idx="108">
                  <c:v>49.5</c:v>
                </c:pt>
                <c:pt idx="109">
                  <c:v>49.625</c:v>
                </c:pt>
                <c:pt idx="110">
                  <c:v>49.75</c:v>
                </c:pt>
                <c:pt idx="111">
                  <c:v>49.875</c:v>
                </c:pt>
                <c:pt idx="112">
                  <c:v>50</c:v>
                </c:pt>
                <c:pt idx="113">
                  <c:v>50.125</c:v>
                </c:pt>
                <c:pt idx="114">
                  <c:v>50.25</c:v>
                </c:pt>
                <c:pt idx="115">
                  <c:v>50.375</c:v>
                </c:pt>
                <c:pt idx="116">
                  <c:v>50.5</c:v>
                </c:pt>
                <c:pt idx="117">
                  <c:v>50.625</c:v>
                </c:pt>
                <c:pt idx="118">
                  <c:v>50.75</c:v>
                </c:pt>
                <c:pt idx="119">
                  <c:v>50.875</c:v>
                </c:pt>
                <c:pt idx="120">
                  <c:v>51</c:v>
                </c:pt>
                <c:pt idx="121">
                  <c:v>51.125</c:v>
                </c:pt>
                <c:pt idx="122">
                  <c:v>51.25</c:v>
                </c:pt>
                <c:pt idx="123">
                  <c:v>51.375</c:v>
                </c:pt>
                <c:pt idx="124">
                  <c:v>51.5</c:v>
                </c:pt>
                <c:pt idx="125">
                  <c:v>51.625</c:v>
                </c:pt>
                <c:pt idx="126">
                  <c:v>51.75</c:v>
                </c:pt>
                <c:pt idx="127">
                  <c:v>51.875</c:v>
                </c:pt>
                <c:pt idx="128">
                  <c:v>52</c:v>
                </c:pt>
                <c:pt idx="129">
                  <c:v>52.125</c:v>
                </c:pt>
                <c:pt idx="130">
                  <c:v>52.25</c:v>
                </c:pt>
                <c:pt idx="131">
                  <c:v>52.375</c:v>
                </c:pt>
                <c:pt idx="132">
                  <c:v>52.5</c:v>
                </c:pt>
                <c:pt idx="133">
                  <c:v>52.625</c:v>
                </c:pt>
                <c:pt idx="134">
                  <c:v>52.75</c:v>
                </c:pt>
                <c:pt idx="135">
                  <c:v>52.875</c:v>
                </c:pt>
                <c:pt idx="136">
                  <c:v>53</c:v>
                </c:pt>
                <c:pt idx="137">
                  <c:v>53.125</c:v>
                </c:pt>
                <c:pt idx="138">
                  <c:v>53.25</c:v>
                </c:pt>
                <c:pt idx="139">
                  <c:v>53.375</c:v>
                </c:pt>
                <c:pt idx="140">
                  <c:v>53.5</c:v>
                </c:pt>
                <c:pt idx="141">
                  <c:v>53.625</c:v>
                </c:pt>
                <c:pt idx="142">
                  <c:v>53.75</c:v>
                </c:pt>
                <c:pt idx="143">
                  <c:v>53.875</c:v>
                </c:pt>
                <c:pt idx="144">
                  <c:v>54</c:v>
                </c:pt>
                <c:pt idx="145">
                  <c:v>54.125</c:v>
                </c:pt>
                <c:pt idx="146">
                  <c:v>54.25</c:v>
                </c:pt>
                <c:pt idx="147">
                  <c:v>54.375</c:v>
                </c:pt>
                <c:pt idx="148">
                  <c:v>54.5</c:v>
                </c:pt>
                <c:pt idx="149">
                  <c:v>54.625</c:v>
                </c:pt>
                <c:pt idx="150">
                  <c:v>54.75</c:v>
                </c:pt>
                <c:pt idx="151">
                  <c:v>54.875</c:v>
                </c:pt>
                <c:pt idx="152">
                  <c:v>55</c:v>
                </c:pt>
                <c:pt idx="153">
                  <c:v>55.125</c:v>
                </c:pt>
                <c:pt idx="154">
                  <c:v>55.25</c:v>
                </c:pt>
                <c:pt idx="155">
                  <c:v>55.375</c:v>
                </c:pt>
                <c:pt idx="156">
                  <c:v>55.5</c:v>
                </c:pt>
                <c:pt idx="157">
                  <c:v>55.625</c:v>
                </c:pt>
                <c:pt idx="158">
                  <c:v>55.75</c:v>
                </c:pt>
                <c:pt idx="159">
                  <c:v>55.875</c:v>
                </c:pt>
                <c:pt idx="160">
                  <c:v>56</c:v>
                </c:pt>
                <c:pt idx="161">
                  <c:v>56.125</c:v>
                </c:pt>
                <c:pt idx="162">
                  <c:v>56.25</c:v>
                </c:pt>
                <c:pt idx="163">
                  <c:v>56.375</c:v>
                </c:pt>
                <c:pt idx="164">
                  <c:v>56.5</c:v>
                </c:pt>
                <c:pt idx="165">
                  <c:v>56.625</c:v>
                </c:pt>
                <c:pt idx="166">
                  <c:v>56.75</c:v>
                </c:pt>
                <c:pt idx="167">
                  <c:v>56.875</c:v>
                </c:pt>
                <c:pt idx="168">
                  <c:v>57</c:v>
                </c:pt>
                <c:pt idx="169">
                  <c:v>57.125</c:v>
                </c:pt>
                <c:pt idx="170">
                  <c:v>57.25</c:v>
                </c:pt>
                <c:pt idx="171">
                  <c:v>57.375</c:v>
                </c:pt>
                <c:pt idx="172">
                  <c:v>57.5</c:v>
                </c:pt>
                <c:pt idx="173">
                  <c:v>57.625</c:v>
                </c:pt>
                <c:pt idx="174">
                  <c:v>57.75</c:v>
                </c:pt>
                <c:pt idx="175">
                  <c:v>57.875</c:v>
                </c:pt>
                <c:pt idx="176">
                  <c:v>58</c:v>
                </c:pt>
                <c:pt idx="177">
                  <c:v>58.125</c:v>
                </c:pt>
                <c:pt idx="178">
                  <c:v>58.25</c:v>
                </c:pt>
                <c:pt idx="179">
                  <c:v>58.375</c:v>
                </c:pt>
                <c:pt idx="180">
                  <c:v>58.5</c:v>
                </c:pt>
                <c:pt idx="181">
                  <c:v>58.625</c:v>
                </c:pt>
                <c:pt idx="182">
                  <c:v>58.75</c:v>
                </c:pt>
                <c:pt idx="183">
                  <c:v>58.875</c:v>
                </c:pt>
                <c:pt idx="184">
                  <c:v>59</c:v>
                </c:pt>
                <c:pt idx="185">
                  <c:v>59.125</c:v>
                </c:pt>
                <c:pt idx="186">
                  <c:v>59.25</c:v>
                </c:pt>
                <c:pt idx="187">
                  <c:v>59.375</c:v>
                </c:pt>
                <c:pt idx="188">
                  <c:v>59.5</c:v>
                </c:pt>
                <c:pt idx="189">
                  <c:v>59.625</c:v>
                </c:pt>
                <c:pt idx="190">
                  <c:v>59.75</c:v>
                </c:pt>
                <c:pt idx="191">
                  <c:v>59.875</c:v>
                </c:pt>
                <c:pt idx="192">
                  <c:v>60</c:v>
                </c:pt>
                <c:pt idx="193">
                  <c:v>60.125</c:v>
                </c:pt>
                <c:pt idx="194">
                  <c:v>60.25</c:v>
                </c:pt>
                <c:pt idx="195">
                  <c:v>60.375</c:v>
                </c:pt>
                <c:pt idx="196">
                  <c:v>60.5</c:v>
                </c:pt>
                <c:pt idx="197">
                  <c:v>60.625</c:v>
                </c:pt>
                <c:pt idx="198">
                  <c:v>60.75</c:v>
                </c:pt>
                <c:pt idx="199">
                  <c:v>60.875</c:v>
                </c:pt>
                <c:pt idx="200">
                  <c:v>61</c:v>
                </c:pt>
                <c:pt idx="201">
                  <c:v>61.125</c:v>
                </c:pt>
                <c:pt idx="202">
                  <c:v>61.25</c:v>
                </c:pt>
                <c:pt idx="203">
                  <c:v>61.375</c:v>
                </c:pt>
                <c:pt idx="204">
                  <c:v>61.5</c:v>
                </c:pt>
                <c:pt idx="205">
                  <c:v>61.625</c:v>
                </c:pt>
                <c:pt idx="206">
                  <c:v>61.75</c:v>
                </c:pt>
                <c:pt idx="207">
                  <c:v>61.875</c:v>
                </c:pt>
                <c:pt idx="208">
                  <c:v>62</c:v>
                </c:pt>
                <c:pt idx="209">
                  <c:v>62.125</c:v>
                </c:pt>
                <c:pt idx="210">
                  <c:v>62.25</c:v>
                </c:pt>
                <c:pt idx="211">
                  <c:v>62.375</c:v>
                </c:pt>
                <c:pt idx="212">
                  <c:v>62.5</c:v>
                </c:pt>
                <c:pt idx="213">
                  <c:v>62.625</c:v>
                </c:pt>
                <c:pt idx="214">
                  <c:v>62.75</c:v>
                </c:pt>
                <c:pt idx="215">
                  <c:v>62.875</c:v>
                </c:pt>
                <c:pt idx="216">
                  <c:v>63</c:v>
                </c:pt>
                <c:pt idx="217">
                  <c:v>63.125</c:v>
                </c:pt>
                <c:pt idx="218">
                  <c:v>63.25</c:v>
                </c:pt>
                <c:pt idx="219">
                  <c:v>63.375</c:v>
                </c:pt>
                <c:pt idx="220">
                  <c:v>63.5</c:v>
                </c:pt>
                <c:pt idx="221">
                  <c:v>63.625</c:v>
                </c:pt>
                <c:pt idx="222">
                  <c:v>63.75</c:v>
                </c:pt>
                <c:pt idx="223">
                  <c:v>63.875</c:v>
                </c:pt>
                <c:pt idx="224">
                  <c:v>64</c:v>
                </c:pt>
                <c:pt idx="225">
                  <c:v>64.125</c:v>
                </c:pt>
                <c:pt idx="226">
                  <c:v>64.25</c:v>
                </c:pt>
                <c:pt idx="227">
                  <c:v>64.375</c:v>
                </c:pt>
                <c:pt idx="228">
                  <c:v>64.5</c:v>
                </c:pt>
                <c:pt idx="229">
                  <c:v>64.625</c:v>
                </c:pt>
                <c:pt idx="230">
                  <c:v>64.75</c:v>
                </c:pt>
                <c:pt idx="231">
                  <c:v>64.875</c:v>
                </c:pt>
                <c:pt idx="232">
                  <c:v>65</c:v>
                </c:pt>
                <c:pt idx="233">
                  <c:v>65.125</c:v>
                </c:pt>
                <c:pt idx="234">
                  <c:v>65.25</c:v>
                </c:pt>
                <c:pt idx="235">
                  <c:v>65.375</c:v>
                </c:pt>
                <c:pt idx="236">
                  <c:v>65.5</c:v>
                </c:pt>
                <c:pt idx="237">
                  <c:v>65.625</c:v>
                </c:pt>
                <c:pt idx="238">
                  <c:v>65.75</c:v>
                </c:pt>
                <c:pt idx="239">
                  <c:v>65.875</c:v>
                </c:pt>
                <c:pt idx="240">
                  <c:v>66</c:v>
                </c:pt>
                <c:pt idx="241">
                  <c:v>66.125</c:v>
                </c:pt>
                <c:pt idx="242">
                  <c:v>66.25</c:v>
                </c:pt>
                <c:pt idx="243">
                  <c:v>66.375</c:v>
                </c:pt>
                <c:pt idx="244">
                  <c:v>66.5</c:v>
                </c:pt>
                <c:pt idx="245">
                  <c:v>66.625</c:v>
                </c:pt>
                <c:pt idx="246">
                  <c:v>66.75</c:v>
                </c:pt>
                <c:pt idx="247">
                  <c:v>66.875</c:v>
                </c:pt>
                <c:pt idx="248">
                  <c:v>67</c:v>
                </c:pt>
                <c:pt idx="249">
                  <c:v>67.125</c:v>
                </c:pt>
                <c:pt idx="250">
                  <c:v>67.25</c:v>
                </c:pt>
                <c:pt idx="251">
                  <c:v>67.375</c:v>
                </c:pt>
                <c:pt idx="252">
                  <c:v>67.5</c:v>
                </c:pt>
                <c:pt idx="253">
                  <c:v>67.625</c:v>
                </c:pt>
                <c:pt idx="254">
                  <c:v>67.75</c:v>
                </c:pt>
                <c:pt idx="255">
                  <c:v>67.875</c:v>
                </c:pt>
                <c:pt idx="256">
                  <c:v>68</c:v>
                </c:pt>
                <c:pt idx="257">
                  <c:v>68.125</c:v>
                </c:pt>
                <c:pt idx="258">
                  <c:v>68.25</c:v>
                </c:pt>
                <c:pt idx="259">
                  <c:v>68.375</c:v>
                </c:pt>
                <c:pt idx="260">
                  <c:v>68.5</c:v>
                </c:pt>
                <c:pt idx="261">
                  <c:v>68.625</c:v>
                </c:pt>
                <c:pt idx="262">
                  <c:v>68.75</c:v>
                </c:pt>
                <c:pt idx="263">
                  <c:v>68.875</c:v>
                </c:pt>
                <c:pt idx="264">
                  <c:v>69</c:v>
                </c:pt>
                <c:pt idx="265">
                  <c:v>69.125</c:v>
                </c:pt>
                <c:pt idx="266">
                  <c:v>69.25</c:v>
                </c:pt>
                <c:pt idx="267">
                  <c:v>69.375</c:v>
                </c:pt>
                <c:pt idx="268">
                  <c:v>69.5</c:v>
                </c:pt>
                <c:pt idx="269">
                  <c:v>69.625</c:v>
                </c:pt>
                <c:pt idx="270">
                  <c:v>69.75</c:v>
                </c:pt>
                <c:pt idx="271">
                  <c:v>69.875</c:v>
                </c:pt>
                <c:pt idx="272">
                  <c:v>70</c:v>
                </c:pt>
                <c:pt idx="273">
                  <c:v>70.125</c:v>
                </c:pt>
                <c:pt idx="274">
                  <c:v>70.25</c:v>
                </c:pt>
                <c:pt idx="275">
                  <c:v>70.375</c:v>
                </c:pt>
                <c:pt idx="276">
                  <c:v>70.5</c:v>
                </c:pt>
                <c:pt idx="277">
                  <c:v>70.625</c:v>
                </c:pt>
                <c:pt idx="278">
                  <c:v>70.75</c:v>
                </c:pt>
                <c:pt idx="279">
                  <c:v>70.875</c:v>
                </c:pt>
                <c:pt idx="280">
                  <c:v>71</c:v>
                </c:pt>
                <c:pt idx="281">
                  <c:v>71.125</c:v>
                </c:pt>
                <c:pt idx="282">
                  <c:v>71.25</c:v>
                </c:pt>
                <c:pt idx="283">
                  <c:v>71.375</c:v>
                </c:pt>
                <c:pt idx="284">
                  <c:v>71.5</c:v>
                </c:pt>
                <c:pt idx="285">
                  <c:v>71.625</c:v>
                </c:pt>
                <c:pt idx="286">
                  <c:v>71.75</c:v>
                </c:pt>
                <c:pt idx="287">
                  <c:v>71.875</c:v>
                </c:pt>
                <c:pt idx="288">
                  <c:v>72</c:v>
                </c:pt>
                <c:pt idx="289">
                  <c:v>72.125</c:v>
                </c:pt>
                <c:pt idx="290">
                  <c:v>72.25</c:v>
                </c:pt>
                <c:pt idx="291">
                  <c:v>72.375</c:v>
                </c:pt>
                <c:pt idx="292">
                  <c:v>72.5</c:v>
                </c:pt>
                <c:pt idx="293">
                  <c:v>72.625</c:v>
                </c:pt>
                <c:pt idx="294">
                  <c:v>72.75</c:v>
                </c:pt>
                <c:pt idx="295">
                  <c:v>72.875</c:v>
                </c:pt>
                <c:pt idx="296">
                  <c:v>73</c:v>
                </c:pt>
                <c:pt idx="297">
                  <c:v>73.125</c:v>
                </c:pt>
                <c:pt idx="298">
                  <c:v>73.25</c:v>
                </c:pt>
                <c:pt idx="299">
                  <c:v>73.375</c:v>
                </c:pt>
                <c:pt idx="300">
                  <c:v>73.5</c:v>
                </c:pt>
                <c:pt idx="301">
                  <c:v>73.625</c:v>
                </c:pt>
                <c:pt idx="302">
                  <c:v>73.75</c:v>
                </c:pt>
                <c:pt idx="303">
                  <c:v>73.875</c:v>
                </c:pt>
                <c:pt idx="304">
                  <c:v>74</c:v>
                </c:pt>
                <c:pt idx="305">
                  <c:v>74.125</c:v>
                </c:pt>
                <c:pt idx="306">
                  <c:v>74.25</c:v>
                </c:pt>
                <c:pt idx="307">
                  <c:v>74.375</c:v>
                </c:pt>
                <c:pt idx="308">
                  <c:v>74.5</c:v>
                </c:pt>
                <c:pt idx="309">
                  <c:v>74.625</c:v>
                </c:pt>
                <c:pt idx="310">
                  <c:v>74.75</c:v>
                </c:pt>
                <c:pt idx="311">
                  <c:v>74.875</c:v>
                </c:pt>
                <c:pt idx="312">
                  <c:v>75</c:v>
                </c:pt>
                <c:pt idx="313">
                  <c:v>75.125</c:v>
                </c:pt>
                <c:pt idx="314">
                  <c:v>75.25</c:v>
                </c:pt>
                <c:pt idx="315">
                  <c:v>75.375</c:v>
                </c:pt>
                <c:pt idx="316">
                  <c:v>75.5</c:v>
                </c:pt>
                <c:pt idx="317">
                  <c:v>75.625</c:v>
                </c:pt>
                <c:pt idx="318">
                  <c:v>75.75</c:v>
                </c:pt>
                <c:pt idx="319">
                  <c:v>75.875</c:v>
                </c:pt>
                <c:pt idx="320">
                  <c:v>76</c:v>
                </c:pt>
                <c:pt idx="321">
                  <c:v>76.125</c:v>
                </c:pt>
                <c:pt idx="322">
                  <c:v>76.25</c:v>
                </c:pt>
                <c:pt idx="323">
                  <c:v>76.375</c:v>
                </c:pt>
                <c:pt idx="324">
                  <c:v>76.5</c:v>
                </c:pt>
                <c:pt idx="325">
                  <c:v>76.625</c:v>
                </c:pt>
                <c:pt idx="326">
                  <c:v>76.75</c:v>
                </c:pt>
                <c:pt idx="327">
                  <c:v>76.875</c:v>
                </c:pt>
                <c:pt idx="328">
                  <c:v>77</c:v>
                </c:pt>
                <c:pt idx="329">
                  <c:v>77.125</c:v>
                </c:pt>
                <c:pt idx="330">
                  <c:v>77.25</c:v>
                </c:pt>
                <c:pt idx="331">
                  <c:v>77.375</c:v>
                </c:pt>
                <c:pt idx="332">
                  <c:v>77.5</c:v>
                </c:pt>
                <c:pt idx="333">
                  <c:v>77.625</c:v>
                </c:pt>
                <c:pt idx="334">
                  <c:v>77.75</c:v>
                </c:pt>
                <c:pt idx="335">
                  <c:v>77.875</c:v>
                </c:pt>
                <c:pt idx="336">
                  <c:v>78</c:v>
                </c:pt>
                <c:pt idx="337">
                  <c:v>78.125</c:v>
                </c:pt>
                <c:pt idx="338">
                  <c:v>78.25</c:v>
                </c:pt>
                <c:pt idx="339">
                  <c:v>78.375</c:v>
                </c:pt>
                <c:pt idx="340">
                  <c:v>78.5</c:v>
                </c:pt>
                <c:pt idx="341">
                  <c:v>78.625</c:v>
                </c:pt>
                <c:pt idx="342">
                  <c:v>78.75</c:v>
                </c:pt>
                <c:pt idx="343">
                  <c:v>78.875</c:v>
                </c:pt>
                <c:pt idx="344">
                  <c:v>79</c:v>
                </c:pt>
                <c:pt idx="345">
                  <c:v>79.125</c:v>
                </c:pt>
                <c:pt idx="346">
                  <c:v>79.25</c:v>
                </c:pt>
                <c:pt idx="347">
                  <c:v>79.375</c:v>
                </c:pt>
                <c:pt idx="348">
                  <c:v>79.5</c:v>
                </c:pt>
                <c:pt idx="349">
                  <c:v>79.625</c:v>
                </c:pt>
                <c:pt idx="350">
                  <c:v>79.75</c:v>
                </c:pt>
                <c:pt idx="351">
                  <c:v>79.875</c:v>
                </c:pt>
                <c:pt idx="352">
                  <c:v>80</c:v>
                </c:pt>
                <c:pt idx="353">
                  <c:v>80.125</c:v>
                </c:pt>
                <c:pt idx="354">
                  <c:v>80.25</c:v>
                </c:pt>
                <c:pt idx="355">
                  <c:v>80.375</c:v>
                </c:pt>
                <c:pt idx="356">
                  <c:v>80.5</c:v>
                </c:pt>
                <c:pt idx="357">
                  <c:v>80.625</c:v>
                </c:pt>
                <c:pt idx="358">
                  <c:v>80.75</c:v>
                </c:pt>
                <c:pt idx="359">
                  <c:v>80.875</c:v>
                </c:pt>
                <c:pt idx="360">
                  <c:v>81</c:v>
                </c:pt>
                <c:pt idx="361">
                  <c:v>81.125</c:v>
                </c:pt>
                <c:pt idx="362">
                  <c:v>81.25</c:v>
                </c:pt>
                <c:pt idx="363">
                  <c:v>81.375</c:v>
                </c:pt>
                <c:pt idx="364">
                  <c:v>81.5</c:v>
                </c:pt>
                <c:pt idx="365">
                  <c:v>81.625</c:v>
                </c:pt>
                <c:pt idx="366">
                  <c:v>81.75</c:v>
                </c:pt>
                <c:pt idx="367">
                  <c:v>81.875</c:v>
                </c:pt>
                <c:pt idx="368">
                  <c:v>82</c:v>
                </c:pt>
                <c:pt idx="369">
                  <c:v>82.125</c:v>
                </c:pt>
                <c:pt idx="370">
                  <c:v>82.25</c:v>
                </c:pt>
                <c:pt idx="371">
                  <c:v>82.375</c:v>
                </c:pt>
                <c:pt idx="372">
                  <c:v>82.5</c:v>
                </c:pt>
                <c:pt idx="373">
                  <c:v>82.625</c:v>
                </c:pt>
                <c:pt idx="374">
                  <c:v>82.75</c:v>
                </c:pt>
                <c:pt idx="375">
                  <c:v>82.875</c:v>
                </c:pt>
                <c:pt idx="376">
                  <c:v>83</c:v>
                </c:pt>
                <c:pt idx="377">
                  <c:v>83.125</c:v>
                </c:pt>
                <c:pt idx="378">
                  <c:v>83.25</c:v>
                </c:pt>
                <c:pt idx="379">
                  <c:v>83.375</c:v>
                </c:pt>
                <c:pt idx="380">
                  <c:v>83.5</c:v>
                </c:pt>
                <c:pt idx="381">
                  <c:v>83.625</c:v>
                </c:pt>
                <c:pt idx="382">
                  <c:v>83.75</c:v>
                </c:pt>
                <c:pt idx="383">
                  <c:v>83.875</c:v>
                </c:pt>
                <c:pt idx="384">
                  <c:v>84</c:v>
                </c:pt>
                <c:pt idx="385">
                  <c:v>84.125</c:v>
                </c:pt>
                <c:pt idx="386">
                  <c:v>84.25</c:v>
                </c:pt>
                <c:pt idx="387">
                  <c:v>84.375</c:v>
                </c:pt>
                <c:pt idx="388">
                  <c:v>84.5</c:v>
                </c:pt>
                <c:pt idx="389">
                  <c:v>84.625</c:v>
                </c:pt>
                <c:pt idx="390">
                  <c:v>84.75</c:v>
                </c:pt>
                <c:pt idx="391">
                  <c:v>84.875</c:v>
                </c:pt>
                <c:pt idx="392">
                  <c:v>85</c:v>
                </c:pt>
                <c:pt idx="393">
                  <c:v>85.125</c:v>
                </c:pt>
                <c:pt idx="394">
                  <c:v>85.25</c:v>
                </c:pt>
                <c:pt idx="395">
                  <c:v>85.375</c:v>
                </c:pt>
                <c:pt idx="396">
                  <c:v>85.5</c:v>
                </c:pt>
                <c:pt idx="397">
                  <c:v>85.625</c:v>
                </c:pt>
                <c:pt idx="398">
                  <c:v>85.75</c:v>
                </c:pt>
                <c:pt idx="399">
                  <c:v>85.875</c:v>
                </c:pt>
                <c:pt idx="400">
                  <c:v>86</c:v>
                </c:pt>
              </c:numCache>
            </c:numRef>
          </c:xVal>
          <c:yVal>
            <c:numRef>
              <c:f>'Figure 2ghi'!$E$3:$E$403</c:f>
              <c:numCache>
                <c:formatCode>0.00E+00</c:formatCode>
                <c:ptCount val="401"/>
                <c:pt idx="0">
                  <c:v>5.4787723093379975E-5</c:v>
                </c:pt>
                <c:pt idx="1">
                  <c:v>5.4832328415943433E-5</c:v>
                </c:pt>
                <c:pt idx="2">
                  <c:v>5.4876663427908212E-5</c:v>
                </c:pt>
                <c:pt idx="3">
                  <c:v>5.4919978000277402E-5</c:v>
                </c:pt>
                <c:pt idx="4">
                  <c:v>5.4961831541893202E-5</c:v>
                </c:pt>
                <c:pt idx="5">
                  <c:v>5.5003559940005097E-5</c:v>
                </c:pt>
                <c:pt idx="6">
                  <c:v>5.5045470624274278E-5</c:v>
                </c:pt>
                <c:pt idx="7">
                  <c:v>5.5087015423510691E-5</c:v>
                </c:pt>
                <c:pt idx="8">
                  <c:v>5.5127646166524261E-5</c:v>
                </c:pt>
                <c:pt idx="9">
                  <c:v>5.5163300326874955E-5</c:v>
                </c:pt>
                <c:pt idx="10">
                  <c:v>5.5202542003190475E-5</c:v>
                </c:pt>
                <c:pt idx="11">
                  <c:v>5.5242048943306639E-5</c:v>
                </c:pt>
                <c:pt idx="12">
                  <c:v>5.5281213462712467E-5</c:v>
                </c:pt>
                <c:pt idx="13">
                  <c:v>5.5316129123678929E-5</c:v>
                </c:pt>
                <c:pt idx="14">
                  <c:v>5.5350229096477049E-5</c:v>
                </c:pt>
                <c:pt idx="15">
                  <c:v>5.5386503824263994E-5</c:v>
                </c:pt>
                <c:pt idx="16">
                  <c:v>5.5423210491903951E-5</c:v>
                </c:pt>
                <c:pt idx="17">
                  <c:v>5.5457234820440403E-5</c:v>
                </c:pt>
                <c:pt idx="18">
                  <c:v>5.5490814883852689E-5</c:v>
                </c:pt>
                <c:pt idx="19">
                  <c:v>5.5523575617642313E-5</c:v>
                </c:pt>
                <c:pt idx="20">
                  <c:v>5.5557715035524785E-5</c:v>
                </c:pt>
                <c:pt idx="21">
                  <c:v>5.5590157091807527E-5</c:v>
                </c:pt>
                <c:pt idx="22">
                  <c:v>5.5622484045624997E-5</c:v>
                </c:pt>
                <c:pt idx="23">
                  <c:v>5.565437853470924E-5</c:v>
                </c:pt>
                <c:pt idx="24">
                  <c:v>5.5685523196792334E-5</c:v>
                </c:pt>
                <c:pt idx="25">
                  <c:v>5.5715459779423834E-5</c:v>
                </c:pt>
                <c:pt idx="26">
                  <c:v>5.5746187325625373E-5</c:v>
                </c:pt>
                <c:pt idx="27">
                  <c:v>5.5776792895831622E-5</c:v>
                </c:pt>
                <c:pt idx="28">
                  <c:v>5.5807074532235699E-5</c:v>
                </c:pt>
                <c:pt idx="29">
                  <c:v>5.5835047283705132E-5</c:v>
                </c:pt>
                <c:pt idx="30">
                  <c:v>5.5863543438705742E-5</c:v>
                </c:pt>
                <c:pt idx="31">
                  <c:v>5.5892723462804969E-5</c:v>
                </c:pt>
                <c:pt idx="32">
                  <c:v>5.5921729777103618E-5</c:v>
                </c:pt>
                <c:pt idx="33">
                  <c:v>5.594881402216009E-5</c:v>
                </c:pt>
                <c:pt idx="34">
                  <c:v>5.5975476410532774E-5</c:v>
                </c:pt>
                <c:pt idx="35">
                  <c:v>5.6002365390949048E-5</c:v>
                </c:pt>
                <c:pt idx="36">
                  <c:v>5.6029988019292054E-5</c:v>
                </c:pt>
                <c:pt idx="37">
                  <c:v>5.6056290294370431E-5</c:v>
                </c:pt>
                <c:pt idx="38">
                  <c:v>5.6082328377611347E-5</c:v>
                </c:pt>
                <c:pt idx="39">
                  <c:v>5.6107929162323196E-5</c:v>
                </c:pt>
                <c:pt idx="40">
                  <c:v>5.6133459189219186E-5</c:v>
                </c:pt>
                <c:pt idx="41">
                  <c:v>5.6158682261945317E-5</c:v>
                </c:pt>
                <c:pt idx="42">
                  <c:v>5.6183768340527189E-5</c:v>
                </c:pt>
                <c:pt idx="43">
                  <c:v>5.6208573169388438E-5</c:v>
                </c:pt>
                <c:pt idx="44">
                  <c:v>5.6232952492952749E-5</c:v>
                </c:pt>
                <c:pt idx="45">
                  <c:v>5.6256349692918798E-5</c:v>
                </c:pt>
                <c:pt idx="46">
                  <c:v>5.6280392147085457E-5</c:v>
                </c:pt>
                <c:pt idx="47">
                  <c:v>5.6304288270147378E-5</c:v>
                </c:pt>
                <c:pt idx="48">
                  <c:v>5.6327922657643428E-5</c:v>
                </c:pt>
                <c:pt idx="49">
                  <c:v>5.6350372140346534E-5</c:v>
                </c:pt>
                <c:pt idx="50">
                  <c:v>5.6372650188687485E-5</c:v>
                </c:pt>
                <c:pt idx="51">
                  <c:v>5.6395574396959661E-5</c:v>
                </c:pt>
                <c:pt idx="52">
                  <c:v>5.6418296468012318E-5</c:v>
                </c:pt>
                <c:pt idx="53">
                  <c:v>5.6440077009444274E-5</c:v>
                </c:pt>
                <c:pt idx="54">
                  <c:v>5.6461544217964639E-5</c:v>
                </c:pt>
                <c:pt idx="55">
                  <c:v>5.6482680319785335E-5</c:v>
                </c:pt>
                <c:pt idx="56">
                  <c:v>5.6504463263698947E-5</c:v>
                </c:pt>
                <c:pt idx="57">
                  <c:v>5.6525836282371456E-5</c:v>
                </c:pt>
                <c:pt idx="58">
                  <c:v>5.6546934019748612E-5</c:v>
                </c:pt>
                <c:pt idx="59">
                  <c:v>5.6567641071369352E-5</c:v>
                </c:pt>
                <c:pt idx="60">
                  <c:v>5.6587842032772615E-5</c:v>
                </c:pt>
                <c:pt idx="61">
                  <c:v>5.6608453579346816E-5</c:v>
                </c:pt>
                <c:pt idx="62">
                  <c:v>5.6628931020350171E-5</c:v>
                </c:pt>
                <c:pt idx="63">
                  <c:v>5.6649166239942445E-5</c:v>
                </c:pt>
                <c:pt idx="64">
                  <c:v>5.6669072684777856E-5</c:v>
                </c:pt>
                <c:pt idx="65">
                  <c:v>5.6688304594986844E-5</c:v>
                </c:pt>
                <c:pt idx="66">
                  <c:v>5.6707841345260941E-5</c:v>
                </c:pt>
                <c:pt idx="67">
                  <c:v>5.6727238484207758E-5</c:v>
                </c:pt>
                <c:pt idx="68">
                  <c:v>5.6746327978590327E-5</c:v>
                </c:pt>
                <c:pt idx="69">
                  <c:v>5.6765107534585284E-5</c:v>
                </c:pt>
                <c:pt idx="70">
                  <c:v>5.678367265724356E-5</c:v>
                </c:pt>
                <c:pt idx="71">
                  <c:v>5.6802476185653005E-5</c:v>
                </c:pt>
                <c:pt idx="72">
                  <c:v>5.6821217704406515E-5</c:v>
                </c:pt>
                <c:pt idx="73">
                  <c:v>5.6839403217353538E-5</c:v>
                </c:pt>
                <c:pt idx="74">
                  <c:v>5.68572411380043E-5</c:v>
                </c:pt>
                <c:pt idx="75">
                  <c:v>5.6874673764128275E-5</c:v>
                </c:pt>
                <c:pt idx="76">
                  <c:v>5.6892169511441352E-5</c:v>
                </c:pt>
                <c:pt idx="77">
                  <c:v>5.6910036165285206E-5</c:v>
                </c:pt>
                <c:pt idx="78">
                  <c:v>5.692778982798648E-5</c:v>
                </c:pt>
                <c:pt idx="79">
                  <c:v>5.694537279731465E-5</c:v>
                </c:pt>
                <c:pt idx="80">
                  <c:v>5.6962727371039201E-5</c:v>
                </c:pt>
                <c:pt idx="81">
                  <c:v>5.6979738399944546E-5</c:v>
                </c:pt>
                <c:pt idx="82">
                  <c:v>5.6996676369683312E-5</c:v>
                </c:pt>
                <c:pt idx="83">
                  <c:v>5.7013427414081888E-5</c:v>
                </c:pt>
                <c:pt idx="84">
                  <c:v>5.7029991533140294E-5</c:v>
                </c:pt>
                <c:pt idx="85">
                  <c:v>5.704640570955989E-5</c:v>
                </c:pt>
                <c:pt idx="86">
                  <c:v>5.7062666297954721E-5</c:v>
                </c:pt>
                <c:pt idx="87">
                  <c:v>5.7078906265338271E-5</c:v>
                </c:pt>
                <c:pt idx="88">
                  <c:v>5.7094976645342709E-5</c:v>
                </c:pt>
                <c:pt idx="89">
                  <c:v>5.7110983918310664E-5</c:v>
                </c:pt>
                <c:pt idx="90">
                  <c:v>5.712669602940302E-5</c:v>
                </c:pt>
                <c:pt idx="91">
                  <c:v>5.714223465913866E-5</c:v>
                </c:pt>
                <c:pt idx="92">
                  <c:v>5.715780773777766E-5</c:v>
                </c:pt>
                <c:pt idx="93">
                  <c:v>5.717364293836775E-5</c:v>
                </c:pt>
                <c:pt idx="94">
                  <c:v>5.7189221445235932E-5</c:v>
                </c:pt>
                <c:pt idx="95">
                  <c:v>5.7204514407266935E-5</c:v>
                </c:pt>
                <c:pt idx="96">
                  <c:v>5.7219551406960933E-5</c:v>
                </c:pt>
                <c:pt idx="97">
                  <c:v>5.7234732390328493E-5</c:v>
                </c:pt>
                <c:pt idx="98">
                  <c:v>5.7249701525931686E-5</c:v>
                </c:pt>
                <c:pt idx="99">
                  <c:v>5.7264458813770525E-5</c:v>
                </c:pt>
                <c:pt idx="100">
                  <c:v>5.7279004253845003E-5</c:v>
                </c:pt>
                <c:pt idx="101">
                  <c:v>5.7293616169282211E-5</c:v>
                </c:pt>
                <c:pt idx="102">
                  <c:v>5.7308129574752438E-5</c:v>
                </c:pt>
                <c:pt idx="103">
                  <c:v>5.7322410002265684E-5</c:v>
                </c:pt>
                <c:pt idx="104">
                  <c:v>5.7336457451821948E-5</c:v>
                </c:pt>
                <c:pt idx="105">
                  <c:v>5.7350790328181329E-5</c:v>
                </c:pt>
                <c:pt idx="106">
                  <c:v>5.7364866149680951E-5</c:v>
                </c:pt>
                <c:pt idx="107">
                  <c:v>5.7378863262770477E-5</c:v>
                </c:pt>
                <c:pt idx="108">
                  <c:v>5.7392605578253866E-5</c:v>
                </c:pt>
                <c:pt idx="109">
                  <c:v>5.7406564245015849E-5</c:v>
                </c:pt>
                <c:pt idx="110">
                  <c:v>5.7420210411941183E-5</c:v>
                </c:pt>
                <c:pt idx="111">
                  <c:v>5.743351522791457E-5</c:v>
                </c:pt>
                <c:pt idx="112">
                  <c:v>5.7446911715224799E-5</c:v>
                </c:pt>
                <c:pt idx="113">
                  <c:v>5.7460665689309783E-5</c:v>
                </c:pt>
                <c:pt idx="114">
                  <c:v>5.7474243698211796E-5</c:v>
                </c:pt>
                <c:pt idx="115">
                  <c:v>5.7487616890815557E-5</c:v>
                </c:pt>
                <c:pt idx="116">
                  <c:v>5.7500756416005809E-5</c:v>
                </c:pt>
                <c:pt idx="117">
                  <c:v>5.7513993252207725E-5</c:v>
                </c:pt>
                <c:pt idx="118">
                  <c:v>5.7527041324331157E-5</c:v>
                </c:pt>
                <c:pt idx="119">
                  <c:v>5.7539918738875768E-5</c:v>
                </c:pt>
                <c:pt idx="120">
                  <c:v>5.7552654346956807E-5</c:v>
                </c:pt>
                <c:pt idx="121">
                  <c:v>5.7565547226622491E-5</c:v>
                </c:pt>
                <c:pt idx="122">
                  <c:v>5.7578193435916682E-5</c:v>
                </c:pt>
                <c:pt idx="123">
                  <c:v>5.7590607825113825E-5</c:v>
                </c:pt>
                <c:pt idx="124">
                  <c:v>5.7602785444122423E-5</c:v>
                </c:pt>
                <c:pt idx="125">
                  <c:v>5.761522629294249E-5</c:v>
                </c:pt>
                <c:pt idx="126">
                  <c:v>5.7627430371574027E-5</c:v>
                </c:pt>
                <c:pt idx="127">
                  <c:v>5.7639647684335026E-5</c:v>
                </c:pt>
                <c:pt idx="128">
                  <c:v>5.7651790615987542E-5</c:v>
                </c:pt>
                <c:pt idx="129">
                  <c:v>5.7664379841901221E-5</c:v>
                </c:pt>
                <c:pt idx="130">
                  <c:v>5.7676626890946903E-5</c:v>
                </c:pt>
                <c:pt idx="131">
                  <c:v>5.7688474060894056E-5</c:v>
                </c:pt>
                <c:pt idx="132">
                  <c:v>5.7700058121836621E-5</c:v>
                </c:pt>
                <c:pt idx="133">
                  <c:v>5.7712258819199897E-5</c:v>
                </c:pt>
                <c:pt idx="134">
                  <c:v>5.7724198068234108E-5</c:v>
                </c:pt>
                <c:pt idx="135">
                  <c:v>5.7735818166708715E-5</c:v>
                </c:pt>
                <c:pt idx="136">
                  <c:v>5.7747061412393211E-5</c:v>
                </c:pt>
                <c:pt idx="137">
                  <c:v>5.7758827806516096E-5</c:v>
                </c:pt>
                <c:pt idx="138">
                  <c:v>5.7770547654538835E-5</c:v>
                </c:pt>
                <c:pt idx="139">
                  <c:v>5.7782029080540917E-5</c:v>
                </c:pt>
                <c:pt idx="140">
                  <c:v>5.7793214382291793E-5</c:v>
                </c:pt>
                <c:pt idx="141">
                  <c:v>5.780447698210242E-5</c:v>
                </c:pt>
                <c:pt idx="142">
                  <c:v>5.7815650654758182E-5</c:v>
                </c:pt>
                <c:pt idx="143">
                  <c:v>5.782677514590162E-5</c:v>
                </c:pt>
                <c:pt idx="144">
                  <c:v>5.7837690892055713E-5</c:v>
                </c:pt>
                <c:pt idx="145">
                  <c:v>5.7849091231834378E-5</c:v>
                </c:pt>
                <c:pt idx="146">
                  <c:v>5.7860251009192928E-5</c:v>
                </c:pt>
                <c:pt idx="147">
                  <c:v>5.7871208681968145E-5</c:v>
                </c:pt>
                <c:pt idx="148">
                  <c:v>5.7882008348826105E-5</c:v>
                </c:pt>
                <c:pt idx="149">
                  <c:v>5.7892832670294247E-5</c:v>
                </c:pt>
                <c:pt idx="150">
                  <c:v>5.7903459652103127E-5</c:v>
                </c:pt>
                <c:pt idx="151">
                  <c:v>5.7913918145368029E-5</c:v>
                </c:pt>
                <c:pt idx="152">
                  <c:v>5.7924237001204221E-5</c:v>
                </c:pt>
                <c:pt idx="153">
                  <c:v>5.7935100064722899E-5</c:v>
                </c:pt>
                <c:pt idx="154">
                  <c:v>5.7945701435628834E-5</c:v>
                </c:pt>
                <c:pt idx="155">
                  <c:v>5.7956041113922094E-5</c:v>
                </c:pt>
                <c:pt idx="156">
                  <c:v>5.7966119099602617E-5</c:v>
                </c:pt>
                <c:pt idx="157">
                  <c:v>5.7976702770616117E-5</c:v>
                </c:pt>
                <c:pt idx="158">
                  <c:v>5.7987186570673284E-5</c:v>
                </c:pt>
                <c:pt idx="159">
                  <c:v>5.799739620258793E-5</c:v>
                </c:pt>
                <c:pt idx="160">
                  <c:v>5.8007302815244798E-5</c:v>
                </c:pt>
                <c:pt idx="161">
                  <c:v>5.8017740170004671E-5</c:v>
                </c:pt>
                <c:pt idx="162">
                  <c:v>5.8028091833840134E-5</c:v>
                </c:pt>
                <c:pt idx="163">
                  <c:v>5.8038357197794721E-5</c:v>
                </c:pt>
                <c:pt idx="164">
                  <c:v>5.8048380074578036E-5</c:v>
                </c:pt>
                <c:pt idx="165">
                  <c:v>5.8058409088290924E-5</c:v>
                </c:pt>
                <c:pt idx="166">
                  <c:v>5.806823317788145E-5</c:v>
                </c:pt>
                <c:pt idx="167">
                  <c:v>5.8077881194464876E-5</c:v>
                </c:pt>
                <c:pt idx="168">
                  <c:v>5.808738198915648E-5</c:v>
                </c:pt>
                <c:pt idx="169">
                  <c:v>5.8097421143821527E-5</c:v>
                </c:pt>
                <c:pt idx="170">
                  <c:v>5.8107272712325274E-5</c:v>
                </c:pt>
                <c:pt idx="171">
                  <c:v>5.8116965545783E-5</c:v>
                </c:pt>
                <c:pt idx="172">
                  <c:v>5.8126528495309959E-5</c:v>
                </c:pt>
                <c:pt idx="173">
                  <c:v>5.8136359784973007E-5</c:v>
                </c:pt>
                <c:pt idx="174">
                  <c:v>5.8145963838331406E-5</c:v>
                </c:pt>
                <c:pt idx="175">
                  <c:v>5.8155388026451175E-5</c:v>
                </c:pt>
                <c:pt idx="176">
                  <c:v>5.8164661200447544E-5</c:v>
                </c:pt>
                <c:pt idx="177">
                  <c:v>5.8174340304019843E-5</c:v>
                </c:pt>
                <c:pt idx="178">
                  <c:v>5.818376142510646E-5</c:v>
                </c:pt>
                <c:pt idx="179">
                  <c:v>5.8192945005458449E-5</c:v>
                </c:pt>
                <c:pt idx="180">
                  <c:v>5.82018842311588E-5</c:v>
                </c:pt>
                <c:pt idx="181">
                  <c:v>5.8211235943038601E-5</c:v>
                </c:pt>
                <c:pt idx="182">
                  <c:v>5.8220473212832948E-5</c:v>
                </c:pt>
                <c:pt idx="183">
                  <c:v>5.8229658163028527E-5</c:v>
                </c:pt>
                <c:pt idx="184">
                  <c:v>5.8238719830626299E-5</c:v>
                </c:pt>
                <c:pt idx="185">
                  <c:v>5.8248062512661824E-5</c:v>
                </c:pt>
                <c:pt idx="186">
                  <c:v>5.8257199308199402E-5</c:v>
                </c:pt>
                <c:pt idx="187">
                  <c:v>5.8266130217239024E-5</c:v>
                </c:pt>
                <c:pt idx="188">
                  <c:v>5.8274855239780692E-5</c:v>
                </c:pt>
                <c:pt idx="189">
                  <c:v>5.8284124375824404E-5</c:v>
                </c:pt>
                <c:pt idx="190">
                  <c:v>5.8293187625370141E-5</c:v>
                </c:pt>
                <c:pt idx="191">
                  <c:v>5.8302044988417937E-5</c:v>
                </c:pt>
                <c:pt idx="192">
                  <c:v>5.8310696464967772E-5</c:v>
                </c:pt>
                <c:pt idx="193">
                  <c:v>5.8319674572061786E-5</c:v>
                </c:pt>
                <c:pt idx="194">
                  <c:v>5.8328469958589962E-5</c:v>
                </c:pt>
                <c:pt idx="195">
                  <c:v>5.8337002553670309E-5</c:v>
                </c:pt>
                <c:pt idx="196">
                  <c:v>5.8345243506187542E-5</c:v>
                </c:pt>
                <c:pt idx="197">
                  <c:v>5.8353850935218788E-5</c:v>
                </c:pt>
                <c:pt idx="198">
                  <c:v>5.836236251650013E-5</c:v>
                </c:pt>
                <c:pt idx="199">
                  <c:v>5.8370855523121623E-5</c:v>
                </c:pt>
                <c:pt idx="200">
                  <c:v>5.8379154953679998E-5</c:v>
                </c:pt>
                <c:pt idx="201">
                  <c:v>5.8387981957060005E-5</c:v>
                </c:pt>
                <c:pt idx="202">
                  <c:v>5.8396557682146354E-5</c:v>
                </c:pt>
                <c:pt idx="203">
                  <c:v>5.8404885774931388E-5</c:v>
                </c:pt>
                <c:pt idx="204">
                  <c:v>5.8413134141480873E-5</c:v>
                </c:pt>
                <c:pt idx="205">
                  <c:v>5.8421969246579096E-5</c:v>
                </c:pt>
                <c:pt idx="206">
                  <c:v>5.8430612671729981E-5</c:v>
                </c:pt>
                <c:pt idx="207">
                  <c:v>5.8439035565818256E-5</c:v>
                </c:pt>
                <c:pt idx="208">
                  <c:v>5.8447209077728666E-5</c:v>
                </c:pt>
                <c:pt idx="209">
                  <c:v>5.8455637618127143E-5</c:v>
                </c:pt>
                <c:pt idx="210">
                  <c:v>5.8463839141835051E-5</c:v>
                </c:pt>
                <c:pt idx="211">
                  <c:v>5.8471813648852358E-5</c:v>
                </c:pt>
                <c:pt idx="212">
                  <c:v>5.8479561139179102E-5</c:v>
                </c:pt>
                <c:pt idx="213">
                  <c:v>5.8487833448802172E-5</c:v>
                </c:pt>
                <c:pt idx="214">
                  <c:v>5.8496054085520741E-5</c:v>
                </c:pt>
                <c:pt idx="215">
                  <c:v>5.8504173962342884E-5</c:v>
                </c:pt>
                <c:pt idx="216">
                  <c:v>5.8512221930383872E-5</c:v>
                </c:pt>
                <c:pt idx="217">
                  <c:v>5.852062495180234E-5</c:v>
                </c:pt>
                <c:pt idx="218">
                  <c:v>5.852874201900503E-5</c:v>
                </c:pt>
                <c:pt idx="219">
                  <c:v>5.8536491273678046E-5</c:v>
                </c:pt>
                <c:pt idx="220">
                  <c:v>5.8544002886302004E-5</c:v>
                </c:pt>
                <c:pt idx="221">
                  <c:v>5.8552094378539751E-5</c:v>
                </c:pt>
                <c:pt idx="222">
                  <c:v>5.8559997322240614E-5</c:v>
                </c:pt>
                <c:pt idx="223">
                  <c:v>5.8567711717404592E-5</c:v>
                </c:pt>
                <c:pt idx="224">
                  <c:v>5.8575330622828507E-5</c:v>
                </c:pt>
                <c:pt idx="225">
                  <c:v>5.8583566679659677E-5</c:v>
                </c:pt>
                <c:pt idx="226">
                  <c:v>5.8591652656107654E-5</c:v>
                </c:pt>
                <c:pt idx="227">
                  <c:v>5.8599588552172424E-5</c:v>
                </c:pt>
                <c:pt idx="228">
                  <c:v>5.8607374367854001E-5</c:v>
                </c:pt>
                <c:pt idx="229">
                  <c:v>5.8615184600383062E-5</c:v>
                </c:pt>
                <c:pt idx="230">
                  <c:v>5.8622827163067542E-5</c:v>
                </c:pt>
                <c:pt idx="231">
                  <c:v>5.8630385779455106E-5</c:v>
                </c:pt>
                <c:pt idx="232">
                  <c:v>5.8637918151776262E-5</c:v>
                </c:pt>
                <c:pt idx="233">
                  <c:v>5.8645822227513077E-5</c:v>
                </c:pt>
                <c:pt idx="234">
                  <c:v>5.8653349986457535E-5</c:v>
                </c:pt>
                <c:pt idx="235">
                  <c:v>5.8660707848646028E-5</c:v>
                </c:pt>
                <c:pt idx="236">
                  <c:v>5.8668008195175497E-5</c:v>
                </c:pt>
                <c:pt idx="237">
                  <c:v>5.8676085443474431E-5</c:v>
                </c:pt>
                <c:pt idx="238">
                  <c:v>5.8683961258328057E-5</c:v>
                </c:pt>
                <c:pt idx="239">
                  <c:v>5.8691522136047829E-5</c:v>
                </c:pt>
                <c:pt idx="240">
                  <c:v>5.8698799366143204E-5</c:v>
                </c:pt>
                <c:pt idx="241">
                  <c:v>5.8706406757416964E-5</c:v>
                </c:pt>
                <c:pt idx="242">
                  <c:v>5.8713873160984371E-5</c:v>
                </c:pt>
                <c:pt idx="243">
                  <c:v>5.8721227427960683E-5</c:v>
                </c:pt>
                <c:pt idx="244">
                  <c:v>5.8728453434643834E-5</c:v>
                </c:pt>
                <c:pt idx="245">
                  <c:v>5.8735966595719012E-5</c:v>
                </c:pt>
                <c:pt idx="246">
                  <c:v>5.8743317638895218E-5</c:v>
                </c:pt>
                <c:pt idx="247">
                  <c:v>5.8750535415287713E-5</c:v>
                </c:pt>
                <c:pt idx="248">
                  <c:v>5.8757648776011761E-5</c:v>
                </c:pt>
                <c:pt idx="249">
                  <c:v>5.8765162170825634E-5</c:v>
                </c:pt>
                <c:pt idx="250">
                  <c:v>5.8772465886909996E-5</c:v>
                </c:pt>
                <c:pt idx="251">
                  <c:v>5.8779559924264832E-5</c:v>
                </c:pt>
                <c:pt idx="252">
                  <c:v>5.878644428289017E-5</c:v>
                </c:pt>
                <c:pt idx="253">
                  <c:v>5.8793885053115239E-5</c:v>
                </c:pt>
                <c:pt idx="254">
                  <c:v>5.8801107139833269E-5</c:v>
                </c:pt>
                <c:pt idx="255">
                  <c:v>5.8808238467621704E-5</c:v>
                </c:pt>
                <c:pt idx="256">
                  <c:v>5.8815198584834332E-5</c:v>
                </c:pt>
                <c:pt idx="257">
                  <c:v>5.8822616640570379E-5</c:v>
                </c:pt>
                <c:pt idx="258">
                  <c:v>5.8829984190636962E-5</c:v>
                </c:pt>
                <c:pt idx="259">
                  <c:v>5.8837310830385193E-5</c:v>
                </c:pt>
                <c:pt idx="260">
                  <c:v>5.8844413077630398E-5</c:v>
                </c:pt>
                <c:pt idx="261">
                  <c:v>5.885172866079763E-5</c:v>
                </c:pt>
                <c:pt idx="262">
                  <c:v>5.8858734990521602E-5</c:v>
                </c:pt>
                <c:pt idx="263">
                  <c:v>5.8865403215687062E-5</c:v>
                </c:pt>
                <c:pt idx="264">
                  <c:v>5.8871713102119169E-5</c:v>
                </c:pt>
                <c:pt idx="265">
                  <c:v>5.8879074749987426E-5</c:v>
                </c:pt>
                <c:pt idx="266">
                  <c:v>5.8886323277412427E-5</c:v>
                </c:pt>
                <c:pt idx="267">
                  <c:v>5.8893429833278915E-5</c:v>
                </c:pt>
                <c:pt idx="268">
                  <c:v>5.8900365566471627E-5</c:v>
                </c:pt>
                <c:pt idx="269">
                  <c:v>5.8907599946198546E-5</c:v>
                </c:pt>
                <c:pt idx="270">
                  <c:v>5.891466311534965E-5</c:v>
                </c:pt>
                <c:pt idx="271">
                  <c:v>5.8921555073924935E-5</c:v>
                </c:pt>
                <c:pt idx="272">
                  <c:v>5.8928275821924391E-5</c:v>
                </c:pt>
                <c:pt idx="273">
                  <c:v>5.8935325359348015E-5</c:v>
                </c:pt>
                <c:pt idx="274">
                  <c:v>5.8942203686195818E-5</c:v>
                </c:pt>
                <c:pt idx="275">
                  <c:v>5.8948910802467808E-5</c:v>
                </c:pt>
                <c:pt idx="276">
                  <c:v>5.895544670816397E-5</c:v>
                </c:pt>
                <c:pt idx="277">
                  <c:v>5.8962561403284309E-5</c:v>
                </c:pt>
                <c:pt idx="278">
                  <c:v>5.8969504887828821E-5</c:v>
                </c:pt>
                <c:pt idx="279">
                  <c:v>5.8976277161797527E-5</c:v>
                </c:pt>
                <c:pt idx="280">
                  <c:v>5.8982960490163192E-5</c:v>
                </c:pt>
                <c:pt idx="281">
                  <c:v>5.8989978910997727E-5</c:v>
                </c:pt>
                <c:pt idx="282">
                  <c:v>5.8996772599159483E-5</c:v>
                </c:pt>
                <c:pt idx="283">
                  <c:v>5.9003312703533224E-5</c:v>
                </c:pt>
                <c:pt idx="284">
                  <c:v>5.900957037300366E-5</c:v>
                </c:pt>
                <c:pt idx="285">
                  <c:v>5.9016455390012434E-5</c:v>
                </c:pt>
                <c:pt idx="286">
                  <c:v>5.9023312630182376E-5</c:v>
                </c:pt>
                <c:pt idx="287">
                  <c:v>5.9030075596083886E-5</c:v>
                </c:pt>
                <c:pt idx="288">
                  <c:v>5.903674428771695E-5</c:v>
                </c:pt>
                <c:pt idx="289">
                  <c:v>5.9043862118014731E-5</c:v>
                </c:pt>
                <c:pt idx="290">
                  <c:v>5.905065909013107E-5</c:v>
                </c:pt>
                <c:pt idx="291">
                  <c:v>5.905721368569433E-5</c:v>
                </c:pt>
                <c:pt idx="292">
                  <c:v>5.90636064362777E-5</c:v>
                </c:pt>
                <c:pt idx="293">
                  <c:v>5.9070392759376714E-5</c:v>
                </c:pt>
                <c:pt idx="294">
                  <c:v>5.9077046340053584E-5</c:v>
                </c:pt>
                <c:pt idx="295">
                  <c:v>5.9083567178308324E-5</c:v>
                </c:pt>
                <c:pt idx="296">
                  <c:v>5.9089955274140921E-5</c:v>
                </c:pt>
                <c:pt idx="297">
                  <c:v>5.9096679437497168E-5</c:v>
                </c:pt>
                <c:pt idx="298">
                  <c:v>5.9103278327911411E-5</c:v>
                </c:pt>
                <c:pt idx="299">
                  <c:v>5.9109780796498927E-5</c:v>
                </c:pt>
                <c:pt idx="300">
                  <c:v>5.9116180233250004E-5</c:v>
                </c:pt>
                <c:pt idx="301">
                  <c:v>5.9122880409858523E-5</c:v>
                </c:pt>
                <c:pt idx="302">
                  <c:v>5.9129434183332417E-5</c:v>
                </c:pt>
                <c:pt idx="303">
                  <c:v>5.9135870404786978E-5</c:v>
                </c:pt>
                <c:pt idx="304">
                  <c:v>5.9142217925337434E-5</c:v>
                </c:pt>
                <c:pt idx="305">
                  <c:v>5.914896911008047E-5</c:v>
                </c:pt>
                <c:pt idx="306">
                  <c:v>5.9155489373228781E-5</c:v>
                </c:pt>
                <c:pt idx="307">
                  <c:v>5.9161870954165124E-5</c:v>
                </c:pt>
                <c:pt idx="308">
                  <c:v>5.9168142704004748E-5</c:v>
                </c:pt>
                <c:pt idx="309">
                  <c:v>5.9174910543887996E-5</c:v>
                </c:pt>
                <c:pt idx="310">
                  <c:v>5.9181443897600523E-5</c:v>
                </c:pt>
                <c:pt idx="311">
                  <c:v>5.9187782444633405E-5</c:v>
                </c:pt>
                <c:pt idx="312">
                  <c:v>5.9193990030376955E-5</c:v>
                </c:pt>
                <c:pt idx="313">
                  <c:v>5.9200595505946444E-5</c:v>
                </c:pt>
                <c:pt idx="314">
                  <c:v>5.920712772245714E-5</c:v>
                </c:pt>
                <c:pt idx="315">
                  <c:v>5.9213609105650551E-5</c:v>
                </c:pt>
                <c:pt idx="316">
                  <c:v>5.9219841282144842E-5</c:v>
                </c:pt>
                <c:pt idx="317">
                  <c:v>5.922641176816002E-5</c:v>
                </c:pt>
                <c:pt idx="318">
                  <c:v>5.9232849396770101E-5</c:v>
                </c:pt>
                <c:pt idx="319">
                  <c:v>5.9239183019090341E-5</c:v>
                </c:pt>
                <c:pt idx="320">
                  <c:v>5.9245441486236003E-5</c:v>
                </c:pt>
                <c:pt idx="321">
                  <c:v>5.9251774966136415E-5</c:v>
                </c:pt>
                <c:pt idx="322">
                  <c:v>5.925802591851631E-5</c:v>
                </c:pt>
                <c:pt idx="323">
                  <c:v>5.9264257406853415E-5</c:v>
                </c:pt>
                <c:pt idx="324">
                  <c:v>5.9270527133378268E-5</c:v>
                </c:pt>
                <c:pt idx="325">
                  <c:v>5.9277165203938754E-5</c:v>
                </c:pt>
                <c:pt idx="326">
                  <c:v>5.9283504276841145E-5</c:v>
                </c:pt>
                <c:pt idx="327">
                  <c:v>5.9289671476657759E-5</c:v>
                </c:pt>
                <c:pt idx="328">
                  <c:v>5.9295721260914553E-5</c:v>
                </c:pt>
                <c:pt idx="329">
                  <c:v>5.9302267054291376E-5</c:v>
                </c:pt>
                <c:pt idx="330">
                  <c:v>5.9308620506899743E-5</c:v>
                </c:pt>
                <c:pt idx="331">
                  <c:v>5.9314781618739677E-5</c:v>
                </c:pt>
                <c:pt idx="332">
                  <c:v>5.9320750389811155E-5</c:v>
                </c:pt>
                <c:pt idx="333">
                  <c:v>5.9327161542364192E-5</c:v>
                </c:pt>
                <c:pt idx="334">
                  <c:v>5.9333478420648783E-5</c:v>
                </c:pt>
                <c:pt idx="335">
                  <c:v>5.9339701024664928E-5</c:v>
                </c:pt>
                <c:pt idx="336">
                  <c:v>5.9345829354412628E-5</c:v>
                </c:pt>
                <c:pt idx="337">
                  <c:v>5.9352086057409791E-5</c:v>
                </c:pt>
                <c:pt idx="338">
                  <c:v>5.9358240786692434E-5</c:v>
                </c:pt>
                <c:pt idx="339">
                  <c:v>5.9364322393375806E-5</c:v>
                </c:pt>
                <c:pt idx="340">
                  <c:v>5.9370359728575191E-5</c:v>
                </c:pt>
                <c:pt idx="341">
                  <c:v>5.9376794851730755E-5</c:v>
                </c:pt>
                <c:pt idx="342">
                  <c:v>5.9383066668835353E-5</c:v>
                </c:pt>
                <c:pt idx="343">
                  <c:v>5.9389244233148073E-5</c:v>
                </c:pt>
                <c:pt idx="344">
                  <c:v>5.9395356395784178E-5</c:v>
                </c:pt>
                <c:pt idx="345">
                  <c:v>5.9401720881049539E-5</c:v>
                </c:pt>
                <c:pt idx="346">
                  <c:v>5.9407883258125191E-5</c:v>
                </c:pt>
                <c:pt idx="347">
                  <c:v>5.941380531667E-5</c:v>
                </c:pt>
                <c:pt idx="348">
                  <c:v>5.9419535034446355E-5</c:v>
                </c:pt>
                <c:pt idx="349">
                  <c:v>5.9425822411454273E-5</c:v>
                </c:pt>
                <c:pt idx="350">
                  <c:v>5.9431917447693751E-5</c:v>
                </c:pt>
                <c:pt idx="351">
                  <c:v>5.9437894226298864E-5</c:v>
                </c:pt>
                <c:pt idx="352">
                  <c:v>5.9443866359520406E-5</c:v>
                </c:pt>
                <c:pt idx="353">
                  <c:v>5.9450254153470962E-5</c:v>
                </c:pt>
                <c:pt idx="354">
                  <c:v>5.9456520696677027E-5</c:v>
                </c:pt>
                <c:pt idx="355">
                  <c:v>5.9462637138023317E-5</c:v>
                </c:pt>
                <c:pt idx="356">
                  <c:v>5.9468574626394584E-5</c:v>
                </c:pt>
                <c:pt idx="357">
                  <c:v>5.9474842640282867E-5</c:v>
                </c:pt>
                <c:pt idx="358">
                  <c:v>5.9480956781556401E-5</c:v>
                </c:pt>
                <c:pt idx="359">
                  <c:v>5.9486917050215177E-5</c:v>
                </c:pt>
                <c:pt idx="360">
                  <c:v>5.9492723446259196E-5</c:v>
                </c:pt>
                <c:pt idx="361">
                  <c:v>5.949912596968845E-5</c:v>
                </c:pt>
                <c:pt idx="362">
                  <c:v>5.9505374620502961E-5</c:v>
                </c:pt>
                <c:pt idx="363">
                  <c:v>5.9511469398702707E-5</c:v>
                </c:pt>
                <c:pt idx="364">
                  <c:v>5.9517410304287704E-5</c:v>
                </c:pt>
                <c:pt idx="365">
                  <c:v>5.952344733725794E-5</c:v>
                </c:pt>
                <c:pt idx="366">
                  <c:v>5.9529333348911746E-5</c:v>
                </c:pt>
                <c:pt idx="367">
                  <c:v>5.9535153696725254E-5</c:v>
                </c:pt>
                <c:pt idx="368">
                  <c:v>5.9540918396360096E-5</c:v>
                </c:pt>
                <c:pt idx="369">
                  <c:v>5.9547286387743507E-5</c:v>
                </c:pt>
                <c:pt idx="370">
                  <c:v>5.9553538974665846E-5</c:v>
                </c:pt>
                <c:pt idx="371">
                  <c:v>5.9559676157127125E-5</c:v>
                </c:pt>
                <c:pt idx="372">
                  <c:v>5.9565474486545564E-5</c:v>
                </c:pt>
                <c:pt idx="373">
                  <c:v>5.9571572483110806E-5</c:v>
                </c:pt>
                <c:pt idx="374">
                  <c:v>5.9577478138907586E-5</c:v>
                </c:pt>
                <c:pt idx="375">
                  <c:v>5.9583191453935932E-5</c:v>
                </c:pt>
                <c:pt idx="376">
                  <c:v>5.9588712428195843E-5</c:v>
                </c:pt>
                <c:pt idx="377">
                  <c:v>5.959476292802801E-5</c:v>
                </c:pt>
                <c:pt idx="378">
                  <c:v>5.9600799863205155E-5</c:v>
                </c:pt>
                <c:pt idx="379">
                  <c:v>5.9606825443164191E-5</c:v>
                </c:pt>
                <c:pt idx="380">
                  <c:v>5.9612868519020393E-5</c:v>
                </c:pt>
                <c:pt idx="381">
                  <c:v>5.9619225191587464E-5</c:v>
                </c:pt>
                <c:pt idx="382">
                  <c:v>5.9625247335617915E-5</c:v>
                </c:pt>
                <c:pt idx="383">
                  <c:v>5.9631010323498701E-5</c:v>
                </c:pt>
                <c:pt idx="384">
                  <c:v>5.9636580970611046E-5</c:v>
                </c:pt>
                <c:pt idx="385">
                  <c:v>5.9642595366009445E-5</c:v>
                </c:pt>
                <c:pt idx="386">
                  <c:v>5.964858136262431E-5</c:v>
                </c:pt>
                <c:pt idx="387">
                  <c:v>5.9654596662686173E-5</c:v>
                </c:pt>
                <c:pt idx="388">
                  <c:v>5.9660482661900764E-5</c:v>
                </c:pt>
                <c:pt idx="389">
                  <c:v>5.966646901811686E-5</c:v>
                </c:pt>
                <c:pt idx="390">
                  <c:v>5.9672301501718198E-5</c:v>
                </c:pt>
                <c:pt idx="391">
                  <c:v>5.967798011270478E-5</c:v>
                </c:pt>
                <c:pt idx="392">
                  <c:v>5.9683566350307456E-5</c:v>
                </c:pt>
                <c:pt idx="393">
                  <c:v>5.9689576235625253E-5</c:v>
                </c:pt>
                <c:pt idx="394">
                  <c:v>5.9695470716481991E-5</c:v>
                </c:pt>
                <c:pt idx="395">
                  <c:v>5.9701249792877663E-5</c:v>
                </c:pt>
                <c:pt idx="396">
                  <c:v>5.9706913464812262E-5</c:v>
                </c:pt>
                <c:pt idx="397">
                  <c:v>5.9713199262892945E-5</c:v>
                </c:pt>
                <c:pt idx="398">
                  <c:v>5.9719302042847969E-5</c:v>
                </c:pt>
                <c:pt idx="399">
                  <c:v>5.9725192953562079E-5</c:v>
                </c:pt>
                <c:pt idx="400">
                  <c:v>5.9730843143919997E-5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B2-4A4A-BBB1-419C72150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3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70C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70C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0070C0"/>
                    </a:solidFill>
                  </a:rPr>
                  <a:t>2</a:t>
                </a:r>
                <a:r>
                  <a:rPr lang="en-US" sz="2400">
                    <a:solidFill>
                      <a:srgbClr val="0070C0"/>
                    </a:solidFill>
                  </a:rPr>
                  <a:t> density (kg/m</a:t>
                </a:r>
                <a:r>
                  <a:rPr lang="en-US" sz="2400" baseline="30000">
                    <a:solidFill>
                      <a:srgbClr val="0070C0"/>
                    </a:solidFill>
                  </a:rPr>
                  <a:t>3</a:t>
                </a:r>
                <a:r>
                  <a:rPr lang="en-US" sz="2400">
                    <a:solidFill>
                      <a:srgbClr val="0070C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70C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70C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</c:valAx>
      <c:valAx>
        <c:axId val="1371406991"/>
        <c:scaling>
          <c:orientation val="minMax"/>
          <c:max val="1.0000000000000005E-4"/>
          <c:min val="2.0000000000000008E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C0000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C0000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C00000"/>
                    </a:solidFill>
                  </a:rPr>
                  <a:t>2</a:t>
                </a:r>
                <a:r>
                  <a:rPr lang="en-US" sz="2400">
                    <a:solidFill>
                      <a:srgbClr val="C00000"/>
                    </a:solidFill>
                  </a:rPr>
                  <a:t> viscosity (Pa*s)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C0000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C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.0000000000000004E-5"/>
      </c:valAx>
      <c:valAx>
        <c:axId val="1371406575"/>
        <c:scaling>
          <c:orientation val="minMax"/>
          <c:max val="86"/>
          <c:min val="36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</a:t>
                </a:r>
                <a:r>
                  <a:rPr lang="en-US" sz="2400" baseline="0"/>
                  <a:t> (°C</a:t>
                </a:r>
                <a:r>
                  <a:rPr lang="en-US" sz="2400"/>
                  <a:t>)</a:t>
                </a:r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2ghi'!$A$3:$A$403</c:f>
              <c:numCache>
                <c:formatCode>0.00</c:formatCode>
                <c:ptCount val="401"/>
                <c:pt idx="0">
                  <c:v>1000</c:v>
                </c:pt>
                <c:pt idx="1">
                  <c:v>1005</c:v>
                </c:pt>
                <c:pt idx="2">
                  <c:v>1010</c:v>
                </c:pt>
                <c:pt idx="3">
                  <c:v>1015</c:v>
                </c:pt>
                <c:pt idx="4">
                  <c:v>1020</c:v>
                </c:pt>
                <c:pt idx="5">
                  <c:v>1025</c:v>
                </c:pt>
                <c:pt idx="6">
                  <c:v>1030</c:v>
                </c:pt>
                <c:pt idx="7">
                  <c:v>1035</c:v>
                </c:pt>
                <c:pt idx="8">
                  <c:v>1040</c:v>
                </c:pt>
                <c:pt idx="9">
                  <c:v>1045</c:v>
                </c:pt>
                <c:pt idx="10">
                  <c:v>1050</c:v>
                </c:pt>
                <c:pt idx="11">
                  <c:v>1055</c:v>
                </c:pt>
                <c:pt idx="12">
                  <c:v>1060</c:v>
                </c:pt>
                <c:pt idx="13">
                  <c:v>1065</c:v>
                </c:pt>
                <c:pt idx="14">
                  <c:v>1070</c:v>
                </c:pt>
                <c:pt idx="15">
                  <c:v>1075</c:v>
                </c:pt>
                <c:pt idx="16">
                  <c:v>1080</c:v>
                </c:pt>
                <c:pt idx="17">
                  <c:v>1085</c:v>
                </c:pt>
                <c:pt idx="18">
                  <c:v>1090</c:v>
                </c:pt>
                <c:pt idx="19">
                  <c:v>1095</c:v>
                </c:pt>
                <c:pt idx="20">
                  <c:v>1100</c:v>
                </c:pt>
                <c:pt idx="21">
                  <c:v>1105</c:v>
                </c:pt>
                <c:pt idx="22">
                  <c:v>1110</c:v>
                </c:pt>
                <c:pt idx="23">
                  <c:v>1115</c:v>
                </c:pt>
                <c:pt idx="24">
                  <c:v>1120</c:v>
                </c:pt>
                <c:pt idx="25">
                  <c:v>1125</c:v>
                </c:pt>
                <c:pt idx="26">
                  <c:v>1130</c:v>
                </c:pt>
                <c:pt idx="27">
                  <c:v>1135</c:v>
                </c:pt>
                <c:pt idx="28">
                  <c:v>1140</c:v>
                </c:pt>
                <c:pt idx="29">
                  <c:v>1145</c:v>
                </c:pt>
                <c:pt idx="30">
                  <c:v>1150</c:v>
                </c:pt>
                <c:pt idx="31">
                  <c:v>1155</c:v>
                </c:pt>
                <c:pt idx="32">
                  <c:v>1160</c:v>
                </c:pt>
                <c:pt idx="33">
                  <c:v>1165</c:v>
                </c:pt>
                <c:pt idx="34">
                  <c:v>1170</c:v>
                </c:pt>
                <c:pt idx="35">
                  <c:v>1175</c:v>
                </c:pt>
                <c:pt idx="36">
                  <c:v>1180</c:v>
                </c:pt>
                <c:pt idx="37">
                  <c:v>1185</c:v>
                </c:pt>
                <c:pt idx="38">
                  <c:v>1190</c:v>
                </c:pt>
                <c:pt idx="39">
                  <c:v>1195</c:v>
                </c:pt>
                <c:pt idx="40">
                  <c:v>1200</c:v>
                </c:pt>
                <c:pt idx="41">
                  <c:v>1205</c:v>
                </c:pt>
                <c:pt idx="42">
                  <c:v>1210</c:v>
                </c:pt>
                <c:pt idx="43">
                  <c:v>1215</c:v>
                </c:pt>
                <c:pt idx="44">
                  <c:v>1220</c:v>
                </c:pt>
                <c:pt idx="45">
                  <c:v>1225</c:v>
                </c:pt>
                <c:pt idx="46">
                  <c:v>1230</c:v>
                </c:pt>
                <c:pt idx="47">
                  <c:v>1235</c:v>
                </c:pt>
                <c:pt idx="48">
                  <c:v>1240</c:v>
                </c:pt>
                <c:pt idx="49">
                  <c:v>1245</c:v>
                </c:pt>
                <c:pt idx="50">
                  <c:v>1250</c:v>
                </c:pt>
                <c:pt idx="51">
                  <c:v>1255</c:v>
                </c:pt>
                <c:pt idx="52">
                  <c:v>1260</c:v>
                </c:pt>
                <c:pt idx="53">
                  <c:v>1265</c:v>
                </c:pt>
                <c:pt idx="54">
                  <c:v>1270</c:v>
                </c:pt>
                <c:pt idx="55">
                  <c:v>1275</c:v>
                </c:pt>
                <c:pt idx="56">
                  <c:v>1280</c:v>
                </c:pt>
                <c:pt idx="57">
                  <c:v>1285</c:v>
                </c:pt>
                <c:pt idx="58">
                  <c:v>1290</c:v>
                </c:pt>
                <c:pt idx="59">
                  <c:v>1295</c:v>
                </c:pt>
                <c:pt idx="60">
                  <c:v>1300</c:v>
                </c:pt>
                <c:pt idx="61">
                  <c:v>1305</c:v>
                </c:pt>
                <c:pt idx="62">
                  <c:v>1310</c:v>
                </c:pt>
                <c:pt idx="63">
                  <c:v>1315</c:v>
                </c:pt>
                <c:pt idx="64">
                  <c:v>1320</c:v>
                </c:pt>
                <c:pt idx="65">
                  <c:v>1325</c:v>
                </c:pt>
                <c:pt idx="66">
                  <c:v>1330</c:v>
                </c:pt>
                <c:pt idx="67">
                  <c:v>1335</c:v>
                </c:pt>
                <c:pt idx="68">
                  <c:v>1340</c:v>
                </c:pt>
                <c:pt idx="69">
                  <c:v>1345</c:v>
                </c:pt>
                <c:pt idx="70">
                  <c:v>1350</c:v>
                </c:pt>
                <c:pt idx="71">
                  <c:v>1355</c:v>
                </c:pt>
                <c:pt idx="72">
                  <c:v>1360</c:v>
                </c:pt>
                <c:pt idx="73">
                  <c:v>1365</c:v>
                </c:pt>
                <c:pt idx="74">
                  <c:v>1370</c:v>
                </c:pt>
                <c:pt idx="75">
                  <c:v>1375</c:v>
                </c:pt>
                <c:pt idx="76">
                  <c:v>1380</c:v>
                </c:pt>
                <c:pt idx="77">
                  <c:v>1385</c:v>
                </c:pt>
                <c:pt idx="78">
                  <c:v>1390</c:v>
                </c:pt>
                <c:pt idx="79">
                  <c:v>1395</c:v>
                </c:pt>
                <c:pt idx="80">
                  <c:v>1400</c:v>
                </c:pt>
                <c:pt idx="81">
                  <c:v>1405</c:v>
                </c:pt>
                <c:pt idx="82">
                  <c:v>1410</c:v>
                </c:pt>
                <c:pt idx="83">
                  <c:v>1415</c:v>
                </c:pt>
                <c:pt idx="84">
                  <c:v>1420</c:v>
                </c:pt>
                <c:pt idx="85">
                  <c:v>1425</c:v>
                </c:pt>
                <c:pt idx="86">
                  <c:v>1430</c:v>
                </c:pt>
                <c:pt idx="87">
                  <c:v>1435</c:v>
                </c:pt>
                <c:pt idx="88">
                  <c:v>1440</c:v>
                </c:pt>
                <c:pt idx="89">
                  <c:v>1445</c:v>
                </c:pt>
                <c:pt idx="90">
                  <c:v>1450</c:v>
                </c:pt>
                <c:pt idx="91">
                  <c:v>1455</c:v>
                </c:pt>
                <c:pt idx="92">
                  <c:v>1460</c:v>
                </c:pt>
                <c:pt idx="93">
                  <c:v>1465</c:v>
                </c:pt>
                <c:pt idx="94">
                  <c:v>1470</c:v>
                </c:pt>
                <c:pt idx="95">
                  <c:v>1475</c:v>
                </c:pt>
                <c:pt idx="96">
                  <c:v>1480</c:v>
                </c:pt>
                <c:pt idx="97">
                  <c:v>1485</c:v>
                </c:pt>
                <c:pt idx="98">
                  <c:v>1490</c:v>
                </c:pt>
                <c:pt idx="99">
                  <c:v>1495</c:v>
                </c:pt>
                <c:pt idx="100">
                  <c:v>1500</c:v>
                </c:pt>
                <c:pt idx="101">
                  <c:v>1505</c:v>
                </c:pt>
                <c:pt idx="102">
                  <c:v>1510</c:v>
                </c:pt>
                <c:pt idx="103">
                  <c:v>1515</c:v>
                </c:pt>
                <c:pt idx="104">
                  <c:v>1520</c:v>
                </c:pt>
                <c:pt idx="105">
                  <c:v>1525</c:v>
                </c:pt>
                <c:pt idx="106">
                  <c:v>1530</c:v>
                </c:pt>
                <c:pt idx="107">
                  <c:v>1535</c:v>
                </c:pt>
                <c:pt idx="108">
                  <c:v>1540</c:v>
                </c:pt>
                <c:pt idx="109">
                  <c:v>1545</c:v>
                </c:pt>
                <c:pt idx="110">
                  <c:v>1550</c:v>
                </c:pt>
                <c:pt idx="111">
                  <c:v>1555</c:v>
                </c:pt>
                <c:pt idx="112">
                  <c:v>1560</c:v>
                </c:pt>
                <c:pt idx="113">
                  <c:v>1565</c:v>
                </c:pt>
                <c:pt idx="114">
                  <c:v>1570</c:v>
                </c:pt>
                <c:pt idx="115">
                  <c:v>1575</c:v>
                </c:pt>
                <c:pt idx="116">
                  <c:v>1580</c:v>
                </c:pt>
                <c:pt idx="117">
                  <c:v>1585</c:v>
                </c:pt>
                <c:pt idx="118">
                  <c:v>1590</c:v>
                </c:pt>
                <c:pt idx="119">
                  <c:v>1595</c:v>
                </c:pt>
                <c:pt idx="120">
                  <c:v>1600</c:v>
                </c:pt>
                <c:pt idx="121">
                  <c:v>1605</c:v>
                </c:pt>
                <c:pt idx="122">
                  <c:v>1610</c:v>
                </c:pt>
                <c:pt idx="123">
                  <c:v>1615</c:v>
                </c:pt>
                <c:pt idx="124">
                  <c:v>1620</c:v>
                </c:pt>
                <c:pt idx="125">
                  <c:v>1625</c:v>
                </c:pt>
                <c:pt idx="126">
                  <c:v>1630</c:v>
                </c:pt>
                <c:pt idx="127">
                  <c:v>1635</c:v>
                </c:pt>
                <c:pt idx="128">
                  <c:v>1640</c:v>
                </c:pt>
                <c:pt idx="129">
                  <c:v>1645</c:v>
                </c:pt>
                <c:pt idx="130">
                  <c:v>1650</c:v>
                </c:pt>
                <c:pt idx="131">
                  <c:v>1655</c:v>
                </c:pt>
                <c:pt idx="132">
                  <c:v>1660</c:v>
                </c:pt>
                <c:pt idx="133">
                  <c:v>1665</c:v>
                </c:pt>
                <c:pt idx="134">
                  <c:v>1670</c:v>
                </c:pt>
                <c:pt idx="135">
                  <c:v>1675</c:v>
                </c:pt>
                <c:pt idx="136">
                  <c:v>1680</c:v>
                </c:pt>
                <c:pt idx="137">
                  <c:v>1685</c:v>
                </c:pt>
                <c:pt idx="138">
                  <c:v>1690</c:v>
                </c:pt>
                <c:pt idx="139">
                  <c:v>1695</c:v>
                </c:pt>
                <c:pt idx="140">
                  <c:v>1700</c:v>
                </c:pt>
                <c:pt idx="141">
                  <c:v>1705</c:v>
                </c:pt>
                <c:pt idx="142">
                  <c:v>1710</c:v>
                </c:pt>
                <c:pt idx="143">
                  <c:v>1715</c:v>
                </c:pt>
                <c:pt idx="144">
                  <c:v>1720</c:v>
                </c:pt>
                <c:pt idx="145">
                  <c:v>1725</c:v>
                </c:pt>
                <c:pt idx="146">
                  <c:v>1730</c:v>
                </c:pt>
                <c:pt idx="147">
                  <c:v>1735</c:v>
                </c:pt>
                <c:pt idx="148">
                  <c:v>1740</c:v>
                </c:pt>
                <c:pt idx="149">
                  <c:v>1745</c:v>
                </c:pt>
                <c:pt idx="150">
                  <c:v>1750</c:v>
                </c:pt>
                <c:pt idx="151">
                  <c:v>1755</c:v>
                </c:pt>
                <c:pt idx="152">
                  <c:v>1760</c:v>
                </c:pt>
                <c:pt idx="153">
                  <c:v>1765</c:v>
                </c:pt>
                <c:pt idx="154">
                  <c:v>1770</c:v>
                </c:pt>
                <c:pt idx="155">
                  <c:v>1775</c:v>
                </c:pt>
                <c:pt idx="156">
                  <c:v>1780</c:v>
                </c:pt>
                <c:pt idx="157">
                  <c:v>1785</c:v>
                </c:pt>
                <c:pt idx="158">
                  <c:v>1790</c:v>
                </c:pt>
                <c:pt idx="159">
                  <c:v>1795</c:v>
                </c:pt>
                <c:pt idx="160">
                  <c:v>1800</c:v>
                </c:pt>
                <c:pt idx="161">
                  <c:v>1805</c:v>
                </c:pt>
                <c:pt idx="162">
                  <c:v>1810</c:v>
                </c:pt>
                <c:pt idx="163">
                  <c:v>1815</c:v>
                </c:pt>
                <c:pt idx="164">
                  <c:v>1820</c:v>
                </c:pt>
                <c:pt idx="165">
                  <c:v>1825</c:v>
                </c:pt>
                <c:pt idx="166">
                  <c:v>1830</c:v>
                </c:pt>
                <c:pt idx="167">
                  <c:v>1835</c:v>
                </c:pt>
                <c:pt idx="168">
                  <c:v>1840</c:v>
                </c:pt>
                <c:pt idx="169">
                  <c:v>1845</c:v>
                </c:pt>
                <c:pt idx="170">
                  <c:v>1850</c:v>
                </c:pt>
                <c:pt idx="171">
                  <c:v>1855</c:v>
                </c:pt>
                <c:pt idx="172">
                  <c:v>1860</c:v>
                </c:pt>
                <c:pt idx="173">
                  <c:v>1865</c:v>
                </c:pt>
                <c:pt idx="174">
                  <c:v>1870</c:v>
                </c:pt>
                <c:pt idx="175">
                  <c:v>1875</c:v>
                </c:pt>
                <c:pt idx="176">
                  <c:v>1880</c:v>
                </c:pt>
                <c:pt idx="177">
                  <c:v>1885</c:v>
                </c:pt>
                <c:pt idx="178">
                  <c:v>1890</c:v>
                </c:pt>
                <c:pt idx="179">
                  <c:v>1895</c:v>
                </c:pt>
                <c:pt idx="180">
                  <c:v>1900</c:v>
                </c:pt>
                <c:pt idx="181">
                  <c:v>1905</c:v>
                </c:pt>
                <c:pt idx="182">
                  <c:v>1910</c:v>
                </c:pt>
                <c:pt idx="183">
                  <c:v>1915</c:v>
                </c:pt>
                <c:pt idx="184">
                  <c:v>1920</c:v>
                </c:pt>
                <c:pt idx="185">
                  <c:v>1925</c:v>
                </c:pt>
                <c:pt idx="186">
                  <c:v>1930</c:v>
                </c:pt>
                <c:pt idx="187">
                  <c:v>1935</c:v>
                </c:pt>
                <c:pt idx="188">
                  <c:v>1940</c:v>
                </c:pt>
                <c:pt idx="189">
                  <c:v>1945</c:v>
                </c:pt>
                <c:pt idx="190">
                  <c:v>1950</c:v>
                </c:pt>
                <c:pt idx="191">
                  <c:v>1955</c:v>
                </c:pt>
                <c:pt idx="192">
                  <c:v>1960</c:v>
                </c:pt>
                <c:pt idx="193">
                  <c:v>1965</c:v>
                </c:pt>
                <c:pt idx="194">
                  <c:v>1970</c:v>
                </c:pt>
                <c:pt idx="195">
                  <c:v>1975</c:v>
                </c:pt>
                <c:pt idx="196">
                  <c:v>1980</c:v>
                </c:pt>
                <c:pt idx="197">
                  <c:v>1985</c:v>
                </c:pt>
                <c:pt idx="198">
                  <c:v>1990</c:v>
                </c:pt>
                <c:pt idx="199">
                  <c:v>1995</c:v>
                </c:pt>
                <c:pt idx="200">
                  <c:v>2000</c:v>
                </c:pt>
                <c:pt idx="201">
                  <c:v>2005</c:v>
                </c:pt>
                <c:pt idx="202">
                  <c:v>2010</c:v>
                </c:pt>
                <c:pt idx="203">
                  <c:v>2015</c:v>
                </c:pt>
                <c:pt idx="204">
                  <c:v>2020</c:v>
                </c:pt>
                <c:pt idx="205">
                  <c:v>2025</c:v>
                </c:pt>
                <c:pt idx="206">
                  <c:v>2030</c:v>
                </c:pt>
                <c:pt idx="207">
                  <c:v>2035</c:v>
                </c:pt>
                <c:pt idx="208">
                  <c:v>2040</c:v>
                </c:pt>
                <c:pt idx="209">
                  <c:v>2045</c:v>
                </c:pt>
                <c:pt idx="210">
                  <c:v>2050</c:v>
                </c:pt>
                <c:pt idx="211">
                  <c:v>2055</c:v>
                </c:pt>
                <c:pt idx="212">
                  <c:v>2060</c:v>
                </c:pt>
                <c:pt idx="213">
                  <c:v>2065</c:v>
                </c:pt>
                <c:pt idx="214">
                  <c:v>2070</c:v>
                </c:pt>
                <c:pt idx="215">
                  <c:v>2075</c:v>
                </c:pt>
                <c:pt idx="216">
                  <c:v>2080</c:v>
                </c:pt>
                <c:pt idx="217">
                  <c:v>2085</c:v>
                </c:pt>
                <c:pt idx="218">
                  <c:v>2090</c:v>
                </c:pt>
                <c:pt idx="219">
                  <c:v>2095</c:v>
                </c:pt>
                <c:pt idx="220">
                  <c:v>2100</c:v>
                </c:pt>
                <c:pt idx="221">
                  <c:v>2105</c:v>
                </c:pt>
                <c:pt idx="222">
                  <c:v>2110</c:v>
                </c:pt>
                <c:pt idx="223">
                  <c:v>2115</c:v>
                </c:pt>
                <c:pt idx="224">
                  <c:v>2120</c:v>
                </c:pt>
                <c:pt idx="225">
                  <c:v>2125</c:v>
                </c:pt>
                <c:pt idx="226">
                  <c:v>2130</c:v>
                </c:pt>
                <c:pt idx="227">
                  <c:v>2135</c:v>
                </c:pt>
                <c:pt idx="228">
                  <c:v>2140</c:v>
                </c:pt>
                <c:pt idx="229">
                  <c:v>2145</c:v>
                </c:pt>
                <c:pt idx="230">
                  <c:v>2150</c:v>
                </c:pt>
                <c:pt idx="231">
                  <c:v>2155</c:v>
                </c:pt>
                <c:pt idx="232">
                  <c:v>2160</c:v>
                </c:pt>
                <c:pt idx="233">
                  <c:v>2165</c:v>
                </c:pt>
                <c:pt idx="234">
                  <c:v>2170</c:v>
                </c:pt>
                <c:pt idx="235">
                  <c:v>2175</c:v>
                </c:pt>
                <c:pt idx="236">
                  <c:v>2180</c:v>
                </c:pt>
                <c:pt idx="237">
                  <c:v>2185</c:v>
                </c:pt>
                <c:pt idx="238">
                  <c:v>2190</c:v>
                </c:pt>
                <c:pt idx="239">
                  <c:v>2195</c:v>
                </c:pt>
                <c:pt idx="240">
                  <c:v>2200</c:v>
                </c:pt>
                <c:pt idx="241">
                  <c:v>2205</c:v>
                </c:pt>
                <c:pt idx="242">
                  <c:v>2210</c:v>
                </c:pt>
                <c:pt idx="243">
                  <c:v>2215</c:v>
                </c:pt>
                <c:pt idx="244">
                  <c:v>2220</c:v>
                </c:pt>
                <c:pt idx="245">
                  <c:v>2225</c:v>
                </c:pt>
                <c:pt idx="246">
                  <c:v>2230</c:v>
                </c:pt>
                <c:pt idx="247">
                  <c:v>2235</c:v>
                </c:pt>
                <c:pt idx="248">
                  <c:v>2240</c:v>
                </c:pt>
                <c:pt idx="249">
                  <c:v>2245</c:v>
                </c:pt>
                <c:pt idx="250">
                  <c:v>2250</c:v>
                </c:pt>
                <c:pt idx="251">
                  <c:v>2255</c:v>
                </c:pt>
                <c:pt idx="252">
                  <c:v>2260</c:v>
                </c:pt>
                <c:pt idx="253">
                  <c:v>2265</c:v>
                </c:pt>
                <c:pt idx="254">
                  <c:v>2270</c:v>
                </c:pt>
                <c:pt idx="255">
                  <c:v>2275</c:v>
                </c:pt>
                <c:pt idx="256">
                  <c:v>2280</c:v>
                </c:pt>
                <c:pt idx="257">
                  <c:v>2285</c:v>
                </c:pt>
                <c:pt idx="258">
                  <c:v>2290</c:v>
                </c:pt>
                <c:pt idx="259">
                  <c:v>2295</c:v>
                </c:pt>
                <c:pt idx="260">
                  <c:v>2300</c:v>
                </c:pt>
                <c:pt idx="261">
                  <c:v>2305</c:v>
                </c:pt>
                <c:pt idx="262">
                  <c:v>2310</c:v>
                </c:pt>
                <c:pt idx="263">
                  <c:v>2315</c:v>
                </c:pt>
                <c:pt idx="264">
                  <c:v>2320</c:v>
                </c:pt>
                <c:pt idx="265">
                  <c:v>2325</c:v>
                </c:pt>
                <c:pt idx="266">
                  <c:v>2330</c:v>
                </c:pt>
                <c:pt idx="267">
                  <c:v>2335</c:v>
                </c:pt>
                <c:pt idx="268">
                  <c:v>2340</c:v>
                </c:pt>
                <c:pt idx="269">
                  <c:v>2345</c:v>
                </c:pt>
                <c:pt idx="270">
                  <c:v>2350</c:v>
                </c:pt>
                <c:pt idx="271">
                  <c:v>2355</c:v>
                </c:pt>
                <c:pt idx="272">
                  <c:v>2360</c:v>
                </c:pt>
                <c:pt idx="273">
                  <c:v>2365</c:v>
                </c:pt>
                <c:pt idx="274">
                  <c:v>2370</c:v>
                </c:pt>
                <c:pt idx="275">
                  <c:v>2375</c:v>
                </c:pt>
                <c:pt idx="276">
                  <c:v>2380</c:v>
                </c:pt>
                <c:pt idx="277">
                  <c:v>2385</c:v>
                </c:pt>
                <c:pt idx="278">
                  <c:v>2390</c:v>
                </c:pt>
                <c:pt idx="279">
                  <c:v>2395</c:v>
                </c:pt>
                <c:pt idx="280">
                  <c:v>2400</c:v>
                </c:pt>
                <c:pt idx="281">
                  <c:v>2405</c:v>
                </c:pt>
                <c:pt idx="282">
                  <c:v>2410</c:v>
                </c:pt>
                <c:pt idx="283">
                  <c:v>2415</c:v>
                </c:pt>
                <c:pt idx="284">
                  <c:v>2420</c:v>
                </c:pt>
                <c:pt idx="285">
                  <c:v>2425</c:v>
                </c:pt>
                <c:pt idx="286">
                  <c:v>2430</c:v>
                </c:pt>
                <c:pt idx="287">
                  <c:v>2435</c:v>
                </c:pt>
                <c:pt idx="288">
                  <c:v>2440</c:v>
                </c:pt>
                <c:pt idx="289">
                  <c:v>2445</c:v>
                </c:pt>
                <c:pt idx="290">
                  <c:v>2450</c:v>
                </c:pt>
                <c:pt idx="291">
                  <c:v>2455</c:v>
                </c:pt>
                <c:pt idx="292">
                  <c:v>2460</c:v>
                </c:pt>
                <c:pt idx="293">
                  <c:v>2465</c:v>
                </c:pt>
                <c:pt idx="294">
                  <c:v>2470</c:v>
                </c:pt>
                <c:pt idx="295">
                  <c:v>2475</c:v>
                </c:pt>
                <c:pt idx="296">
                  <c:v>2480</c:v>
                </c:pt>
                <c:pt idx="297">
                  <c:v>2485</c:v>
                </c:pt>
                <c:pt idx="298">
                  <c:v>2490</c:v>
                </c:pt>
                <c:pt idx="299">
                  <c:v>2495</c:v>
                </c:pt>
                <c:pt idx="300">
                  <c:v>2500</c:v>
                </c:pt>
                <c:pt idx="301">
                  <c:v>2505</c:v>
                </c:pt>
                <c:pt idx="302">
                  <c:v>2510</c:v>
                </c:pt>
                <c:pt idx="303">
                  <c:v>2515</c:v>
                </c:pt>
                <c:pt idx="304">
                  <c:v>2520</c:v>
                </c:pt>
                <c:pt idx="305">
                  <c:v>2525</c:v>
                </c:pt>
                <c:pt idx="306">
                  <c:v>2530</c:v>
                </c:pt>
                <c:pt idx="307">
                  <c:v>2535</c:v>
                </c:pt>
                <c:pt idx="308">
                  <c:v>2540</c:v>
                </c:pt>
                <c:pt idx="309">
                  <c:v>2545</c:v>
                </c:pt>
                <c:pt idx="310">
                  <c:v>2550</c:v>
                </c:pt>
                <c:pt idx="311">
                  <c:v>2555</c:v>
                </c:pt>
                <c:pt idx="312">
                  <c:v>2560</c:v>
                </c:pt>
                <c:pt idx="313">
                  <c:v>2565</c:v>
                </c:pt>
                <c:pt idx="314">
                  <c:v>2570</c:v>
                </c:pt>
                <c:pt idx="315">
                  <c:v>2575</c:v>
                </c:pt>
                <c:pt idx="316">
                  <c:v>2580</c:v>
                </c:pt>
                <c:pt idx="317">
                  <c:v>2585</c:v>
                </c:pt>
                <c:pt idx="318">
                  <c:v>2590</c:v>
                </c:pt>
                <c:pt idx="319">
                  <c:v>2595</c:v>
                </c:pt>
                <c:pt idx="320">
                  <c:v>2600</c:v>
                </c:pt>
                <c:pt idx="321">
                  <c:v>2605</c:v>
                </c:pt>
                <c:pt idx="322">
                  <c:v>2610</c:v>
                </c:pt>
                <c:pt idx="323">
                  <c:v>2615</c:v>
                </c:pt>
                <c:pt idx="324">
                  <c:v>2620</c:v>
                </c:pt>
                <c:pt idx="325">
                  <c:v>2625</c:v>
                </c:pt>
                <c:pt idx="326">
                  <c:v>2630</c:v>
                </c:pt>
                <c:pt idx="327">
                  <c:v>2635</c:v>
                </c:pt>
                <c:pt idx="328">
                  <c:v>2640</c:v>
                </c:pt>
                <c:pt idx="329">
                  <c:v>2645</c:v>
                </c:pt>
                <c:pt idx="330">
                  <c:v>2650</c:v>
                </c:pt>
                <c:pt idx="331">
                  <c:v>2655</c:v>
                </c:pt>
                <c:pt idx="332">
                  <c:v>2660</c:v>
                </c:pt>
                <c:pt idx="333">
                  <c:v>2665</c:v>
                </c:pt>
                <c:pt idx="334">
                  <c:v>2670</c:v>
                </c:pt>
                <c:pt idx="335">
                  <c:v>2675</c:v>
                </c:pt>
                <c:pt idx="336">
                  <c:v>2680</c:v>
                </c:pt>
                <c:pt idx="337">
                  <c:v>2685</c:v>
                </c:pt>
                <c:pt idx="338">
                  <c:v>2690</c:v>
                </c:pt>
                <c:pt idx="339">
                  <c:v>2695</c:v>
                </c:pt>
                <c:pt idx="340">
                  <c:v>2700</c:v>
                </c:pt>
                <c:pt idx="341">
                  <c:v>2705</c:v>
                </c:pt>
                <c:pt idx="342">
                  <c:v>2710</c:v>
                </c:pt>
                <c:pt idx="343">
                  <c:v>2715</c:v>
                </c:pt>
                <c:pt idx="344">
                  <c:v>2720</c:v>
                </c:pt>
                <c:pt idx="345">
                  <c:v>2725</c:v>
                </c:pt>
                <c:pt idx="346">
                  <c:v>2730</c:v>
                </c:pt>
                <c:pt idx="347">
                  <c:v>2735</c:v>
                </c:pt>
                <c:pt idx="348">
                  <c:v>2740</c:v>
                </c:pt>
                <c:pt idx="349">
                  <c:v>2745</c:v>
                </c:pt>
                <c:pt idx="350">
                  <c:v>2750</c:v>
                </c:pt>
                <c:pt idx="351">
                  <c:v>2755</c:v>
                </c:pt>
                <c:pt idx="352">
                  <c:v>2760</c:v>
                </c:pt>
                <c:pt idx="353">
                  <c:v>2765</c:v>
                </c:pt>
                <c:pt idx="354">
                  <c:v>2770</c:v>
                </c:pt>
                <c:pt idx="355">
                  <c:v>2775</c:v>
                </c:pt>
                <c:pt idx="356">
                  <c:v>2780</c:v>
                </c:pt>
                <c:pt idx="357">
                  <c:v>2785</c:v>
                </c:pt>
                <c:pt idx="358">
                  <c:v>2790</c:v>
                </c:pt>
                <c:pt idx="359">
                  <c:v>2795</c:v>
                </c:pt>
                <c:pt idx="360">
                  <c:v>2800</c:v>
                </c:pt>
                <c:pt idx="361">
                  <c:v>2805</c:v>
                </c:pt>
                <c:pt idx="362">
                  <c:v>2810</c:v>
                </c:pt>
                <c:pt idx="363">
                  <c:v>2815</c:v>
                </c:pt>
                <c:pt idx="364">
                  <c:v>2820</c:v>
                </c:pt>
                <c:pt idx="365">
                  <c:v>2825</c:v>
                </c:pt>
                <c:pt idx="366">
                  <c:v>2830</c:v>
                </c:pt>
                <c:pt idx="367">
                  <c:v>2835</c:v>
                </c:pt>
                <c:pt idx="368">
                  <c:v>2840</c:v>
                </c:pt>
                <c:pt idx="369">
                  <c:v>2845</c:v>
                </c:pt>
                <c:pt idx="370">
                  <c:v>2850</c:v>
                </c:pt>
                <c:pt idx="371">
                  <c:v>2855</c:v>
                </c:pt>
                <c:pt idx="372">
                  <c:v>2860</c:v>
                </c:pt>
                <c:pt idx="373">
                  <c:v>2865</c:v>
                </c:pt>
                <c:pt idx="374">
                  <c:v>2870</c:v>
                </c:pt>
                <c:pt idx="375">
                  <c:v>2875</c:v>
                </c:pt>
                <c:pt idx="376">
                  <c:v>2880</c:v>
                </c:pt>
                <c:pt idx="377">
                  <c:v>2885</c:v>
                </c:pt>
                <c:pt idx="378">
                  <c:v>2890</c:v>
                </c:pt>
                <c:pt idx="379">
                  <c:v>2895</c:v>
                </c:pt>
                <c:pt idx="380">
                  <c:v>2900</c:v>
                </c:pt>
                <c:pt idx="381">
                  <c:v>2905</c:v>
                </c:pt>
                <c:pt idx="382">
                  <c:v>2910</c:v>
                </c:pt>
                <c:pt idx="383">
                  <c:v>2915</c:v>
                </c:pt>
                <c:pt idx="384">
                  <c:v>2920</c:v>
                </c:pt>
                <c:pt idx="385">
                  <c:v>2925</c:v>
                </c:pt>
                <c:pt idx="386">
                  <c:v>2930</c:v>
                </c:pt>
                <c:pt idx="387">
                  <c:v>2935</c:v>
                </c:pt>
                <c:pt idx="388">
                  <c:v>2940</c:v>
                </c:pt>
                <c:pt idx="389">
                  <c:v>2945</c:v>
                </c:pt>
                <c:pt idx="390">
                  <c:v>2950</c:v>
                </c:pt>
                <c:pt idx="391">
                  <c:v>2955</c:v>
                </c:pt>
                <c:pt idx="392">
                  <c:v>2960</c:v>
                </c:pt>
                <c:pt idx="393">
                  <c:v>2965</c:v>
                </c:pt>
                <c:pt idx="394">
                  <c:v>2970</c:v>
                </c:pt>
                <c:pt idx="395">
                  <c:v>2975</c:v>
                </c:pt>
                <c:pt idx="396">
                  <c:v>2980</c:v>
                </c:pt>
                <c:pt idx="397">
                  <c:v>2985</c:v>
                </c:pt>
                <c:pt idx="398">
                  <c:v>2990</c:v>
                </c:pt>
                <c:pt idx="399">
                  <c:v>2995</c:v>
                </c:pt>
                <c:pt idx="400">
                  <c:v>3000</c:v>
                </c:pt>
              </c:numCache>
            </c:numRef>
          </c:xVal>
          <c:yVal>
            <c:numRef>
              <c:f>'Figure 2ghi'!$F$3:$F$403</c:f>
              <c:numCache>
                <c:formatCode>0.000</c:formatCode>
                <c:ptCount val="401"/>
                <c:pt idx="0">
                  <c:v>0.26801524930391379</c:v>
                </c:pt>
                <c:pt idx="1">
                  <c:v>0.27039116086522669</c:v>
                </c:pt>
                <c:pt idx="2">
                  <c:v>0.27276879293320633</c:v>
                </c:pt>
                <c:pt idx="3">
                  <c:v>0.2751481455078526</c:v>
                </c:pt>
                <c:pt idx="4">
                  <c:v>0.27752921858916552</c:v>
                </c:pt>
                <c:pt idx="5">
                  <c:v>0.27991201217714512</c:v>
                </c:pt>
                <c:pt idx="6">
                  <c:v>0.28229652627179141</c:v>
                </c:pt>
                <c:pt idx="7">
                  <c:v>0.28468276087310429</c:v>
                </c:pt>
                <c:pt idx="8">
                  <c:v>0.28707071598108391</c:v>
                </c:pt>
                <c:pt idx="9">
                  <c:v>0.28946039159573023</c:v>
                </c:pt>
                <c:pt idx="10">
                  <c:v>0.29185178771704312</c:v>
                </c:pt>
                <c:pt idx="11">
                  <c:v>0.29424490434502271</c:v>
                </c:pt>
                <c:pt idx="12">
                  <c:v>0.29663974147966898</c:v>
                </c:pt>
                <c:pt idx="13">
                  <c:v>0.2990362991209819</c:v>
                </c:pt>
                <c:pt idx="14">
                  <c:v>0.3014345772689615</c:v>
                </c:pt>
                <c:pt idx="15">
                  <c:v>0.30383457592360774</c:v>
                </c:pt>
                <c:pt idx="16">
                  <c:v>0.30623629508492067</c:v>
                </c:pt>
                <c:pt idx="17">
                  <c:v>0.3086397347529003</c:v>
                </c:pt>
                <c:pt idx="18">
                  <c:v>0.31104489492754656</c:v>
                </c:pt>
                <c:pt idx="19">
                  <c:v>0.31345177560885951</c:v>
                </c:pt>
                <c:pt idx="20">
                  <c:v>0.31586037679683909</c:v>
                </c:pt>
                <c:pt idx="21">
                  <c:v>0.31827069849148532</c:v>
                </c:pt>
                <c:pt idx="22">
                  <c:v>0.32068274069279828</c:v>
                </c:pt>
                <c:pt idx="23">
                  <c:v>0.32309650340077789</c:v>
                </c:pt>
                <c:pt idx="24">
                  <c:v>0.32551198661542413</c:v>
                </c:pt>
                <c:pt idx="25">
                  <c:v>0.32792919033673706</c:v>
                </c:pt>
                <c:pt idx="26">
                  <c:v>0.33034811456471663</c:v>
                </c:pt>
                <c:pt idx="27">
                  <c:v>0.33276875929936295</c:v>
                </c:pt>
                <c:pt idx="28">
                  <c:v>0.33519112454067584</c:v>
                </c:pt>
                <c:pt idx="29">
                  <c:v>0.33761521028865549</c:v>
                </c:pt>
                <c:pt idx="30">
                  <c:v>0.34004101654330177</c:v>
                </c:pt>
                <c:pt idx="31">
                  <c:v>0.34246854330461468</c:v>
                </c:pt>
                <c:pt idx="32">
                  <c:v>0.34489779057259429</c:v>
                </c:pt>
                <c:pt idx="33">
                  <c:v>0.34732875834724053</c:v>
                </c:pt>
                <c:pt idx="34">
                  <c:v>0.34976144662855346</c:v>
                </c:pt>
                <c:pt idx="35">
                  <c:v>0.35219585541653309</c:v>
                </c:pt>
                <c:pt idx="36">
                  <c:v>0.35463198471117935</c:v>
                </c:pt>
                <c:pt idx="37">
                  <c:v>0.3570698345124923</c:v>
                </c:pt>
                <c:pt idx="38">
                  <c:v>0.35950940482047189</c:v>
                </c:pt>
                <c:pt idx="39">
                  <c:v>0.36195069563511817</c:v>
                </c:pt>
                <c:pt idx="40">
                  <c:v>0.36439370695643108</c:v>
                </c:pt>
                <c:pt idx="41">
                  <c:v>0.36683843878441069</c:v>
                </c:pt>
                <c:pt idx="42">
                  <c:v>0.36928489111905693</c:v>
                </c:pt>
                <c:pt idx="43">
                  <c:v>0.37173306396036987</c:v>
                </c:pt>
                <c:pt idx="44">
                  <c:v>0.3741829573083495</c:v>
                </c:pt>
                <c:pt idx="45">
                  <c:v>0.3766345711629957</c:v>
                </c:pt>
                <c:pt idx="46">
                  <c:v>0.37908790552430865</c:v>
                </c:pt>
                <c:pt idx="47">
                  <c:v>0.38154296039228824</c:v>
                </c:pt>
                <c:pt idx="48">
                  <c:v>0.38399973576693452</c:v>
                </c:pt>
                <c:pt idx="49">
                  <c:v>0.38645823164824744</c:v>
                </c:pt>
                <c:pt idx="50">
                  <c:v>0.38891844803622705</c:v>
                </c:pt>
                <c:pt idx="51">
                  <c:v>0.39138038493087329</c:v>
                </c:pt>
                <c:pt idx="52">
                  <c:v>0.39384404233218623</c:v>
                </c:pt>
                <c:pt idx="53">
                  <c:v>0.39630942024016586</c:v>
                </c:pt>
                <c:pt idx="54">
                  <c:v>0.39877651865481212</c:v>
                </c:pt>
                <c:pt idx="55">
                  <c:v>0.40124533757612502</c:v>
                </c:pt>
                <c:pt idx="56">
                  <c:v>0.40371587700410461</c:v>
                </c:pt>
                <c:pt idx="57">
                  <c:v>0.40618813693875089</c:v>
                </c:pt>
                <c:pt idx="58">
                  <c:v>0.40866211738006381</c:v>
                </c:pt>
                <c:pt idx="59">
                  <c:v>0.41113781832804341</c:v>
                </c:pt>
                <c:pt idx="60">
                  <c:v>0.41361523978268971</c:v>
                </c:pt>
                <c:pt idx="61">
                  <c:v>0.41609438174400265</c:v>
                </c:pt>
                <c:pt idx="62">
                  <c:v>0.41857524421198222</c:v>
                </c:pt>
                <c:pt idx="63">
                  <c:v>0.42105782718662849</c:v>
                </c:pt>
                <c:pt idx="64">
                  <c:v>0.42354213066794139</c:v>
                </c:pt>
                <c:pt idx="65">
                  <c:v>0.42602815465592103</c:v>
                </c:pt>
                <c:pt idx="66">
                  <c:v>0.42851589915056731</c:v>
                </c:pt>
                <c:pt idx="67">
                  <c:v>0.43100536415188018</c:v>
                </c:pt>
                <c:pt idx="68">
                  <c:v>0.43349654965985984</c:v>
                </c:pt>
                <c:pt idx="69">
                  <c:v>0.43598945567450614</c:v>
                </c:pt>
                <c:pt idx="70">
                  <c:v>0.43848408219581902</c:v>
                </c:pt>
                <c:pt idx="71">
                  <c:v>0.4409804292237986</c:v>
                </c:pt>
                <c:pt idx="72">
                  <c:v>0.44347849675844492</c:v>
                </c:pt>
                <c:pt idx="73">
                  <c:v>0.44597828479975782</c:v>
                </c:pt>
                <c:pt idx="74">
                  <c:v>0.44847979334773747</c:v>
                </c:pt>
                <c:pt idx="75">
                  <c:v>0.45098302240238369</c:v>
                </c:pt>
                <c:pt idx="76">
                  <c:v>0.45348797196369661</c:v>
                </c:pt>
                <c:pt idx="77">
                  <c:v>0.45599464203167622</c:v>
                </c:pt>
                <c:pt idx="78">
                  <c:v>0.45850303260632247</c:v>
                </c:pt>
                <c:pt idx="79">
                  <c:v>0.46101314368763541</c:v>
                </c:pt>
                <c:pt idx="80">
                  <c:v>0.46352497527561498</c:v>
                </c:pt>
                <c:pt idx="81">
                  <c:v>0.46603852737026125</c:v>
                </c:pt>
                <c:pt idx="82">
                  <c:v>0.4685537999715742</c:v>
                </c:pt>
                <c:pt idx="83">
                  <c:v>0.4710707930795538</c:v>
                </c:pt>
                <c:pt idx="84">
                  <c:v>0.47358950669420008</c:v>
                </c:pt>
                <c:pt idx="85">
                  <c:v>0.47613154823613302</c:v>
                </c:pt>
                <c:pt idx="86">
                  <c:v>0.47873087222346994</c:v>
                </c:pt>
                <c:pt idx="87">
                  <c:v>0.48133191671747338</c:v>
                </c:pt>
                <c:pt idx="88">
                  <c:v>0.48393468171814363</c:v>
                </c:pt>
                <c:pt idx="89">
                  <c:v>0.48653916722548046</c:v>
                </c:pt>
                <c:pt idx="90">
                  <c:v>0.48914537323948404</c:v>
                </c:pt>
                <c:pt idx="91">
                  <c:v>0.49175329976015419</c:v>
                </c:pt>
                <c:pt idx="92">
                  <c:v>0.4943629467874911</c:v>
                </c:pt>
                <c:pt idx="93">
                  <c:v>0.49697431432149464</c:v>
                </c:pt>
                <c:pt idx="94">
                  <c:v>0.49958740236216481</c:v>
                </c:pt>
                <c:pt idx="95">
                  <c:v>0.50221383972650224</c:v>
                </c:pt>
                <c:pt idx="96">
                  <c:v>0.50484423715654114</c:v>
                </c:pt>
                <c:pt idx="97">
                  <c:v>0.50747966058816707</c:v>
                </c:pt>
                <c:pt idx="98">
                  <c:v>0.51012005286333106</c:v>
                </c:pt>
                <c:pt idx="99">
                  <c:v>0.51296143848139264</c:v>
                </c:pt>
                <c:pt idx="100">
                  <c:v>0.51583143788442432</c:v>
                </c:pt>
                <c:pt idx="101">
                  <c:v>0.51869978716553367</c:v>
                </c:pt>
                <c:pt idx="102">
                  <c:v>0.52156647133821832</c:v>
                </c:pt>
                <c:pt idx="103">
                  <c:v>0.52443147541597634</c:v>
                </c:pt>
                <c:pt idx="104">
                  <c:v>0.52729478441230571</c:v>
                </c:pt>
                <c:pt idx="105">
                  <c:v>0.53015638334070403</c:v>
                </c:pt>
                <c:pt idx="106">
                  <c:v>0.53301625721466961</c:v>
                </c:pt>
                <c:pt idx="107">
                  <c:v>0.53587439104769996</c:v>
                </c:pt>
                <c:pt idx="108">
                  <c:v>0.53873076985329327</c:v>
                </c:pt>
                <c:pt idx="109">
                  <c:v>0.54158537864494738</c:v>
                </c:pt>
                <c:pt idx="110">
                  <c:v>0.54443820243616015</c:v>
                </c:pt>
                <c:pt idx="111">
                  <c:v>0.54728922624042942</c:v>
                </c:pt>
                <c:pt idx="112">
                  <c:v>0.55013843507125315</c:v>
                </c:pt>
                <c:pt idx="113">
                  <c:v>0.5529858139421292</c:v>
                </c:pt>
                <c:pt idx="114">
                  <c:v>0.55583134786655575</c:v>
                </c:pt>
                <c:pt idx="115">
                  <c:v>0.5586750218580302</c:v>
                </c:pt>
                <c:pt idx="116">
                  <c:v>0.56151682093005095</c:v>
                </c:pt>
                <c:pt idx="117">
                  <c:v>0.56435673009611553</c:v>
                </c:pt>
                <c:pt idx="118">
                  <c:v>0.56719473436972212</c:v>
                </c:pt>
                <c:pt idx="119">
                  <c:v>0.57003081876436834</c:v>
                </c:pt>
                <c:pt idx="120">
                  <c:v>0.57286496829355238</c:v>
                </c:pt>
                <c:pt idx="121">
                  <c:v>0.57569716797077186</c:v>
                </c:pt>
                <c:pt idx="122">
                  <c:v>0.57852740280952497</c:v>
                </c:pt>
                <c:pt idx="123">
                  <c:v>0.58135565782330945</c:v>
                </c:pt>
                <c:pt idx="124">
                  <c:v>0.58418191802562303</c:v>
                </c:pt>
                <c:pt idx="125">
                  <c:v>0.587006168429964</c:v>
                </c:pt>
                <c:pt idx="126">
                  <c:v>0.58982839404983012</c:v>
                </c:pt>
                <c:pt idx="127">
                  <c:v>0.59264857989871911</c:v>
                </c:pt>
                <c:pt idx="128">
                  <c:v>0.59546671099012904</c:v>
                </c:pt>
                <c:pt idx="129">
                  <c:v>0.59828277233755778</c:v>
                </c:pt>
                <c:pt idx="130">
                  <c:v>0.60109674895450327</c:v>
                </c:pt>
                <c:pt idx="131">
                  <c:v>0.60390862585446325</c:v>
                </c:pt>
                <c:pt idx="132">
                  <c:v>0.60671838805093592</c:v>
                </c:pt>
                <c:pt idx="133">
                  <c:v>0.60952602055741889</c:v>
                </c:pt>
                <c:pt idx="134">
                  <c:v>0.61233150838741013</c:v>
                </c:pt>
                <c:pt idx="135">
                  <c:v>0.6151348365544077</c:v>
                </c:pt>
                <c:pt idx="136">
                  <c:v>0.61793599007190936</c:v>
                </c:pt>
                <c:pt idx="137">
                  <c:v>0.62073495395341305</c:v>
                </c:pt>
                <c:pt idx="138">
                  <c:v>0.62353171321241663</c:v>
                </c:pt>
                <c:pt idx="139">
                  <c:v>0.62632625286241794</c:v>
                </c:pt>
                <c:pt idx="140">
                  <c:v>0.62911855791691507</c:v>
                </c:pt>
                <c:pt idx="141">
                  <c:v>0.63190861338940596</c:v>
                </c:pt>
                <c:pt idx="142">
                  <c:v>0.63469640429338814</c:v>
                </c:pt>
                <c:pt idx="143">
                  <c:v>0.6374819156423599</c:v>
                </c:pt>
                <c:pt idx="144">
                  <c:v>0.64026513244981909</c:v>
                </c:pt>
                <c:pt idx="145">
                  <c:v>0.64304603972926333</c:v>
                </c:pt>
                <c:pt idx="146">
                  <c:v>0.64582462249419081</c:v>
                </c:pt>
                <c:pt idx="147">
                  <c:v>0.64860086575809928</c:v>
                </c:pt>
                <c:pt idx="148">
                  <c:v>0.65137475453448679</c:v>
                </c:pt>
                <c:pt idx="149">
                  <c:v>0.65414627383685109</c:v>
                </c:pt>
                <c:pt idx="150">
                  <c:v>0.65691540867869014</c:v>
                </c:pt>
                <c:pt idx="151">
                  <c:v>0.65968214407350179</c:v>
                </c:pt>
                <c:pt idx="152">
                  <c:v>0.6624464650347841</c:v>
                </c:pt>
                <c:pt idx="153">
                  <c:v>0.66520835657603494</c:v>
                </c:pt>
                <c:pt idx="154">
                  <c:v>0.66796780371075193</c:v>
                </c:pt>
                <c:pt idx="155">
                  <c:v>0.67072479145243324</c:v>
                </c:pt>
                <c:pt idx="156">
                  <c:v>0.67347930481457685</c:v>
                </c:pt>
                <c:pt idx="157">
                  <c:v>0.67623132881068038</c:v>
                </c:pt>
                <c:pt idx="158">
                  <c:v>0.67898084845424189</c:v>
                </c:pt>
                <c:pt idx="159">
                  <c:v>0.68172784875875947</c:v>
                </c:pt>
                <c:pt idx="160">
                  <c:v>0.68447231473773051</c:v>
                </c:pt>
                <c:pt idx="161">
                  <c:v>0.68721423140465343</c:v>
                </c:pt>
                <c:pt idx="162">
                  <c:v>0.68995358377302596</c:v>
                </c:pt>
                <c:pt idx="163">
                  <c:v>0.69269035685634583</c:v>
                </c:pt>
                <c:pt idx="164">
                  <c:v>0.69542453566811124</c:v>
                </c:pt>
                <c:pt idx="165">
                  <c:v>0.6981561052218197</c:v>
                </c:pt>
                <c:pt idx="166">
                  <c:v>0.7008850505309695</c:v>
                </c:pt>
                <c:pt idx="167">
                  <c:v>0.70361135660905849</c:v>
                </c:pt>
                <c:pt idx="168">
                  <c:v>0.7063350084695843</c:v>
                </c:pt>
                <c:pt idx="169">
                  <c:v>0.70905599112604512</c:v>
                </c:pt>
                <c:pt idx="170">
                  <c:v>0.71177428959193867</c:v>
                </c:pt>
                <c:pt idx="171">
                  <c:v>0.71448988888076281</c:v>
                </c:pt>
                <c:pt idx="172">
                  <c:v>0.71720277400601573</c:v>
                </c:pt>
                <c:pt idx="173">
                  <c:v>0.71991292998119516</c:v>
                </c:pt>
                <c:pt idx="174">
                  <c:v>0.72262034181979884</c:v>
                </c:pt>
                <c:pt idx="175">
                  <c:v>0.72532499453532484</c:v>
                </c:pt>
                <c:pt idx="176">
                  <c:v>0.72802687314127124</c:v>
                </c:pt>
                <c:pt idx="177">
                  <c:v>0.73072596265113565</c:v>
                </c:pt>
                <c:pt idx="178">
                  <c:v>0.73344987873298395</c:v>
                </c:pt>
                <c:pt idx="179">
                  <c:v>0.73624215810593863</c:v>
                </c:pt>
                <c:pt idx="180">
                  <c:v>0.73903397366032497</c:v>
                </c:pt>
                <c:pt idx="181">
                  <c:v>0.74182530982576866</c:v>
                </c:pt>
                <c:pt idx="182">
                  <c:v>0.74461615103189571</c:v>
                </c:pt>
                <c:pt idx="183">
                  <c:v>0.74740648170833235</c:v>
                </c:pt>
                <c:pt idx="184">
                  <c:v>0.75020239208341244</c:v>
                </c:pt>
                <c:pt idx="185">
                  <c:v>0.75307872104407769</c:v>
                </c:pt>
                <c:pt idx="186">
                  <c:v>0.75595505000474283</c:v>
                </c:pt>
                <c:pt idx="187">
                  <c:v>0.75883137896540798</c:v>
                </c:pt>
                <c:pt idx="188">
                  <c:v>0.76170770792607323</c:v>
                </c:pt>
                <c:pt idx="189">
                  <c:v>0.76458403688673837</c:v>
                </c:pt>
                <c:pt idx="190">
                  <c:v>0.76746036584740362</c:v>
                </c:pt>
                <c:pt idx="191">
                  <c:v>0.77033669480806877</c:v>
                </c:pt>
                <c:pt idx="192">
                  <c:v>0.7732130237687338</c:v>
                </c:pt>
                <c:pt idx="193">
                  <c:v>0.77608935272939916</c:v>
                </c:pt>
                <c:pt idx="194">
                  <c:v>0.77896568169006419</c:v>
                </c:pt>
                <c:pt idx="195">
                  <c:v>0.78184201065072945</c:v>
                </c:pt>
                <c:pt idx="196">
                  <c:v>0.78471833961139459</c:v>
                </c:pt>
                <c:pt idx="197">
                  <c:v>0.78759466857205984</c:v>
                </c:pt>
                <c:pt idx="198">
                  <c:v>0.79047099753272498</c:v>
                </c:pt>
                <c:pt idx="199">
                  <c:v>0.79334732649339013</c:v>
                </c:pt>
                <c:pt idx="200">
                  <c:v>0.79622365545405538</c:v>
                </c:pt>
                <c:pt idx="201">
                  <c:v>0.79909998441472052</c:v>
                </c:pt>
                <c:pt idx="202">
                  <c:v>0.80197631337538577</c:v>
                </c:pt>
                <c:pt idx="203">
                  <c:v>0.80485264233605092</c:v>
                </c:pt>
                <c:pt idx="204">
                  <c:v>0.80772897129671606</c:v>
                </c:pt>
                <c:pt idx="205">
                  <c:v>0.81060530025738131</c:v>
                </c:pt>
                <c:pt idx="206">
                  <c:v>0.81348162921804645</c:v>
                </c:pt>
                <c:pt idx="207">
                  <c:v>0.81635795817871171</c:v>
                </c:pt>
                <c:pt idx="208">
                  <c:v>0.81923428713937685</c:v>
                </c:pt>
                <c:pt idx="209">
                  <c:v>0.82211061610004199</c:v>
                </c:pt>
                <c:pt idx="210">
                  <c:v>0.82498694506070724</c:v>
                </c:pt>
                <c:pt idx="211">
                  <c:v>0.82786327402137239</c:v>
                </c:pt>
                <c:pt idx="212">
                  <c:v>0.83073960298203764</c:v>
                </c:pt>
                <c:pt idx="213">
                  <c:v>0.83361593194270278</c:v>
                </c:pt>
                <c:pt idx="214">
                  <c:v>0.83649226090336803</c:v>
                </c:pt>
                <c:pt idx="215">
                  <c:v>0.83936858986403318</c:v>
                </c:pt>
                <c:pt idx="216">
                  <c:v>0.84224491882469821</c:v>
                </c:pt>
                <c:pt idx="217">
                  <c:v>0.84512124778536346</c:v>
                </c:pt>
                <c:pt idx="218">
                  <c:v>0.8479975767460286</c:v>
                </c:pt>
                <c:pt idx="219">
                  <c:v>0.85087390570669386</c:v>
                </c:pt>
                <c:pt idx="220">
                  <c:v>0.853750234667359</c:v>
                </c:pt>
                <c:pt idx="221">
                  <c:v>0.85662656362802414</c:v>
                </c:pt>
                <c:pt idx="222">
                  <c:v>0.85950289258868939</c:v>
                </c:pt>
                <c:pt idx="223">
                  <c:v>0.86237922154935454</c:v>
                </c:pt>
                <c:pt idx="224">
                  <c:v>0.86525555051001979</c:v>
                </c:pt>
                <c:pt idx="225">
                  <c:v>0.86813187947068493</c:v>
                </c:pt>
                <c:pt idx="226">
                  <c:v>0.87100820843135007</c:v>
                </c:pt>
                <c:pt idx="227">
                  <c:v>0.87388453739201533</c:v>
                </c:pt>
                <c:pt idx="228">
                  <c:v>0.87676086635268047</c:v>
                </c:pt>
                <c:pt idx="229">
                  <c:v>0.87963719531334572</c:v>
                </c:pt>
                <c:pt idx="230">
                  <c:v>0.88251352427401086</c:v>
                </c:pt>
                <c:pt idx="231">
                  <c:v>0.88538985323467612</c:v>
                </c:pt>
                <c:pt idx="232">
                  <c:v>0.88826618219534126</c:v>
                </c:pt>
                <c:pt idx="233">
                  <c:v>0.8911425111560064</c:v>
                </c:pt>
                <c:pt idx="234">
                  <c:v>0.89401884011667165</c:v>
                </c:pt>
                <c:pt idx="235">
                  <c:v>0.8968951690773368</c:v>
                </c:pt>
                <c:pt idx="236">
                  <c:v>0.89977149803800205</c:v>
                </c:pt>
                <c:pt idx="237">
                  <c:v>0.90264782699866719</c:v>
                </c:pt>
                <c:pt idx="238">
                  <c:v>0.90552415595933222</c:v>
                </c:pt>
                <c:pt idx="239">
                  <c:v>0.90840048491999759</c:v>
                </c:pt>
                <c:pt idx="240">
                  <c:v>0.91127681388066262</c:v>
                </c:pt>
                <c:pt idx="241">
                  <c:v>0.91415314284132787</c:v>
                </c:pt>
                <c:pt idx="242">
                  <c:v>0.91702947180199301</c:v>
                </c:pt>
                <c:pt idx="243">
                  <c:v>0.91990580076265815</c:v>
                </c:pt>
                <c:pt idx="244">
                  <c:v>0.92278212972332341</c:v>
                </c:pt>
                <c:pt idx="245">
                  <c:v>0.92565845868398855</c:v>
                </c:pt>
                <c:pt idx="246">
                  <c:v>0.9285347876446538</c:v>
                </c:pt>
                <c:pt idx="247">
                  <c:v>0.93141111660531895</c:v>
                </c:pt>
                <c:pt idx="248">
                  <c:v>0.93428744556598409</c:v>
                </c:pt>
                <c:pt idx="249">
                  <c:v>0.93716377452664934</c:v>
                </c:pt>
                <c:pt idx="250">
                  <c:v>0.94004010348731448</c:v>
                </c:pt>
                <c:pt idx="251">
                  <c:v>0.94291643244797974</c:v>
                </c:pt>
                <c:pt idx="252">
                  <c:v>0.94579276140864488</c:v>
                </c:pt>
                <c:pt idx="253">
                  <c:v>0.94866909036931013</c:v>
                </c:pt>
                <c:pt idx="254">
                  <c:v>0.95154541932997527</c:v>
                </c:pt>
                <c:pt idx="255">
                  <c:v>0.95442174829064041</c:v>
                </c:pt>
                <c:pt idx="256">
                  <c:v>0.95729807725130567</c:v>
                </c:pt>
                <c:pt idx="257">
                  <c:v>0.96017440621197081</c:v>
                </c:pt>
                <c:pt idx="258">
                  <c:v>0.96305073517263606</c:v>
                </c:pt>
                <c:pt idx="259">
                  <c:v>0.96592706413330121</c:v>
                </c:pt>
                <c:pt idx="260">
                  <c:v>0.96880339309396635</c:v>
                </c:pt>
                <c:pt idx="261">
                  <c:v>0.9716797220546316</c:v>
                </c:pt>
                <c:pt idx="262">
                  <c:v>0.97455605101529663</c:v>
                </c:pt>
                <c:pt idx="263">
                  <c:v>0.97743237997596188</c:v>
                </c:pt>
                <c:pt idx="264">
                  <c:v>0.98030870893662703</c:v>
                </c:pt>
                <c:pt idx="265">
                  <c:v>0.98318503789729217</c:v>
                </c:pt>
                <c:pt idx="266">
                  <c:v>0.98606136685795742</c:v>
                </c:pt>
                <c:pt idx="267">
                  <c:v>0.98893769581862256</c:v>
                </c:pt>
                <c:pt idx="268">
                  <c:v>0.99181402477928782</c:v>
                </c:pt>
                <c:pt idx="269">
                  <c:v>0.99469035373995296</c:v>
                </c:pt>
                <c:pt idx="270">
                  <c:v>0.99756668270061821</c:v>
                </c:pt>
                <c:pt idx="271">
                  <c:v>1.0050755633586408</c:v>
                </c:pt>
                <c:pt idx="272">
                  <c:v>1.0083306389904181</c:v>
                </c:pt>
                <c:pt idx="273">
                  <c:v>1.0115927412348826</c:v>
                </c:pt>
                <c:pt idx="274">
                  <c:v>1.0148618700920342</c:v>
                </c:pt>
                <c:pt idx="275">
                  <c:v>1.0181380255618731</c:v>
                </c:pt>
                <c:pt idx="276">
                  <c:v>1.0214212076443991</c:v>
                </c:pt>
                <c:pt idx="277">
                  <c:v>1.024711416339612</c:v>
                </c:pt>
                <c:pt idx="278">
                  <c:v>1.0280086516475124</c:v>
                </c:pt>
                <c:pt idx="279">
                  <c:v>1.0313129135680998</c:v>
                </c:pt>
                <c:pt idx="280">
                  <c:v>1.0346242021013743</c:v>
                </c:pt>
                <c:pt idx="281">
                  <c:v>1.0379425172473358</c:v>
                </c:pt>
                <c:pt idx="282">
                  <c:v>1.0412678590059847</c:v>
                </c:pt>
                <c:pt idx="283">
                  <c:v>1.0446002273773205</c:v>
                </c:pt>
                <c:pt idx="284">
                  <c:v>1.0479396223613435</c:v>
                </c:pt>
                <c:pt idx="285">
                  <c:v>1.0512860439580536</c:v>
                </c:pt>
                <c:pt idx="286">
                  <c:v>1.0546394921674511</c:v>
                </c:pt>
                <c:pt idx="287">
                  <c:v>1.0579999669895355</c:v>
                </c:pt>
                <c:pt idx="288">
                  <c:v>1.0613674684243068</c:v>
                </c:pt>
                <c:pt idx="289">
                  <c:v>1.0647419964717657</c:v>
                </c:pt>
                <c:pt idx="290">
                  <c:v>1.0681235511319114</c:v>
                </c:pt>
                <c:pt idx="291">
                  <c:v>1.0715121324047443</c:v>
                </c:pt>
                <c:pt idx="292">
                  <c:v>1.0749077402902645</c:v>
                </c:pt>
                <c:pt idx="293">
                  <c:v>1.0783103747884717</c:v>
                </c:pt>
                <c:pt idx="294">
                  <c:v>1.0817200358993659</c:v>
                </c:pt>
                <c:pt idx="295">
                  <c:v>1.0851367236229474</c:v>
                </c:pt>
                <c:pt idx="296">
                  <c:v>1.088560437959216</c:v>
                </c:pt>
                <c:pt idx="297">
                  <c:v>1.0919911789081718</c:v>
                </c:pt>
                <c:pt idx="298">
                  <c:v>1.0954289464698146</c:v>
                </c:pt>
                <c:pt idx="299">
                  <c:v>1.0988737406441444</c:v>
                </c:pt>
                <c:pt idx="300">
                  <c:v>1.1010069239160312</c:v>
                </c:pt>
                <c:pt idx="301">
                  <c:v>1.1023854427456008</c:v>
                </c:pt>
                <c:pt idx="302">
                  <c:v>1.1037948367087382</c:v>
                </c:pt>
                <c:pt idx="303">
                  <c:v>1.1052351058054435</c:v>
                </c:pt>
                <c:pt idx="304">
                  <c:v>1.1067062500357165</c:v>
                </c:pt>
                <c:pt idx="305">
                  <c:v>1.1082082693995576</c:v>
                </c:pt>
                <c:pt idx="306">
                  <c:v>1.1097411638969665</c:v>
                </c:pt>
                <c:pt idx="307">
                  <c:v>1.1113049335279432</c:v>
                </c:pt>
                <c:pt idx="308">
                  <c:v>1.1128995782924878</c:v>
                </c:pt>
                <c:pt idx="309">
                  <c:v>1.1145250981906003</c:v>
                </c:pt>
                <c:pt idx="310">
                  <c:v>1.1173202813040433</c:v>
                </c:pt>
                <c:pt idx="311">
                  <c:v>1.1210119355511574</c:v>
                </c:pt>
                <c:pt idx="312">
                  <c:v>1.1247516351952438</c:v>
                </c:pt>
                <c:pt idx="313">
                  <c:v>1.128539380236302</c:v>
                </c:pt>
                <c:pt idx="314">
                  <c:v>1.1323751706743326</c:v>
                </c:pt>
                <c:pt idx="315">
                  <c:v>1.1362590065093352</c:v>
                </c:pt>
                <c:pt idx="316">
                  <c:v>1.1401908877413101</c:v>
                </c:pt>
                <c:pt idx="317">
                  <c:v>1.1441708143702569</c:v>
                </c:pt>
                <c:pt idx="318">
                  <c:v>1.148198786396176</c:v>
                </c:pt>
                <c:pt idx="319">
                  <c:v>1.1522748038190673</c:v>
                </c:pt>
                <c:pt idx="320">
                  <c:v>1.1563988666389304</c:v>
                </c:pt>
                <c:pt idx="321">
                  <c:v>1.1602791990365249</c:v>
                </c:pt>
                <c:pt idx="322">
                  <c:v>1.1636427012226862</c:v>
                </c:pt>
                <c:pt idx="323">
                  <c:v>1.167013209086506</c:v>
                </c:pt>
                <c:pt idx="324">
                  <c:v>1.1703907226279839</c:v>
                </c:pt>
                <c:pt idx="325">
                  <c:v>1.1737752418471197</c:v>
                </c:pt>
                <c:pt idx="326">
                  <c:v>1.1771667667439141</c:v>
                </c:pt>
                <c:pt idx="327">
                  <c:v>1.1805652973183662</c:v>
                </c:pt>
                <c:pt idx="328">
                  <c:v>1.1839708335704773</c:v>
                </c:pt>
                <c:pt idx="329">
                  <c:v>1.1873833755002459</c:v>
                </c:pt>
                <c:pt idx="330">
                  <c:v>1.1908029231076729</c:v>
                </c:pt>
                <c:pt idx="331">
                  <c:v>1.1942294763927579</c:v>
                </c:pt>
                <c:pt idx="332">
                  <c:v>1.1976887498176907</c:v>
                </c:pt>
                <c:pt idx="333">
                  <c:v>1.2011641751126521</c:v>
                </c:pt>
                <c:pt idx="334">
                  <c:v>1.2046457292629247</c:v>
                </c:pt>
                <c:pt idx="335">
                  <c:v>1.2081334122685086</c:v>
                </c:pt>
                <c:pt idx="336">
                  <c:v>1.2116272241294037</c:v>
                </c:pt>
                <c:pt idx="337">
                  <c:v>1.2151271648456106</c:v>
                </c:pt>
                <c:pt idx="338">
                  <c:v>1.2186332344171285</c:v>
                </c:pt>
                <c:pt idx="339">
                  <c:v>1.2221454328439578</c:v>
                </c:pt>
                <c:pt idx="340">
                  <c:v>1.2256637601260985</c:v>
                </c:pt>
                <c:pt idx="341">
                  <c:v>1.2291882162635503</c:v>
                </c:pt>
                <c:pt idx="342">
                  <c:v>1.2327188012563137</c:v>
                </c:pt>
                <c:pt idx="343">
                  <c:v>1.2362555151043886</c:v>
                </c:pt>
                <c:pt idx="344">
                  <c:v>1.2397983578077747</c:v>
                </c:pt>
                <c:pt idx="345">
                  <c:v>1.2433473293664719</c:v>
                </c:pt>
                <c:pt idx="346">
                  <c:v>1.2469024297804805</c:v>
                </c:pt>
                <c:pt idx="347">
                  <c:v>1.2504636590498006</c:v>
                </c:pt>
                <c:pt idx="348">
                  <c:v>1.254031017174432</c:v>
                </c:pt>
                <c:pt idx="349">
                  <c:v>1.2576045041543749</c:v>
                </c:pt>
                <c:pt idx="350">
                  <c:v>1.261184119989629</c:v>
                </c:pt>
                <c:pt idx="351">
                  <c:v>1.2647698646801944</c:v>
                </c:pt>
                <c:pt idx="352">
                  <c:v>1.268361738226071</c:v>
                </c:pt>
                <c:pt idx="353">
                  <c:v>1.2719597406272591</c:v>
                </c:pt>
                <c:pt idx="354">
                  <c:v>1.2755638718837587</c:v>
                </c:pt>
                <c:pt idx="355">
                  <c:v>1.2791741319955694</c:v>
                </c:pt>
                <c:pt idx="356">
                  <c:v>1.2827905209626915</c:v>
                </c:pt>
                <c:pt idx="357">
                  <c:v>1.2864130387851249</c:v>
                </c:pt>
                <c:pt idx="358">
                  <c:v>1.29004168546287</c:v>
                </c:pt>
                <c:pt idx="359">
                  <c:v>1.2936764609959259</c:v>
                </c:pt>
                <c:pt idx="360">
                  <c:v>1.2973173653842935</c:v>
                </c:pt>
                <c:pt idx="361">
                  <c:v>1.3009643986279722</c:v>
                </c:pt>
                <c:pt idx="362">
                  <c:v>1.3046175607269623</c:v>
                </c:pt>
                <c:pt idx="363">
                  <c:v>1.308276851681264</c:v>
                </c:pt>
                <c:pt idx="364">
                  <c:v>1.3119422714908768</c:v>
                </c:pt>
                <c:pt idx="365">
                  <c:v>1.315613820155801</c:v>
                </c:pt>
                <c:pt idx="366">
                  <c:v>1.3192914976760366</c:v>
                </c:pt>
                <c:pt idx="367">
                  <c:v>1.3229753040515837</c:v>
                </c:pt>
                <c:pt idx="368">
                  <c:v>1.3266652392824418</c:v>
                </c:pt>
                <c:pt idx="369">
                  <c:v>1.3303613033686115</c:v>
                </c:pt>
                <c:pt idx="370">
                  <c:v>1.3340634963100924</c:v>
                </c:pt>
                <c:pt idx="371">
                  <c:v>1.3377718181068845</c:v>
                </c:pt>
                <c:pt idx="372">
                  <c:v>1.3414862687589881</c:v>
                </c:pt>
                <c:pt idx="373">
                  <c:v>1.3452068482664032</c:v>
                </c:pt>
                <c:pt idx="374">
                  <c:v>1.3489335566291294</c:v>
                </c:pt>
                <c:pt idx="375">
                  <c:v>1.352666393847167</c:v>
                </c:pt>
                <c:pt idx="376">
                  <c:v>1.3564053599205159</c:v>
                </c:pt>
                <c:pt idx="377">
                  <c:v>1.3601504548491763</c:v>
                </c:pt>
                <c:pt idx="378">
                  <c:v>1.3639016786331479</c:v>
                </c:pt>
                <c:pt idx="379">
                  <c:v>1.367659031272431</c:v>
                </c:pt>
                <c:pt idx="380">
                  <c:v>1.3714225127670252</c:v>
                </c:pt>
                <c:pt idx="381">
                  <c:v>1.3751921231169311</c:v>
                </c:pt>
                <c:pt idx="382">
                  <c:v>1.378967862322148</c:v>
                </c:pt>
                <c:pt idx="383">
                  <c:v>1.3827497303826766</c:v>
                </c:pt>
                <c:pt idx="384">
                  <c:v>1.386537727298516</c:v>
                </c:pt>
                <c:pt idx="385">
                  <c:v>1.3903318530696671</c:v>
                </c:pt>
                <c:pt idx="386">
                  <c:v>1.3941321076961297</c:v>
                </c:pt>
                <c:pt idx="387">
                  <c:v>1.3979384911779031</c:v>
                </c:pt>
                <c:pt idx="388">
                  <c:v>1.4017510035149885</c:v>
                </c:pt>
                <c:pt idx="389">
                  <c:v>1.4055696447073847</c:v>
                </c:pt>
                <c:pt idx="390">
                  <c:v>1.4093944147550928</c:v>
                </c:pt>
                <c:pt idx="391">
                  <c:v>1.4132253136581117</c:v>
                </c:pt>
                <c:pt idx="392">
                  <c:v>1.4170623414164421</c:v>
                </c:pt>
                <c:pt idx="393">
                  <c:v>1.4209054980300839</c:v>
                </c:pt>
                <c:pt idx="394">
                  <c:v>1.4247547834990371</c:v>
                </c:pt>
                <c:pt idx="395">
                  <c:v>1.4286101978233015</c:v>
                </c:pt>
                <c:pt idx="396">
                  <c:v>1.4324717410028773</c:v>
                </c:pt>
                <c:pt idx="397">
                  <c:v>1.4363394130377642</c:v>
                </c:pt>
                <c:pt idx="398">
                  <c:v>1.4402132139279629</c:v>
                </c:pt>
                <c:pt idx="399">
                  <c:v>1.4440931436734725</c:v>
                </c:pt>
                <c:pt idx="400">
                  <c:v>1.4479792022742939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B8-4FEC-BA59-5D140A600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2ghi'!$C$3:$C$403</c:f>
              <c:numCache>
                <c:formatCode>0.0</c:formatCode>
                <c:ptCount val="401"/>
                <c:pt idx="0">
                  <c:v>36</c:v>
                </c:pt>
                <c:pt idx="1">
                  <c:v>36.125</c:v>
                </c:pt>
                <c:pt idx="2">
                  <c:v>36.25</c:v>
                </c:pt>
                <c:pt idx="3">
                  <c:v>36.375</c:v>
                </c:pt>
                <c:pt idx="4">
                  <c:v>36.5</c:v>
                </c:pt>
                <c:pt idx="5">
                  <c:v>36.625</c:v>
                </c:pt>
                <c:pt idx="6">
                  <c:v>36.75</c:v>
                </c:pt>
                <c:pt idx="7">
                  <c:v>36.875</c:v>
                </c:pt>
                <c:pt idx="8">
                  <c:v>37</c:v>
                </c:pt>
                <c:pt idx="9">
                  <c:v>37.125</c:v>
                </c:pt>
                <c:pt idx="10">
                  <c:v>37.25</c:v>
                </c:pt>
                <c:pt idx="11">
                  <c:v>37.375</c:v>
                </c:pt>
                <c:pt idx="12">
                  <c:v>37.5</c:v>
                </c:pt>
                <c:pt idx="13">
                  <c:v>37.625</c:v>
                </c:pt>
                <c:pt idx="14">
                  <c:v>37.75</c:v>
                </c:pt>
                <c:pt idx="15">
                  <c:v>37.875</c:v>
                </c:pt>
                <c:pt idx="16">
                  <c:v>38</c:v>
                </c:pt>
                <c:pt idx="17">
                  <c:v>38.125</c:v>
                </c:pt>
                <c:pt idx="18">
                  <c:v>38.25</c:v>
                </c:pt>
                <c:pt idx="19">
                  <c:v>38.375</c:v>
                </c:pt>
                <c:pt idx="20">
                  <c:v>38.5</c:v>
                </c:pt>
                <c:pt idx="21">
                  <c:v>38.625</c:v>
                </c:pt>
                <c:pt idx="22">
                  <c:v>38.75</c:v>
                </c:pt>
                <c:pt idx="23">
                  <c:v>38.875</c:v>
                </c:pt>
                <c:pt idx="24">
                  <c:v>39</c:v>
                </c:pt>
                <c:pt idx="25">
                  <c:v>39.125</c:v>
                </c:pt>
                <c:pt idx="26">
                  <c:v>39.25</c:v>
                </c:pt>
                <c:pt idx="27">
                  <c:v>39.375</c:v>
                </c:pt>
                <c:pt idx="28">
                  <c:v>39.5</c:v>
                </c:pt>
                <c:pt idx="29">
                  <c:v>39.625</c:v>
                </c:pt>
                <c:pt idx="30">
                  <c:v>39.75</c:v>
                </c:pt>
                <c:pt idx="31">
                  <c:v>39.875</c:v>
                </c:pt>
                <c:pt idx="32">
                  <c:v>40</c:v>
                </c:pt>
                <c:pt idx="33">
                  <c:v>40.125</c:v>
                </c:pt>
                <c:pt idx="34">
                  <c:v>40.25</c:v>
                </c:pt>
                <c:pt idx="35">
                  <c:v>40.375</c:v>
                </c:pt>
                <c:pt idx="36">
                  <c:v>40.5</c:v>
                </c:pt>
                <c:pt idx="37">
                  <c:v>40.625</c:v>
                </c:pt>
                <c:pt idx="38">
                  <c:v>40.75</c:v>
                </c:pt>
                <c:pt idx="39">
                  <c:v>40.875</c:v>
                </c:pt>
                <c:pt idx="40">
                  <c:v>41</c:v>
                </c:pt>
                <c:pt idx="41">
                  <c:v>41.125</c:v>
                </c:pt>
                <c:pt idx="42">
                  <c:v>41.25</c:v>
                </c:pt>
                <c:pt idx="43">
                  <c:v>41.375</c:v>
                </c:pt>
                <c:pt idx="44">
                  <c:v>41.5</c:v>
                </c:pt>
                <c:pt idx="45">
                  <c:v>41.625</c:v>
                </c:pt>
                <c:pt idx="46">
                  <c:v>41.75</c:v>
                </c:pt>
                <c:pt idx="47">
                  <c:v>41.875</c:v>
                </c:pt>
                <c:pt idx="48">
                  <c:v>42</c:v>
                </c:pt>
                <c:pt idx="49">
                  <c:v>42.125</c:v>
                </c:pt>
                <c:pt idx="50">
                  <c:v>42.25</c:v>
                </c:pt>
                <c:pt idx="51">
                  <c:v>42.375</c:v>
                </c:pt>
                <c:pt idx="52">
                  <c:v>42.5</c:v>
                </c:pt>
                <c:pt idx="53">
                  <c:v>42.625</c:v>
                </c:pt>
                <c:pt idx="54">
                  <c:v>42.75</c:v>
                </c:pt>
                <c:pt idx="55">
                  <c:v>42.875</c:v>
                </c:pt>
                <c:pt idx="56">
                  <c:v>43</c:v>
                </c:pt>
                <c:pt idx="57">
                  <c:v>43.125</c:v>
                </c:pt>
                <c:pt idx="58">
                  <c:v>43.25</c:v>
                </c:pt>
                <c:pt idx="59">
                  <c:v>43.375</c:v>
                </c:pt>
                <c:pt idx="60">
                  <c:v>43.5</c:v>
                </c:pt>
                <c:pt idx="61">
                  <c:v>43.625</c:v>
                </c:pt>
                <c:pt idx="62">
                  <c:v>43.75</c:v>
                </c:pt>
                <c:pt idx="63">
                  <c:v>43.875</c:v>
                </c:pt>
                <c:pt idx="64">
                  <c:v>44</c:v>
                </c:pt>
                <c:pt idx="65">
                  <c:v>44.125</c:v>
                </c:pt>
                <c:pt idx="66">
                  <c:v>44.25</c:v>
                </c:pt>
                <c:pt idx="67">
                  <c:v>44.375</c:v>
                </c:pt>
                <c:pt idx="68">
                  <c:v>44.5</c:v>
                </c:pt>
                <c:pt idx="69">
                  <c:v>44.625</c:v>
                </c:pt>
                <c:pt idx="70">
                  <c:v>44.75</c:v>
                </c:pt>
                <c:pt idx="71">
                  <c:v>44.875</c:v>
                </c:pt>
                <c:pt idx="72">
                  <c:v>45</c:v>
                </c:pt>
                <c:pt idx="73">
                  <c:v>45.125</c:v>
                </c:pt>
                <c:pt idx="74">
                  <c:v>45.25</c:v>
                </c:pt>
                <c:pt idx="75">
                  <c:v>45.375</c:v>
                </c:pt>
                <c:pt idx="76">
                  <c:v>45.5</c:v>
                </c:pt>
                <c:pt idx="77">
                  <c:v>45.625</c:v>
                </c:pt>
                <c:pt idx="78">
                  <c:v>45.75</c:v>
                </c:pt>
                <c:pt idx="79">
                  <c:v>45.875</c:v>
                </c:pt>
                <c:pt idx="80">
                  <c:v>46</c:v>
                </c:pt>
                <c:pt idx="81">
                  <c:v>46.125</c:v>
                </c:pt>
                <c:pt idx="82">
                  <c:v>46.25</c:v>
                </c:pt>
                <c:pt idx="83">
                  <c:v>46.375</c:v>
                </c:pt>
                <c:pt idx="84">
                  <c:v>46.5</c:v>
                </c:pt>
                <c:pt idx="85">
                  <c:v>46.625</c:v>
                </c:pt>
                <c:pt idx="86">
                  <c:v>46.75</c:v>
                </c:pt>
                <c:pt idx="87">
                  <c:v>46.875</c:v>
                </c:pt>
                <c:pt idx="88">
                  <c:v>47</c:v>
                </c:pt>
                <c:pt idx="89">
                  <c:v>47.125</c:v>
                </c:pt>
                <c:pt idx="90">
                  <c:v>47.25</c:v>
                </c:pt>
                <c:pt idx="91">
                  <c:v>47.375</c:v>
                </c:pt>
                <c:pt idx="92">
                  <c:v>47.5</c:v>
                </c:pt>
                <c:pt idx="93">
                  <c:v>47.625</c:v>
                </c:pt>
                <c:pt idx="94">
                  <c:v>47.75</c:v>
                </c:pt>
                <c:pt idx="95">
                  <c:v>47.875</c:v>
                </c:pt>
                <c:pt idx="96">
                  <c:v>48</c:v>
                </c:pt>
                <c:pt idx="97">
                  <c:v>48.125</c:v>
                </c:pt>
                <c:pt idx="98">
                  <c:v>48.25</c:v>
                </c:pt>
                <c:pt idx="99">
                  <c:v>48.375</c:v>
                </c:pt>
                <c:pt idx="100">
                  <c:v>48.5</c:v>
                </c:pt>
                <c:pt idx="101">
                  <c:v>48.625</c:v>
                </c:pt>
                <c:pt idx="102">
                  <c:v>48.75</c:v>
                </c:pt>
                <c:pt idx="103">
                  <c:v>48.875</c:v>
                </c:pt>
                <c:pt idx="104">
                  <c:v>49</c:v>
                </c:pt>
                <c:pt idx="105">
                  <c:v>49.125</c:v>
                </c:pt>
                <c:pt idx="106">
                  <c:v>49.25</c:v>
                </c:pt>
                <c:pt idx="107">
                  <c:v>49.375</c:v>
                </c:pt>
                <c:pt idx="108">
                  <c:v>49.5</c:v>
                </c:pt>
                <c:pt idx="109">
                  <c:v>49.625</c:v>
                </c:pt>
                <c:pt idx="110">
                  <c:v>49.75</c:v>
                </c:pt>
                <c:pt idx="111">
                  <c:v>49.875</c:v>
                </c:pt>
                <c:pt idx="112">
                  <c:v>50</c:v>
                </c:pt>
                <c:pt idx="113">
                  <c:v>50.125</c:v>
                </c:pt>
                <c:pt idx="114">
                  <c:v>50.25</c:v>
                </c:pt>
                <c:pt idx="115">
                  <c:v>50.375</c:v>
                </c:pt>
                <c:pt idx="116">
                  <c:v>50.5</c:v>
                </c:pt>
                <c:pt idx="117">
                  <c:v>50.625</c:v>
                </c:pt>
                <c:pt idx="118">
                  <c:v>50.75</c:v>
                </c:pt>
                <c:pt idx="119">
                  <c:v>50.875</c:v>
                </c:pt>
                <c:pt idx="120">
                  <c:v>51</c:v>
                </c:pt>
                <c:pt idx="121">
                  <c:v>51.125</c:v>
                </c:pt>
                <c:pt idx="122">
                  <c:v>51.25</c:v>
                </c:pt>
                <c:pt idx="123">
                  <c:v>51.375</c:v>
                </c:pt>
                <c:pt idx="124">
                  <c:v>51.5</c:v>
                </c:pt>
                <c:pt idx="125">
                  <c:v>51.625</c:v>
                </c:pt>
                <c:pt idx="126">
                  <c:v>51.75</c:v>
                </c:pt>
                <c:pt idx="127">
                  <c:v>51.875</c:v>
                </c:pt>
                <c:pt idx="128">
                  <c:v>52</c:v>
                </c:pt>
                <c:pt idx="129">
                  <c:v>52.125</c:v>
                </c:pt>
                <c:pt idx="130">
                  <c:v>52.25</c:v>
                </c:pt>
                <c:pt idx="131">
                  <c:v>52.375</c:v>
                </c:pt>
                <c:pt idx="132">
                  <c:v>52.5</c:v>
                </c:pt>
                <c:pt idx="133">
                  <c:v>52.625</c:v>
                </c:pt>
                <c:pt idx="134">
                  <c:v>52.75</c:v>
                </c:pt>
                <c:pt idx="135">
                  <c:v>52.875</c:v>
                </c:pt>
                <c:pt idx="136">
                  <c:v>53</c:v>
                </c:pt>
                <c:pt idx="137">
                  <c:v>53.125</c:v>
                </c:pt>
                <c:pt idx="138">
                  <c:v>53.25</c:v>
                </c:pt>
                <c:pt idx="139">
                  <c:v>53.375</c:v>
                </c:pt>
                <c:pt idx="140">
                  <c:v>53.5</c:v>
                </c:pt>
                <c:pt idx="141">
                  <c:v>53.625</c:v>
                </c:pt>
                <c:pt idx="142">
                  <c:v>53.75</c:v>
                </c:pt>
                <c:pt idx="143">
                  <c:v>53.875</c:v>
                </c:pt>
                <c:pt idx="144">
                  <c:v>54</c:v>
                </c:pt>
                <c:pt idx="145">
                  <c:v>54.125</c:v>
                </c:pt>
                <c:pt idx="146">
                  <c:v>54.25</c:v>
                </c:pt>
                <c:pt idx="147">
                  <c:v>54.375</c:v>
                </c:pt>
                <c:pt idx="148">
                  <c:v>54.5</c:v>
                </c:pt>
                <c:pt idx="149">
                  <c:v>54.625</c:v>
                </c:pt>
                <c:pt idx="150">
                  <c:v>54.75</c:v>
                </c:pt>
                <c:pt idx="151">
                  <c:v>54.875</c:v>
                </c:pt>
                <c:pt idx="152">
                  <c:v>55</c:v>
                </c:pt>
                <c:pt idx="153">
                  <c:v>55.125</c:v>
                </c:pt>
                <c:pt idx="154">
                  <c:v>55.25</c:v>
                </c:pt>
                <c:pt idx="155">
                  <c:v>55.375</c:v>
                </c:pt>
                <c:pt idx="156">
                  <c:v>55.5</c:v>
                </c:pt>
                <c:pt idx="157">
                  <c:v>55.625</c:v>
                </c:pt>
                <c:pt idx="158">
                  <c:v>55.75</c:v>
                </c:pt>
                <c:pt idx="159">
                  <c:v>55.875</c:v>
                </c:pt>
                <c:pt idx="160">
                  <c:v>56</c:v>
                </c:pt>
                <c:pt idx="161">
                  <c:v>56.125</c:v>
                </c:pt>
                <c:pt idx="162">
                  <c:v>56.25</c:v>
                </c:pt>
                <c:pt idx="163">
                  <c:v>56.375</c:v>
                </c:pt>
                <c:pt idx="164">
                  <c:v>56.5</c:v>
                </c:pt>
                <c:pt idx="165">
                  <c:v>56.625</c:v>
                </c:pt>
                <c:pt idx="166">
                  <c:v>56.75</c:v>
                </c:pt>
                <c:pt idx="167">
                  <c:v>56.875</c:v>
                </c:pt>
                <c:pt idx="168">
                  <c:v>57</c:v>
                </c:pt>
                <c:pt idx="169">
                  <c:v>57.125</c:v>
                </c:pt>
                <c:pt idx="170">
                  <c:v>57.25</c:v>
                </c:pt>
                <c:pt idx="171">
                  <c:v>57.375</c:v>
                </c:pt>
                <c:pt idx="172">
                  <c:v>57.5</c:v>
                </c:pt>
                <c:pt idx="173">
                  <c:v>57.625</c:v>
                </c:pt>
                <c:pt idx="174">
                  <c:v>57.75</c:v>
                </c:pt>
                <c:pt idx="175">
                  <c:v>57.875</c:v>
                </c:pt>
                <c:pt idx="176">
                  <c:v>58</c:v>
                </c:pt>
                <c:pt idx="177">
                  <c:v>58.125</c:v>
                </c:pt>
                <c:pt idx="178">
                  <c:v>58.25</c:v>
                </c:pt>
                <c:pt idx="179">
                  <c:v>58.375</c:v>
                </c:pt>
                <c:pt idx="180">
                  <c:v>58.5</c:v>
                </c:pt>
                <c:pt idx="181">
                  <c:v>58.625</c:v>
                </c:pt>
                <c:pt idx="182">
                  <c:v>58.75</c:v>
                </c:pt>
                <c:pt idx="183">
                  <c:v>58.875</c:v>
                </c:pt>
                <c:pt idx="184">
                  <c:v>59</c:v>
                </c:pt>
                <c:pt idx="185">
                  <c:v>59.125</c:v>
                </c:pt>
                <c:pt idx="186">
                  <c:v>59.25</c:v>
                </c:pt>
                <c:pt idx="187">
                  <c:v>59.375</c:v>
                </c:pt>
                <c:pt idx="188">
                  <c:v>59.5</c:v>
                </c:pt>
                <c:pt idx="189">
                  <c:v>59.625</c:v>
                </c:pt>
                <c:pt idx="190">
                  <c:v>59.75</c:v>
                </c:pt>
                <c:pt idx="191">
                  <c:v>59.875</c:v>
                </c:pt>
                <c:pt idx="192">
                  <c:v>60</c:v>
                </c:pt>
                <c:pt idx="193">
                  <c:v>60.125</c:v>
                </c:pt>
                <c:pt idx="194">
                  <c:v>60.25</c:v>
                </c:pt>
                <c:pt idx="195">
                  <c:v>60.375</c:v>
                </c:pt>
                <c:pt idx="196">
                  <c:v>60.5</c:v>
                </c:pt>
                <c:pt idx="197">
                  <c:v>60.625</c:v>
                </c:pt>
                <c:pt idx="198">
                  <c:v>60.75</c:v>
                </c:pt>
                <c:pt idx="199">
                  <c:v>60.875</c:v>
                </c:pt>
                <c:pt idx="200">
                  <c:v>61</c:v>
                </c:pt>
                <c:pt idx="201">
                  <c:v>61.125</c:v>
                </c:pt>
                <c:pt idx="202">
                  <c:v>61.25</c:v>
                </c:pt>
                <c:pt idx="203">
                  <c:v>61.375</c:v>
                </c:pt>
                <c:pt idx="204">
                  <c:v>61.5</c:v>
                </c:pt>
                <c:pt idx="205">
                  <c:v>61.625</c:v>
                </c:pt>
                <c:pt idx="206">
                  <c:v>61.75</c:v>
                </c:pt>
                <c:pt idx="207">
                  <c:v>61.875</c:v>
                </c:pt>
                <c:pt idx="208">
                  <c:v>62</c:v>
                </c:pt>
                <c:pt idx="209">
                  <c:v>62.125</c:v>
                </c:pt>
                <c:pt idx="210">
                  <c:v>62.25</c:v>
                </c:pt>
                <c:pt idx="211">
                  <c:v>62.375</c:v>
                </c:pt>
                <c:pt idx="212">
                  <c:v>62.5</c:v>
                </c:pt>
                <c:pt idx="213">
                  <c:v>62.625</c:v>
                </c:pt>
                <c:pt idx="214">
                  <c:v>62.75</c:v>
                </c:pt>
                <c:pt idx="215">
                  <c:v>62.875</c:v>
                </c:pt>
                <c:pt idx="216">
                  <c:v>63</c:v>
                </c:pt>
                <c:pt idx="217">
                  <c:v>63.125</c:v>
                </c:pt>
                <c:pt idx="218">
                  <c:v>63.25</c:v>
                </c:pt>
                <c:pt idx="219">
                  <c:v>63.375</c:v>
                </c:pt>
                <c:pt idx="220">
                  <c:v>63.5</c:v>
                </c:pt>
                <c:pt idx="221">
                  <c:v>63.625</c:v>
                </c:pt>
                <c:pt idx="222">
                  <c:v>63.75</c:v>
                </c:pt>
                <c:pt idx="223">
                  <c:v>63.875</c:v>
                </c:pt>
                <c:pt idx="224">
                  <c:v>64</c:v>
                </c:pt>
                <c:pt idx="225">
                  <c:v>64.125</c:v>
                </c:pt>
                <c:pt idx="226">
                  <c:v>64.25</c:v>
                </c:pt>
                <c:pt idx="227">
                  <c:v>64.375</c:v>
                </c:pt>
                <c:pt idx="228">
                  <c:v>64.5</c:v>
                </c:pt>
                <c:pt idx="229">
                  <c:v>64.625</c:v>
                </c:pt>
                <c:pt idx="230">
                  <c:v>64.75</c:v>
                </c:pt>
                <c:pt idx="231">
                  <c:v>64.875</c:v>
                </c:pt>
                <c:pt idx="232">
                  <c:v>65</c:v>
                </c:pt>
                <c:pt idx="233">
                  <c:v>65.125</c:v>
                </c:pt>
                <c:pt idx="234">
                  <c:v>65.25</c:v>
                </c:pt>
                <c:pt idx="235">
                  <c:v>65.375</c:v>
                </c:pt>
                <c:pt idx="236">
                  <c:v>65.5</c:v>
                </c:pt>
                <c:pt idx="237">
                  <c:v>65.625</c:v>
                </c:pt>
                <c:pt idx="238">
                  <c:v>65.75</c:v>
                </c:pt>
                <c:pt idx="239">
                  <c:v>65.875</c:v>
                </c:pt>
                <c:pt idx="240">
                  <c:v>66</c:v>
                </c:pt>
                <c:pt idx="241">
                  <c:v>66.125</c:v>
                </c:pt>
                <c:pt idx="242">
                  <c:v>66.25</c:v>
                </c:pt>
                <c:pt idx="243">
                  <c:v>66.375</c:v>
                </c:pt>
                <c:pt idx="244">
                  <c:v>66.5</c:v>
                </c:pt>
                <c:pt idx="245">
                  <c:v>66.625</c:v>
                </c:pt>
                <c:pt idx="246">
                  <c:v>66.75</c:v>
                </c:pt>
                <c:pt idx="247">
                  <c:v>66.875</c:v>
                </c:pt>
                <c:pt idx="248">
                  <c:v>67</c:v>
                </c:pt>
                <c:pt idx="249">
                  <c:v>67.125</c:v>
                </c:pt>
                <c:pt idx="250">
                  <c:v>67.25</c:v>
                </c:pt>
                <c:pt idx="251">
                  <c:v>67.375</c:v>
                </c:pt>
                <c:pt idx="252">
                  <c:v>67.5</c:v>
                </c:pt>
                <c:pt idx="253">
                  <c:v>67.625</c:v>
                </c:pt>
                <c:pt idx="254">
                  <c:v>67.75</c:v>
                </c:pt>
                <c:pt idx="255">
                  <c:v>67.875</c:v>
                </c:pt>
                <c:pt idx="256">
                  <c:v>68</c:v>
                </c:pt>
                <c:pt idx="257">
                  <c:v>68.125</c:v>
                </c:pt>
                <c:pt idx="258">
                  <c:v>68.25</c:v>
                </c:pt>
                <c:pt idx="259">
                  <c:v>68.375</c:v>
                </c:pt>
                <c:pt idx="260">
                  <c:v>68.5</c:v>
                </c:pt>
                <c:pt idx="261">
                  <c:v>68.625</c:v>
                </c:pt>
                <c:pt idx="262">
                  <c:v>68.75</c:v>
                </c:pt>
                <c:pt idx="263">
                  <c:v>68.875</c:v>
                </c:pt>
                <c:pt idx="264">
                  <c:v>69</c:v>
                </c:pt>
                <c:pt idx="265">
                  <c:v>69.125</c:v>
                </c:pt>
                <c:pt idx="266">
                  <c:v>69.25</c:v>
                </c:pt>
                <c:pt idx="267">
                  <c:v>69.375</c:v>
                </c:pt>
                <c:pt idx="268">
                  <c:v>69.5</c:v>
                </c:pt>
                <c:pt idx="269">
                  <c:v>69.625</c:v>
                </c:pt>
                <c:pt idx="270">
                  <c:v>69.75</c:v>
                </c:pt>
                <c:pt idx="271">
                  <c:v>69.875</c:v>
                </c:pt>
                <c:pt idx="272">
                  <c:v>70</c:v>
                </c:pt>
                <c:pt idx="273">
                  <c:v>70.125</c:v>
                </c:pt>
                <c:pt idx="274">
                  <c:v>70.25</c:v>
                </c:pt>
                <c:pt idx="275">
                  <c:v>70.375</c:v>
                </c:pt>
                <c:pt idx="276">
                  <c:v>70.5</c:v>
                </c:pt>
                <c:pt idx="277">
                  <c:v>70.625</c:v>
                </c:pt>
                <c:pt idx="278">
                  <c:v>70.75</c:v>
                </c:pt>
                <c:pt idx="279">
                  <c:v>70.875</c:v>
                </c:pt>
                <c:pt idx="280">
                  <c:v>71</c:v>
                </c:pt>
                <c:pt idx="281">
                  <c:v>71.125</c:v>
                </c:pt>
                <c:pt idx="282">
                  <c:v>71.25</c:v>
                </c:pt>
                <c:pt idx="283">
                  <c:v>71.375</c:v>
                </c:pt>
                <c:pt idx="284">
                  <c:v>71.5</c:v>
                </c:pt>
                <c:pt idx="285">
                  <c:v>71.625</c:v>
                </c:pt>
                <c:pt idx="286">
                  <c:v>71.75</c:v>
                </c:pt>
                <c:pt idx="287">
                  <c:v>71.875</c:v>
                </c:pt>
                <c:pt idx="288">
                  <c:v>72</c:v>
                </c:pt>
                <c:pt idx="289">
                  <c:v>72.125</c:v>
                </c:pt>
                <c:pt idx="290">
                  <c:v>72.25</c:v>
                </c:pt>
                <c:pt idx="291">
                  <c:v>72.375</c:v>
                </c:pt>
                <c:pt idx="292">
                  <c:v>72.5</c:v>
                </c:pt>
                <c:pt idx="293">
                  <c:v>72.625</c:v>
                </c:pt>
                <c:pt idx="294">
                  <c:v>72.75</c:v>
                </c:pt>
                <c:pt idx="295">
                  <c:v>72.875</c:v>
                </c:pt>
                <c:pt idx="296">
                  <c:v>73</c:v>
                </c:pt>
                <c:pt idx="297">
                  <c:v>73.125</c:v>
                </c:pt>
                <c:pt idx="298">
                  <c:v>73.25</c:v>
                </c:pt>
                <c:pt idx="299">
                  <c:v>73.375</c:v>
                </c:pt>
                <c:pt idx="300">
                  <c:v>73.5</c:v>
                </c:pt>
                <c:pt idx="301">
                  <c:v>73.625</c:v>
                </c:pt>
                <c:pt idx="302">
                  <c:v>73.75</c:v>
                </c:pt>
                <c:pt idx="303">
                  <c:v>73.875</c:v>
                </c:pt>
                <c:pt idx="304">
                  <c:v>74</c:v>
                </c:pt>
                <c:pt idx="305">
                  <c:v>74.125</c:v>
                </c:pt>
                <c:pt idx="306">
                  <c:v>74.25</c:v>
                </c:pt>
                <c:pt idx="307">
                  <c:v>74.375</c:v>
                </c:pt>
                <c:pt idx="308">
                  <c:v>74.5</c:v>
                </c:pt>
                <c:pt idx="309">
                  <c:v>74.625</c:v>
                </c:pt>
                <c:pt idx="310">
                  <c:v>74.75</c:v>
                </c:pt>
                <c:pt idx="311">
                  <c:v>74.875</c:v>
                </c:pt>
                <c:pt idx="312">
                  <c:v>75</c:v>
                </c:pt>
                <c:pt idx="313">
                  <c:v>75.125</c:v>
                </c:pt>
                <c:pt idx="314">
                  <c:v>75.25</c:v>
                </c:pt>
                <c:pt idx="315">
                  <c:v>75.375</c:v>
                </c:pt>
                <c:pt idx="316">
                  <c:v>75.5</c:v>
                </c:pt>
                <c:pt idx="317">
                  <c:v>75.625</c:v>
                </c:pt>
                <c:pt idx="318">
                  <c:v>75.75</c:v>
                </c:pt>
                <c:pt idx="319">
                  <c:v>75.875</c:v>
                </c:pt>
                <c:pt idx="320">
                  <c:v>76</c:v>
                </c:pt>
                <c:pt idx="321">
                  <c:v>76.125</c:v>
                </c:pt>
                <c:pt idx="322">
                  <c:v>76.25</c:v>
                </c:pt>
                <c:pt idx="323">
                  <c:v>76.375</c:v>
                </c:pt>
                <c:pt idx="324">
                  <c:v>76.5</c:v>
                </c:pt>
                <c:pt idx="325">
                  <c:v>76.625</c:v>
                </c:pt>
                <c:pt idx="326">
                  <c:v>76.75</c:v>
                </c:pt>
                <c:pt idx="327">
                  <c:v>76.875</c:v>
                </c:pt>
                <c:pt idx="328">
                  <c:v>77</c:v>
                </c:pt>
                <c:pt idx="329">
                  <c:v>77.125</c:v>
                </c:pt>
                <c:pt idx="330">
                  <c:v>77.25</c:v>
                </c:pt>
                <c:pt idx="331">
                  <c:v>77.375</c:v>
                </c:pt>
                <c:pt idx="332">
                  <c:v>77.5</c:v>
                </c:pt>
                <c:pt idx="333">
                  <c:v>77.625</c:v>
                </c:pt>
                <c:pt idx="334">
                  <c:v>77.75</c:v>
                </c:pt>
                <c:pt idx="335">
                  <c:v>77.875</c:v>
                </c:pt>
                <c:pt idx="336">
                  <c:v>78</c:v>
                </c:pt>
                <c:pt idx="337">
                  <c:v>78.125</c:v>
                </c:pt>
                <c:pt idx="338">
                  <c:v>78.25</c:v>
                </c:pt>
                <c:pt idx="339">
                  <c:v>78.375</c:v>
                </c:pt>
                <c:pt idx="340">
                  <c:v>78.5</c:v>
                </c:pt>
                <c:pt idx="341">
                  <c:v>78.625</c:v>
                </c:pt>
                <c:pt idx="342">
                  <c:v>78.75</c:v>
                </c:pt>
                <c:pt idx="343">
                  <c:v>78.875</c:v>
                </c:pt>
                <c:pt idx="344">
                  <c:v>79</c:v>
                </c:pt>
                <c:pt idx="345">
                  <c:v>79.125</c:v>
                </c:pt>
                <c:pt idx="346">
                  <c:v>79.25</c:v>
                </c:pt>
                <c:pt idx="347">
                  <c:v>79.375</c:v>
                </c:pt>
                <c:pt idx="348">
                  <c:v>79.5</c:v>
                </c:pt>
                <c:pt idx="349">
                  <c:v>79.625</c:v>
                </c:pt>
                <c:pt idx="350">
                  <c:v>79.75</c:v>
                </c:pt>
                <c:pt idx="351">
                  <c:v>79.875</c:v>
                </c:pt>
                <c:pt idx="352">
                  <c:v>80</c:v>
                </c:pt>
                <c:pt idx="353">
                  <c:v>80.125</c:v>
                </c:pt>
                <c:pt idx="354">
                  <c:v>80.25</c:v>
                </c:pt>
                <c:pt idx="355">
                  <c:v>80.375</c:v>
                </c:pt>
                <c:pt idx="356">
                  <c:v>80.5</c:v>
                </c:pt>
                <c:pt idx="357">
                  <c:v>80.625</c:v>
                </c:pt>
                <c:pt idx="358">
                  <c:v>80.75</c:v>
                </c:pt>
                <c:pt idx="359">
                  <c:v>80.875</c:v>
                </c:pt>
                <c:pt idx="360">
                  <c:v>81</c:v>
                </c:pt>
                <c:pt idx="361">
                  <c:v>81.125</c:v>
                </c:pt>
                <c:pt idx="362">
                  <c:v>81.25</c:v>
                </c:pt>
                <c:pt idx="363">
                  <c:v>81.375</c:v>
                </c:pt>
                <c:pt idx="364">
                  <c:v>81.5</c:v>
                </c:pt>
                <c:pt idx="365">
                  <c:v>81.625</c:v>
                </c:pt>
                <c:pt idx="366">
                  <c:v>81.75</c:v>
                </c:pt>
                <c:pt idx="367">
                  <c:v>81.875</c:v>
                </c:pt>
                <c:pt idx="368">
                  <c:v>82</c:v>
                </c:pt>
                <c:pt idx="369">
                  <c:v>82.125</c:v>
                </c:pt>
                <c:pt idx="370">
                  <c:v>82.25</c:v>
                </c:pt>
                <c:pt idx="371">
                  <c:v>82.375</c:v>
                </c:pt>
                <c:pt idx="372">
                  <c:v>82.5</c:v>
                </c:pt>
                <c:pt idx="373">
                  <c:v>82.625</c:v>
                </c:pt>
                <c:pt idx="374">
                  <c:v>82.75</c:v>
                </c:pt>
                <c:pt idx="375">
                  <c:v>82.875</c:v>
                </c:pt>
                <c:pt idx="376">
                  <c:v>83</c:v>
                </c:pt>
                <c:pt idx="377">
                  <c:v>83.125</c:v>
                </c:pt>
                <c:pt idx="378">
                  <c:v>83.25</c:v>
                </c:pt>
                <c:pt idx="379">
                  <c:v>83.375</c:v>
                </c:pt>
                <c:pt idx="380">
                  <c:v>83.5</c:v>
                </c:pt>
                <c:pt idx="381">
                  <c:v>83.625</c:v>
                </c:pt>
                <c:pt idx="382">
                  <c:v>83.75</c:v>
                </c:pt>
                <c:pt idx="383">
                  <c:v>83.875</c:v>
                </c:pt>
                <c:pt idx="384">
                  <c:v>84</c:v>
                </c:pt>
                <c:pt idx="385">
                  <c:v>84.125</c:v>
                </c:pt>
                <c:pt idx="386">
                  <c:v>84.25</c:v>
                </c:pt>
                <c:pt idx="387">
                  <c:v>84.375</c:v>
                </c:pt>
                <c:pt idx="388">
                  <c:v>84.5</c:v>
                </c:pt>
                <c:pt idx="389">
                  <c:v>84.625</c:v>
                </c:pt>
                <c:pt idx="390">
                  <c:v>84.75</c:v>
                </c:pt>
                <c:pt idx="391">
                  <c:v>84.875</c:v>
                </c:pt>
                <c:pt idx="392">
                  <c:v>85</c:v>
                </c:pt>
                <c:pt idx="393">
                  <c:v>85.125</c:v>
                </c:pt>
                <c:pt idx="394">
                  <c:v>85.25</c:v>
                </c:pt>
                <c:pt idx="395">
                  <c:v>85.375</c:v>
                </c:pt>
                <c:pt idx="396">
                  <c:v>85.5</c:v>
                </c:pt>
                <c:pt idx="397">
                  <c:v>85.625</c:v>
                </c:pt>
                <c:pt idx="398">
                  <c:v>85.75</c:v>
                </c:pt>
                <c:pt idx="399">
                  <c:v>85.875</c:v>
                </c:pt>
                <c:pt idx="400">
                  <c:v>86</c:v>
                </c:pt>
              </c:numCache>
            </c:numRef>
          </c:xVal>
          <c:yVal>
            <c:numRef>
              <c:f>'Figure 2ghi'!$I$3:$I$403</c:f>
              <c:numCache>
                <c:formatCode>0.00</c:formatCode>
                <c:ptCount val="401"/>
                <c:pt idx="0">
                  <c:v>0.241584315163036</c:v>
                </c:pt>
                <c:pt idx="1">
                  <c:v>0.24277082009241283</c:v>
                </c:pt>
                <c:pt idx="2">
                  <c:v>0.24394809900879019</c:v>
                </c:pt>
                <c:pt idx="3">
                  <c:v>0.24511624974141893</c:v>
                </c:pt>
                <c:pt idx="4">
                  <c:v>0.24627536924254095</c:v>
                </c:pt>
                <c:pt idx="5">
                  <c:v>0.24742555359616381</c:v>
                </c:pt>
                <c:pt idx="6">
                  <c:v>0.24856689802674564</c:v>
                </c:pt>
                <c:pt idx="7">
                  <c:v>0.24969949690779686</c:v>
                </c:pt>
                <c:pt idx="8">
                  <c:v>0.25082344377039101</c:v>
                </c:pt>
                <c:pt idx="9">
                  <c:v>0.25193883131159517</c:v>
                </c:pt>
                <c:pt idx="10">
                  <c:v>0.25304575140281488</c:v>
                </c:pt>
                <c:pt idx="11">
                  <c:v>0.25414429509805186</c:v>
                </c:pt>
                <c:pt idx="12">
                  <c:v>0.25523455264208644</c:v>
                </c:pt>
                <c:pt idx="13">
                  <c:v>0.25631661347857038</c:v>
                </c:pt>
                <c:pt idx="14">
                  <c:v>0.25739056625804835</c:v>
                </c:pt>
                <c:pt idx="15">
                  <c:v>0.25845649884588973</c:v>
                </c:pt>
                <c:pt idx="16">
                  <c:v>0.25951449833014834</c:v>
                </c:pt>
                <c:pt idx="17">
                  <c:v>0.26056465102934262</c:v>
                </c:pt>
                <c:pt idx="18">
                  <c:v>0.26160704250015659</c:v>
                </c:pt>
                <c:pt idx="19">
                  <c:v>0.26264175754506586</c:v>
                </c:pt>
                <c:pt idx="20">
                  <c:v>0.26366888021988882</c:v>
                </c:pt>
                <c:pt idx="21">
                  <c:v>0.26468849384126097</c:v>
                </c:pt>
                <c:pt idx="22">
                  <c:v>0.26570068099403643</c:v>
                </c:pt>
                <c:pt idx="23">
                  <c:v>0.26670552353861582</c:v>
                </c:pt>
                <c:pt idx="24">
                  <c:v>0.26770310261820202</c:v>
                </c:pt>
                <c:pt idx="25">
                  <c:v>0.2686934986659848</c:v>
                </c:pt>
                <c:pt idx="26">
                  <c:v>0.26967679141225298</c:v>
                </c:pt>
                <c:pt idx="27">
                  <c:v>0.27065305989143701</c:v>
                </c:pt>
                <c:pt idx="28">
                  <c:v>0.27162238244908299</c:v>
                </c:pt>
                <c:pt idx="29">
                  <c:v>0.27258483674875633</c:v>
                </c:pt>
                <c:pt idx="30">
                  <c:v>0.27354049977888006</c:v>
                </c:pt>
                <c:pt idx="31">
                  <c:v>0.27448944785950324</c:v>
                </c:pt>
                <c:pt idx="32">
                  <c:v>0.27543175664900277</c:v>
                </c:pt>
                <c:pt idx="33">
                  <c:v>0.27636750115072356</c:v>
                </c:pt>
                <c:pt idx="34">
                  <c:v>0.27729675571954798</c:v>
                </c:pt>
                <c:pt idx="35">
                  <c:v>0.27821959406840208</c:v>
                </c:pt>
                <c:pt idx="36">
                  <c:v>0.27913608927470474</c:v>
                </c:pt>
                <c:pt idx="37">
                  <c:v>0.28004631378674172</c:v>
                </c:pt>
                <c:pt idx="38">
                  <c:v>0.28095033942998987</c:v>
                </c:pt>
                <c:pt idx="39">
                  <c:v>0.28184823741336801</c:v>
                </c:pt>
                <c:pt idx="40">
                  <c:v>0.28274007833543857</c:v>
                </c:pt>
                <c:pt idx="41">
                  <c:v>0.28362593219053722</c:v>
                </c:pt>
                <c:pt idx="42">
                  <c:v>0.28450586837485042</c:v>
                </c:pt>
                <c:pt idx="43">
                  <c:v>0.2853799556924323</c:v>
                </c:pt>
                <c:pt idx="44">
                  <c:v>0.28627263803708763</c:v>
                </c:pt>
                <c:pt idx="45">
                  <c:v>0.28716462339862997</c:v>
                </c:pt>
                <c:pt idx="46">
                  <c:v>0.28805114034778617</c:v>
                </c:pt>
                <c:pt idx="47">
                  <c:v>0.28893225370244335</c:v>
                </c:pt>
                <c:pt idx="48">
                  <c:v>0.28980802774410908</c:v>
                </c:pt>
                <c:pt idx="49">
                  <c:v>0.29067852622331164</c:v>
                </c:pt>
                <c:pt idx="50">
                  <c:v>0.29154381236494037</c:v>
                </c:pt>
                <c:pt idx="51">
                  <c:v>0.29240394887354704</c:v>
                </c:pt>
                <c:pt idx="52">
                  <c:v>0.29325899793858207</c:v>
                </c:pt>
                <c:pt idx="53">
                  <c:v>0.29410902123959148</c:v>
                </c:pt>
                <c:pt idx="54">
                  <c:v>0.29495407995136258</c:v>
                </c:pt>
                <c:pt idx="55">
                  <c:v>0.29579423474901667</c:v>
                </c:pt>
                <c:pt idx="56">
                  <c:v>0.29662954581305689</c:v>
                </c:pt>
                <c:pt idx="57">
                  <c:v>0.29746007283436832</c:v>
                </c:pt>
                <c:pt idx="58">
                  <c:v>0.29828587501916881</c:v>
                </c:pt>
                <c:pt idx="59">
                  <c:v>0.29910701109391175</c:v>
                </c:pt>
                <c:pt idx="60">
                  <c:v>0.29992353931015009</c:v>
                </c:pt>
                <c:pt idx="61">
                  <c:v>0.30073551744934246</c:v>
                </c:pt>
                <c:pt idx="62">
                  <c:v>0.30154300282762569</c:v>
                </c:pt>
                <c:pt idx="63">
                  <c:v>0.30234605230053152</c:v>
                </c:pt>
                <c:pt idx="64">
                  <c:v>0.30314472226767142</c:v>
                </c:pt>
                <c:pt idx="65">
                  <c:v>0.30393906867736392</c:v>
                </c:pt>
                <c:pt idx="66">
                  <c:v>0.30472914703122739</c:v>
                </c:pt>
                <c:pt idx="67">
                  <c:v>0.30551501238872847</c:v>
                </c:pt>
                <c:pt idx="68">
                  <c:v>0.30629671937168512</c:v>
                </c:pt>
                <c:pt idx="69">
                  <c:v>0.30707432216872876</c:v>
                </c:pt>
                <c:pt idx="70">
                  <c:v>0.30784787453972762</c:v>
                </c:pt>
                <c:pt idx="71">
                  <c:v>0.30861742982016149</c:v>
                </c:pt>
                <c:pt idx="72">
                  <c:v>0.30938304092546526</c:v>
                </c:pt>
                <c:pt idx="73">
                  <c:v>0.31014476035532379</c:v>
                </c:pt>
                <c:pt idx="74">
                  <c:v>0.31090264019793301</c:v>
                </c:pt>
                <c:pt idx="75">
                  <c:v>0.31165673213421452</c:v>
                </c:pt>
                <c:pt idx="76">
                  <c:v>0.31240708744199941</c:v>
                </c:pt>
                <c:pt idx="77">
                  <c:v>0.31315375700016601</c:v>
                </c:pt>
                <c:pt idx="78">
                  <c:v>0.31389679129274528</c:v>
                </c:pt>
                <c:pt idx="79">
                  <c:v>0.31463624041298122</c:v>
                </c:pt>
                <c:pt idx="80">
                  <c:v>0.3153721540673623</c:v>
                </c:pt>
                <c:pt idx="81">
                  <c:v>0.31610458157960869</c:v>
                </c:pt>
                <c:pt idx="82">
                  <c:v>0.31683357189462585</c:v>
                </c:pt>
                <c:pt idx="83">
                  <c:v>0.31755917358242353</c:v>
                </c:pt>
                <c:pt idx="84">
                  <c:v>0.31828143484199223</c:v>
                </c:pt>
                <c:pt idx="85">
                  <c:v>0.31901488078299567</c:v>
                </c:pt>
                <c:pt idx="86">
                  <c:v>0.3197821078423998</c:v>
                </c:pt>
                <c:pt idx="87">
                  <c:v>0.32054582492429956</c:v>
                </c:pt>
                <c:pt idx="88">
                  <c:v>0.32130608161266172</c:v>
                </c:pt>
                <c:pt idx="89">
                  <c:v>0.32206292711652229</c:v>
                </c:pt>
                <c:pt idx="90">
                  <c:v>0.32281641027387187</c:v>
                </c:pt>
                <c:pt idx="91">
                  <c:v>0.32356657955550894</c:v>
                </c:pt>
                <c:pt idx="92">
                  <c:v>0.32431348306885921</c:v>
                </c:pt>
                <c:pt idx="93">
                  <c:v>0.32505716856175804</c:v>
                </c:pt>
                <c:pt idx="94">
                  <c:v>0.32579768342619597</c:v>
                </c:pt>
                <c:pt idx="95">
                  <c:v>0.32654263583288745</c:v>
                </c:pt>
                <c:pt idx="96">
                  <c:v>0.32728591867862117</c:v>
                </c:pt>
                <c:pt idx="97">
                  <c:v>0.3280282549298385</c:v>
                </c:pt>
                <c:pt idx="98">
                  <c:v>0.32876963546681742</c:v>
                </c:pt>
                <c:pt idx="99">
                  <c:v>0.32963605624816111</c:v>
                </c:pt>
                <c:pt idx="100">
                  <c:v>0.33051599446270563</c:v>
                </c:pt>
                <c:pt idx="101">
                  <c:v>0.33139001746236441</c:v>
                </c:pt>
                <c:pt idx="102">
                  <c:v>0.33225818735608476</c:v>
                </c:pt>
                <c:pt idx="103">
                  <c:v>0.33312056574769622</c:v>
                </c:pt>
                <c:pt idx="104">
                  <c:v>0.33397721374050227</c:v>
                </c:pt>
                <c:pt idx="105">
                  <c:v>0.33482819194183866</c:v>
                </c:pt>
                <c:pt idx="106">
                  <c:v>0.33567356046759073</c:v>
                </c:pt>
                <c:pt idx="107">
                  <c:v>0.33651337894666433</c:v>
                </c:pt>
                <c:pt idx="108">
                  <c:v>0.33734770652542106</c:v>
                </c:pt>
                <c:pt idx="109">
                  <c:v>0.33817660187207355</c:v>
                </c:pt>
                <c:pt idx="110">
                  <c:v>0.33900012318103495</c:v>
                </c:pt>
                <c:pt idx="111">
                  <c:v>0.33981832817723839</c:v>
                </c:pt>
                <c:pt idx="112">
                  <c:v>0.34063455412778326</c:v>
                </c:pt>
                <c:pt idx="113">
                  <c:v>0.34156800035002421</c:v>
                </c:pt>
                <c:pt idx="114">
                  <c:v>0.34249540832692638</c:v>
                </c:pt>
                <c:pt idx="115">
                  <c:v>0.3434168163027399</c:v>
                </c:pt>
                <c:pt idx="116">
                  <c:v>0.34433226228986802</c:v>
                </c:pt>
                <c:pt idx="117">
                  <c:v>0.3452417840702508</c:v>
                </c:pt>
                <c:pt idx="118">
                  <c:v>0.34614541919674097</c:v>
                </c:pt>
                <c:pt idx="119">
                  <c:v>0.34704320499446795</c:v>
                </c:pt>
                <c:pt idx="120">
                  <c:v>0.34793517856219869</c:v>
                </c:pt>
                <c:pt idx="121">
                  <c:v>0.34882137677368441</c:v>
                </c:pt>
                <c:pt idx="122">
                  <c:v>0.34970183627900436</c:v>
                </c:pt>
                <c:pt idx="123">
                  <c:v>0.35057659350589593</c:v>
                </c:pt>
                <c:pt idx="124">
                  <c:v>0.35144568466108156</c:v>
                </c:pt>
                <c:pt idx="125">
                  <c:v>0.35230914573158312</c:v>
                </c:pt>
                <c:pt idx="126">
                  <c:v>0.35316701248603116</c:v>
                </c:pt>
                <c:pt idx="127">
                  <c:v>0.35401932047596479</c:v>
                </c:pt>
                <c:pt idx="128">
                  <c:v>0.35486610503712235</c:v>
                </c:pt>
                <c:pt idx="129">
                  <c:v>0.35570740129072698</c:v>
                </c:pt>
                <c:pt idx="130">
                  <c:v>0.35654324414476068</c:v>
                </c:pt>
                <c:pt idx="131">
                  <c:v>0.35737366829523159</c:v>
                </c:pt>
                <c:pt idx="132">
                  <c:v>0.3581987082274386</c:v>
                </c:pt>
                <c:pt idx="133">
                  <c:v>0.35901839821721582</c:v>
                </c:pt>
                <c:pt idx="134">
                  <c:v>0.35983277233218414</c:v>
                </c:pt>
                <c:pt idx="135">
                  <c:v>0.36064186443298413</c:v>
                </c:pt>
                <c:pt idx="136">
                  <c:v>0.36144570817450344</c:v>
                </c:pt>
                <c:pt idx="137">
                  <c:v>0.36224433700710124</c:v>
                </c:pt>
                <c:pt idx="138">
                  <c:v>0.36303778417782057</c:v>
                </c:pt>
                <c:pt idx="139">
                  <c:v>0.36382608273159328</c:v>
                </c:pt>
                <c:pt idx="140">
                  <c:v>0.36460926551243855</c:v>
                </c:pt>
                <c:pt idx="141">
                  <c:v>0.36538736516465464</c:v>
                </c:pt>
                <c:pt idx="142">
                  <c:v>0.3661604141340033</c:v>
                </c:pt>
                <c:pt idx="143">
                  <c:v>0.36692844466888214</c:v>
                </c:pt>
                <c:pt idx="144">
                  <c:v>0.36769148882149816</c:v>
                </c:pt>
                <c:pt idx="145">
                  <c:v>0.36844957844902398</c:v>
                </c:pt>
                <c:pt idx="146">
                  <c:v>0.36920274521475682</c:v>
                </c:pt>
                <c:pt idx="147">
                  <c:v>0.36995102058926277</c:v>
                </c:pt>
                <c:pt idx="148">
                  <c:v>0.37069443585151701</c:v>
                </c:pt>
                <c:pt idx="149">
                  <c:v>0.37143302209003493</c:v>
                </c:pt>
                <c:pt idx="150">
                  <c:v>0.37216681020400005</c:v>
                </c:pt>
                <c:pt idx="151">
                  <c:v>0.37289583090438205</c:v>
                </c:pt>
                <c:pt idx="152">
                  <c:v>0.37362011471504641</c:v>
                </c:pt>
                <c:pt idx="153">
                  <c:v>0.37433969197386108</c:v>
                </c:pt>
                <c:pt idx="154">
                  <c:v>0.37505459283379122</c:v>
                </c:pt>
                <c:pt idx="155">
                  <c:v>0.37576484726399345</c:v>
                </c:pt>
                <c:pt idx="156">
                  <c:v>0.37647048505089581</c:v>
                </c:pt>
                <c:pt idx="157">
                  <c:v>0.3771715357992782</c:v>
                </c:pt>
                <c:pt idx="158">
                  <c:v>0.37786802893333943</c:v>
                </c:pt>
                <c:pt idx="159">
                  <c:v>0.37855999369776372</c:v>
                </c:pt>
                <c:pt idx="160">
                  <c:v>0.37924745915877534</c:v>
                </c:pt>
                <c:pt idx="161">
                  <c:v>0.37993045420518945</c:v>
                </c:pt>
                <c:pt idx="162">
                  <c:v>0.38060900754945637</c:v>
                </c:pt>
                <c:pt idx="163">
                  <c:v>0.38128314772869615</c:v>
                </c:pt>
                <c:pt idx="164">
                  <c:v>0.38195290310573293</c:v>
                </c:pt>
                <c:pt idx="165">
                  <c:v>0.38261830187011497</c:v>
                </c:pt>
                <c:pt idx="166">
                  <c:v>0.38327937203913526</c:v>
                </c:pt>
                <c:pt idx="167">
                  <c:v>0.38393614145883964</c:v>
                </c:pt>
                <c:pt idx="168">
                  <c:v>0.38458863780503522</c:v>
                </c:pt>
                <c:pt idx="169">
                  <c:v>0.38523688858428473</c:v>
                </c:pt>
                <c:pt idx="170">
                  <c:v>0.38588092113490152</c:v>
                </c:pt>
                <c:pt idx="171">
                  <c:v>0.38652076262793511</c:v>
                </c:pt>
                <c:pt idx="172">
                  <c:v>0.38715644006814987</c:v>
                </c:pt>
                <c:pt idx="173">
                  <c:v>0.38778798029499678</c:v>
                </c:pt>
                <c:pt idx="174">
                  <c:v>0.38841540998358659</c:v>
                </c:pt>
                <c:pt idx="175">
                  <c:v>0.38903875564564327</c:v>
                </c:pt>
                <c:pt idx="176">
                  <c:v>0.38965804363046447</c:v>
                </c:pt>
                <c:pt idx="177">
                  <c:v>0.39027330012586886</c:v>
                </c:pt>
                <c:pt idx="178">
                  <c:v>0.39089927718638828</c:v>
                </c:pt>
                <c:pt idx="179">
                  <c:v>0.39155906971902033</c:v>
                </c:pt>
                <c:pt idx="180">
                  <c:v>0.39221594502793128</c:v>
                </c:pt>
                <c:pt idx="181">
                  <c:v>0.39286992186616715</c:v>
                </c:pt>
                <c:pt idx="182">
                  <c:v>0.39352101889325453</c:v>
                </c:pt>
                <c:pt idx="183">
                  <c:v>0.39416925467565433</c:v>
                </c:pt>
                <c:pt idx="184">
                  <c:v>0.39481786105790956</c:v>
                </c:pt>
                <c:pt idx="185">
                  <c:v>0.39550614883138863</c:v>
                </c:pt>
                <c:pt idx="186">
                  <c:v>0.39619173253973955</c:v>
                </c:pt>
                <c:pt idx="187">
                  <c:v>0.39687463794753935</c:v>
                </c:pt>
                <c:pt idx="188">
                  <c:v>0.39755489066993327</c:v>
                </c:pt>
                <c:pt idx="189">
                  <c:v>0.3982325161737385</c:v>
                </c:pt>
                <c:pt idx="190">
                  <c:v>0.39890753977854648</c:v>
                </c:pt>
                <c:pt idx="191">
                  <c:v>0.39957998665781619</c:v>
                </c:pt>
                <c:pt idx="192">
                  <c:v>0.40024988183995708</c:v>
                </c:pt>
                <c:pt idx="193">
                  <c:v>0.40091725020940716</c:v>
                </c:pt>
                <c:pt idx="194">
                  <c:v>0.40158211650770453</c:v>
                </c:pt>
                <c:pt idx="195">
                  <c:v>0.40224450533455114</c:v>
                </c:pt>
                <c:pt idx="196">
                  <c:v>0.40290444114886664</c:v>
                </c:pt>
                <c:pt idx="197">
                  <c:v>0.40356194826983921</c:v>
                </c:pt>
                <c:pt idx="198">
                  <c:v>0.40421705087796572</c:v>
                </c:pt>
                <c:pt idx="199">
                  <c:v>0.40486977301608768</c:v>
                </c:pt>
                <c:pt idx="200">
                  <c:v>0.40552013859041802</c:v>
                </c:pt>
                <c:pt idx="201">
                  <c:v>0.40616817137156369</c:v>
                </c:pt>
                <c:pt idx="202">
                  <c:v>0.40681389499553616</c:v>
                </c:pt>
                <c:pt idx="203">
                  <c:v>0.40745733296476233</c:v>
                </c:pt>
                <c:pt idx="204">
                  <c:v>0.40809850864908337</c:v>
                </c:pt>
                <c:pt idx="205">
                  <c:v>0.40873744528674699</c:v>
                </c:pt>
                <c:pt idx="206">
                  <c:v>0.40937416598539694</c:v>
                </c:pt>
                <c:pt idx="207">
                  <c:v>0.41000869372305154</c:v>
                </c:pt>
                <c:pt idx="208">
                  <c:v>0.41064105134907603</c:v>
                </c:pt>
                <c:pt idx="209">
                  <c:v>0.41127126158515476</c:v>
                </c:pt>
                <c:pt idx="210">
                  <c:v>0.41189934702624831</c:v>
                </c:pt>
                <c:pt idx="211">
                  <c:v>0.41252533014154685</c:v>
                </c:pt>
                <c:pt idx="212">
                  <c:v>0.4131492332754218</c:v>
                </c:pt>
                <c:pt idx="213">
                  <c:v>0.41377107864836338</c:v>
                </c:pt>
                <c:pt idx="214">
                  <c:v>0.41439088835792054</c:v>
                </c:pt>
                <c:pt idx="215">
                  <c:v>0.41500868437962696</c:v>
                </c:pt>
                <c:pt idx="216">
                  <c:v>0.4156244885679255</c:v>
                </c:pt>
                <c:pt idx="217">
                  <c:v>0.41623832265708244</c:v>
                </c:pt>
                <c:pt idx="218">
                  <c:v>0.41685020826210462</c:v>
                </c:pt>
                <c:pt idx="219">
                  <c:v>0.41746016687963616</c:v>
                </c:pt>
                <c:pt idx="220">
                  <c:v>0.41806821988886311</c:v>
                </c:pt>
                <c:pt idx="221">
                  <c:v>0.41867438855240413</c:v>
                </c:pt>
                <c:pt idx="222">
                  <c:v>0.41927869401720003</c:v>
                </c:pt>
                <c:pt idx="223">
                  <c:v>0.41988115731538816</c:v>
                </c:pt>
                <c:pt idx="224">
                  <c:v>0.42048179936518665</c:v>
                </c:pt>
                <c:pt idx="225">
                  <c:v>0.42108064097175812</c:v>
                </c:pt>
                <c:pt idx="226">
                  <c:v>0.42167770282807376</c:v>
                </c:pt>
                <c:pt idx="227">
                  <c:v>0.42227300551577651</c:v>
                </c:pt>
                <c:pt idx="228">
                  <c:v>0.42286656950602652</c:v>
                </c:pt>
                <c:pt idx="229">
                  <c:v>0.42345841516035276</c:v>
                </c:pt>
                <c:pt idx="230">
                  <c:v>0.42404856273149499</c:v>
                </c:pt>
                <c:pt idx="231">
                  <c:v>0.42463703236423578</c:v>
                </c:pt>
                <c:pt idx="232">
                  <c:v>0.42522384409623559</c:v>
                </c:pt>
                <c:pt idx="233">
                  <c:v>0.42580901785885333</c:v>
                </c:pt>
                <c:pt idx="234">
                  <c:v>0.42639257347797055</c:v>
                </c:pt>
                <c:pt idx="235">
                  <c:v>0.42697453067480334</c:v>
                </c:pt>
                <c:pt idx="236">
                  <c:v>0.42755490906671173</c:v>
                </c:pt>
                <c:pt idx="237">
                  <c:v>0.4281337281680026</c:v>
                </c:pt>
                <c:pt idx="238">
                  <c:v>0.42871100739073004</c:v>
                </c:pt>
                <c:pt idx="239">
                  <c:v>0.4292867660454896</c:v>
                </c:pt>
                <c:pt idx="240">
                  <c:v>0.42986102334220339</c:v>
                </c:pt>
                <c:pt idx="241">
                  <c:v>0.43043379839090712</c:v>
                </c:pt>
                <c:pt idx="242">
                  <c:v>0.43100511020252452</c:v>
                </c:pt>
                <c:pt idx="243">
                  <c:v>0.43157497768964481</c:v>
                </c:pt>
                <c:pt idx="244">
                  <c:v>0.43214341966728609</c:v>
                </c:pt>
                <c:pt idx="245">
                  <c:v>0.43271045485366405</c:v>
                </c:pt>
                <c:pt idx="246">
                  <c:v>0.43327610187094551</c:v>
                </c:pt>
                <c:pt idx="247">
                  <c:v>0.43384037924600527</c:v>
                </c:pt>
                <c:pt idx="248">
                  <c:v>0.43440330541117439</c:v>
                </c:pt>
                <c:pt idx="249">
                  <c:v>0.43496489870498239</c:v>
                </c:pt>
                <c:pt idx="250">
                  <c:v>0.43552517737289842</c:v>
                </c:pt>
                <c:pt idx="251">
                  <c:v>0.43608415956806518</c:v>
                </c:pt>
                <c:pt idx="252">
                  <c:v>0.43664186335202898</c:v>
                </c:pt>
                <c:pt idx="253">
                  <c:v>0.4371983066954635</c:v>
                </c:pt>
                <c:pt idx="254">
                  <c:v>0.43775350747889363</c:v>
                </c:pt>
                <c:pt idx="255">
                  <c:v>0.43830748349340798</c:v>
                </c:pt>
                <c:pt idx="256">
                  <c:v>0.438860252441374</c:v>
                </c:pt>
                <c:pt idx="257">
                  <c:v>0.43941183193714101</c:v>
                </c:pt>
                <c:pt idx="258">
                  <c:v>0.43996223950774643</c:v>
                </c:pt>
                <c:pt idx="259">
                  <c:v>0.4405114925936135</c:v>
                </c:pt>
                <c:pt idx="260">
                  <c:v>0.44105960854924314</c:v>
                </c:pt>
                <c:pt idx="261">
                  <c:v>0.44160660464390267</c:v>
                </c:pt>
                <c:pt idx="262">
                  <c:v>0.44215249806231788</c:v>
                </c:pt>
                <c:pt idx="263">
                  <c:v>0.44269730590534334</c:v>
                </c:pt>
                <c:pt idx="264">
                  <c:v>0.44324104519064972</c:v>
                </c:pt>
                <c:pt idx="265">
                  <c:v>0.44378373285338563</c:v>
                </c:pt>
                <c:pt idx="266">
                  <c:v>0.44432538574685648</c:v>
                </c:pt>
                <c:pt idx="267">
                  <c:v>0.44486602064318126</c:v>
                </c:pt>
                <c:pt idx="268">
                  <c:v>0.44540565423395384</c:v>
                </c:pt>
                <c:pt idx="269">
                  <c:v>0.44594430313090028</c:v>
                </c:pt>
                <c:pt idx="270">
                  <c:v>0.44648198386653182</c:v>
                </c:pt>
                <c:pt idx="271">
                  <c:v>0.44916571852783732</c:v>
                </c:pt>
                <c:pt idx="272">
                  <c:v>0.44991702141602646</c:v>
                </c:pt>
                <c:pt idx="273">
                  <c:v>0.45067053706101301</c:v>
                </c:pt>
                <c:pt idx="274">
                  <c:v>0.45142625969793138</c:v>
                </c:pt>
                <c:pt idx="275">
                  <c:v>0.45218418347385347</c:v>
                </c:pt>
                <c:pt idx="276">
                  <c:v>0.45294430244637524</c:v>
                </c:pt>
                <c:pt idx="277">
                  <c:v>0.45370661058220163</c:v>
                </c:pt>
                <c:pt idx="278">
                  <c:v>0.45448830741262758</c:v>
                </c:pt>
                <c:pt idx="279">
                  <c:v>0.4553713904416325</c:v>
                </c:pt>
                <c:pt idx="280">
                  <c:v>0.45625414911385059</c:v>
                </c:pt>
                <c:pt idx="281">
                  <c:v>0.45713658300820031</c:v>
                </c:pt>
                <c:pt idx="282">
                  <c:v>0.45801869186278815</c:v>
                </c:pt>
                <c:pt idx="283">
                  <c:v>0.45890047557542685</c:v>
                </c:pt>
                <c:pt idx="284">
                  <c:v>0.45978193420413843</c:v>
                </c:pt>
                <c:pt idx="285">
                  <c:v>0.46066306796764861</c:v>
                </c:pt>
                <c:pt idx="286">
                  <c:v>0.46154387724588242</c:v>
                </c:pt>
                <c:pt idx="287">
                  <c:v>0.46242436258044595</c:v>
                </c:pt>
                <c:pt idx="288">
                  <c:v>0.46330452467509986</c:v>
                </c:pt>
                <c:pt idx="289">
                  <c:v>0.46418436439623584</c:v>
                </c:pt>
                <c:pt idx="290">
                  <c:v>0.46506388277333355</c:v>
                </c:pt>
                <c:pt idx="291">
                  <c:v>0.46594308099942</c:v>
                </c:pt>
                <c:pt idx="292">
                  <c:v>0.46682196043152008</c:v>
                </c:pt>
                <c:pt idx="293">
                  <c:v>0.46770052259109429</c:v>
                </c:pt>
                <c:pt idx="294">
                  <c:v>0.46857876916448304</c:v>
                </c:pt>
                <c:pt idx="295">
                  <c:v>0.46945670200333151</c:v>
                </c:pt>
                <c:pt idx="296">
                  <c:v>0.47033432312501527</c:v>
                </c:pt>
                <c:pt idx="297">
                  <c:v>0.47121163471305777</c:v>
                </c:pt>
                <c:pt idx="298">
                  <c:v>0.47208863911754029</c:v>
                </c:pt>
                <c:pt idx="299">
                  <c:v>0.47296533885551295</c:v>
                </c:pt>
                <c:pt idx="300">
                  <c:v>0.47325931915610536</c:v>
                </c:pt>
                <c:pt idx="301">
                  <c:v>0.47321909466077083</c:v>
                </c:pt>
                <c:pt idx="302">
                  <c:v>0.47319214413051269</c:v>
                </c:pt>
                <c:pt idx="303">
                  <c:v>0.47317840492363511</c:v>
                </c:pt>
                <c:pt idx="304">
                  <c:v>0.47317781491345923</c:v>
                </c:pt>
                <c:pt idx="305">
                  <c:v>0.47319031248421428</c:v>
                </c:pt>
                <c:pt idx="306">
                  <c:v>0.47321583652707927</c:v>
                </c:pt>
                <c:pt idx="307">
                  <c:v>0.4732543264363504</c:v>
                </c:pt>
                <c:pt idx="308">
                  <c:v>0.47330572210575067</c:v>
                </c:pt>
                <c:pt idx="309">
                  <c:v>0.47336996392486064</c:v>
                </c:pt>
                <c:pt idx="310">
                  <c:v>0.47394143367139951</c:v>
                </c:pt>
                <c:pt idx="311">
                  <c:v>0.47489920940189861</c:v>
                </c:pt>
                <c:pt idx="312">
                  <c:v>0.47587423040083315</c:v>
                </c:pt>
                <c:pt idx="313">
                  <c:v>0.47686641626327697</c:v>
                </c:pt>
                <c:pt idx="314">
                  <c:v>0.47787568712185807</c:v>
                </c:pt>
                <c:pt idx="315">
                  <c:v>0.47890196364736204</c:v>
                </c:pt>
                <c:pt idx="316">
                  <c:v>0.47994516704957935</c:v>
                </c:pt>
                <c:pt idx="317">
                  <c:v>0.48100521907839749</c:v>
                </c:pt>
                <c:pt idx="318">
                  <c:v>0.48208204202512545</c:v>
                </c:pt>
                <c:pt idx="319">
                  <c:v>0.48317555872405304</c:v>
                </c:pt>
                <c:pt idx="320">
                  <c:v>0.48428569255424586</c:v>
                </c:pt>
                <c:pt idx="321">
                  <c:v>0.48528789203368022</c:v>
                </c:pt>
                <c:pt idx="322">
                  <c:v>0.48606636023066535</c:v>
                </c:pt>
                <c:pt idx="323">
                  <c:v>0.48684493733417311</c:v>
                </c:pt>
                <c:pt idx="324">
                  <c:v>0.48762362879862925</c:v>
                </c:pt>
                <c:pt idx="325">
                  <c:v>0.4884024402370879</c:v>
                </c:pt>
                <c:pt idx="326">
                  <c:v>0.48918137742154549</c:v>
                </c:pt>
                <c:pt idx="327">
                  <c:v>0.48996044628325075</c:v>
                </c:pt>
                <c:pt idx="328">
                  <c:v>0.49073965291302141</c:v>
                </c:pt>
                <c:pt idx="329">
                  <c:v>0.49151900356154932</c:v>
                </c:pt>
                <c:pt idx="330">
                  <c:v>0.49229850463971248</c:v>
                </c:pt>
                <c:pt idx="331">
                  <c:v>0.49307816271887966</c:v>
                </c:pt>
                <c:pt idx="332">
                  <c:v>0.4938687614138027</c:v>
                </c:pt>
                <c:pt idx="333">
                  <c:v>0.49466332313012057</c:v>
                </c:pt>
                <c:pt idx="334">
                  <c:v>0.49545764948469467</c:v>
                </c:pt>
                <c:pt idx="335">
                  <c:v>0.49625174963684099</c:v>
                </c:pt>
                <c:pt idx="336">
                  <c:v>0.49704563290102421</c:v>
                </c:pt>
                <c:pt idx="337">
                  <c:v>0.49783930874700333</c:v>
                </c:pt>
                <c:pt idx="338">
                  <c:v>0.4986327867999838</c:v>
                </c:pt>
                <c:pt idx="339">
                  <c:v>0.49942607684077034</c:v>
                </c:pt>
                <c:pt idx="340">
                  <c:v>0.50021918880591321</c:v>
                </c:pt>
                <c:pt idx="341">
                  <c:v>0.50101213278786416</c:v>
                </c:pt>
                <c:pt idx="342">
                  <c:v>0.5018049190351237</c:v>
                </c:pt>
                <c:pt idx="343">
                  <c:v>0.50259755795240091</c:v>
                </c:pt>
                <c:pt idx="344">
                  <c:v>0.50339006010075893</c:v>
                </c:pt>
                <c:pt idx="345">
                  <c:v>0.50418243619777858</c:v>
                </c:pt>
                <c:pt idx="346">
                  <c:v>0.50497469711770926</c:v>
                </c:pt>
                <c:pt idx="347">
                  <c:v>0.50576685389163034</c:v>
                </c:pt>
                <c:pt idx="348">
                  <c:v>0.50655891770760963</c:v>
                </c:pt>
                <c:pt idx="349">
                  <c:v>0.50735089991086635</c:v>
                </c:pt>
                <c:pt idx="350">
                  <c:v>0.50814281200393474</c:v>
                </c:pt>
                <c:pt idx="351">
                  <c:v>0.50893466564683199</c:v>
                </c:pt>
                <c:pt idx="352">
                  <c:v>0.50972647265722459</c:v>
                </c:pt>
                <c:pt idx="353">
                  <c:v>0.5105182450106005</c:v>
                </c:pt>
                <c:pt idx="354">
                  <c:v>0.51130999484044526</c:v>
                </c:pt>
                <c:pt idx="355">
                  <c:v>0.512101734438418</c:v>
                </c:pt>
                <c:pt idx="356">
                  <c:v>0.5128934762545333</c:v>
                </c:pt>
                <c:pt idx="357">
                  <c:v>0.51368523289734325</c:v>
                </c:pt>
                <c:pt idx="358">
                  <c:v>0.51447701713412697</c:v>
                </c:pt>
                <c:pt idx="359">
                  <c:v>0.51526884189108046</c:v>
                </c:pt>
                <c:pt idx="360">
                  <c:v>0.51606072025351357</c:v>
                </c:pt>
                <c:pt idx="361">
                  <c:v>0.51685266546604802</c:v>
                </c:pt>
                <c:pt idx="362">
                  <c:v>0.51764469093282373</c:v>
                </c:pt>
                <c:pt idx="363">
                  <c:v>0.5184368102177036</c:v>
                </c:pt>
                <c:pt idx="364">
                  <c:v>0.51922903704449075</c:v>
                </c:pt>
                <c:pt idx="365">
                  <c:v>0.5200213852971427</c:v>
                </c:pt>
                <c:pt idx="366">
                  <c:v>0.52081386901999904</c:v>
                </c:pt>
                <c:pt idx="367">
                  <c:v>0.52160650241800732</c:v>
                </c:pt>
                <c:pt idx="368">
                  <c:v>0.52239929985695743</c:v>
                </c:pt>
                <c:pt idx="369">
                  <c:v>0.52319227586372297</c:v>
                </c:pt>
                <c:pt idx="370">
                  <c:v>0.52398544512650624</c:v>
                </c:pt>
                <c:pt idx="371">
                  <c:v>0.52477882249508978</c:v>
                </c:pt>
                <c:pt idx="372">
                  <c:v>0.52557242298109785</c:v>
                </c:pt>
                <c:pt idx="373">
                  <c:v>0.52636626175825985</c:v>
                </c:pt>
                <c:pt idx="374">
                  <c:v>0.5271603541626787</c:v>
                </c:pt>
                <c:pt idx="375">
                  <c:v>0.52795824901083688</c:v>
                </c:pt>
                <c:pt idx="376">
                  <c:v>0.52876141886467043</c:v>
                </c:pt>
                <c:pt idx="377">
                  <c:v>0.52956509985639355</c:v>
                </c:pt>
                <c:pt idx="378">
                  <c:v>0.53036930599162635</c:v>
                </c:pt>
                <c:pt idx="379">
                  <c:v>0.53117405128217243</c:v>
                </c:pt>
                <c:pt idx="380">
                  <c:v>0.53197934974480154</c:v>
                </c:pt>
                <c:pt idx="381">
                  <c:v>0.53278521540002755</c:v>
                </c:pt>
                <c:pt idx="382">
                  <c:v>0.53359166227089527</c:v>
                </c:pt>
                <c:pt idx="383">
                  <c:v>0.53439870438176074</c:v>
                </c:pt>
                <c:pt idx="384">
                  <c:v>0.53520635575707853</c:v>
                </c:pt>
                <c:pt idx="385">
                  <c:v>0.53601463042019215</c:v>
                </c:pt>
                <c:pt idx="386">
                  <c:v>0.53682354239212049</c:v>
                </c:pt>
                <c:pt idx="387">
                  <c:v>0.53763310569034684</c:v>
                </c:pt>
                <c:pt idx="388">
                  <c:v>0.53844333432761426</c:v>
                </c:pt>
                <c:pt idx="389">
                  <c:v>0.53925424231071484</c:v>
                </c:pt>
                <c:pt idx="390">
                  <c:v>0.54006584363928645</c:v>
                </c:pt>
                <c:pt idx="391">
                  <c:v>0.54087815230460723</c:v>
                </c:pt>
                <c:pt idx="392">
                  <c:v>0.54169118228838709</c:v>
                </c:pt>
                <c:pt idx="393">
                  <c:v>0.54250494756156931</c:v>
                </c:pt>
                <c:pt idx="394">
                  <c:v>0.54331946208312576</c:v>
                </c:pt>
                <c:pt idx="395">
                  <c:v>0.54413473979885152</c:v>
                </c:pt>
                <c:pt idx="396">
                  <c:v>0.54495079464016905</c:v>
                </c:pt>
                <c:pt idx="397">
                  <c:v>0.54576764052292071</c:v>
                </c:pt>
                <c:pt idx="398">
                  <c:v>0.54658529134616929</c:v>
                </c:pt>
                <c:pt idx="399">
                  <c:v>0.54740376099099686</c:v>
                </c:pt>
                <c:pt idx="400">
                  <c:v>0.54822306331930237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B8-4FEC-BA59-5D140A600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3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1.5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 rate 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>
                    <a:solidFill>
                      <a:srgbClr val="00B050"/>
                    </a:solidFill>
                  </a:rPr>
                  <a:t>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25"/>
      </c:valAx>
      <c:valAx>
        <c:axId val="1371406991"/>
        <c:scaling>
          <c:orientation val="minMax"/>
          <c:max val="0.60000000000000009"/>
          <c:min val="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Storage area density 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/km</a:t>
                </a:r>
                <a:r>
                  <a:rPr lang="en-US" sz="2400" baseline="30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1"/>
      </c:valAx>
      <c:valAx>
        <c:axId val="1371406575"/>
        <c:scaling>
          <c:orientation val="minMax"/>
          <c:max val="86"/>
          <c:min val="36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2ghi'!$A$3:$A$403</c:f>
              <c:numCache>
                <c:formatCode>0.00</c:formatCode>
                <c:ptCount val="401"/>
                <c:pt idx="0">
                  <c:v>1000</c:v>
                </c:pt>
                <c:pt idx="1">
                  <c:v>1005</c:v>
                </c:pt>
                <c:pt idx="2">
                  <c:v>1010</c:v>
                </c:pt>
                <c:pt idx="3">
                  <c:v>1015</c:v>
                </c:pt>
                <c:pt idx="4">
                  <c:v>1020</c:v>
                </c:pt>
                <c:pt idx="5">
                  <c:v>1025</c:v>
                </c:pt>
                <c:pt idx="6">
                  <c:v>1030</c:v>
                </c:pt>
                <c:pt idx="7">
                  <c:v>1035</c:v>
                </c:pt>
                <c:pt idx="8">
                  <c:v>1040</c:v>
                </c:pt>
                <c:pt idx="9">
                  <c:v>1045</c:v>
                </c:pt>
                <c:pt idx="10">
                  <c:v>1050</c:v>
                </c:pt>
                <c:pt idx="11">
                  <c:v>1055</c:v>
                </c:pt>
                <c:pt idx="12">
                  <c:v>1060</c:v>
                </c:pt>
                <c:pt idx="13">
                  <c:v>1065</c:v>
                </c:pt>
                <c:pt idx="14">
                  <c:v>1070</c:v>
                </c:pt>
                <c:pt idx="15">
                  <c:v>1075</c:v>
                </c:pt>
                <c:pt idx="16">
                  <c:v>1080</c:v>
                </c:pt>
                <c:pt idx="17">
                  <c:v>1085</c:v>
                </c:pt>
                <c:pt idx="18">
                  <c:v>1090</c:v>
                </c:pt>
                <c:pt idx="19">
                  <c:v>1095</c:v>
                </c:pt>
                <c:pt idx="20">
                  <c:v>1100</c:v>
                </c:pt>
                <c:pt idx="21">
                  <c:v>1105</c:v>
                </c:pt>
                <c:pt idx="22">
                  <c:v>1110</c:v>
                </c:pt>
                <c:pt idx="23">
                  <c:v>1115</c:v>
                </c:pt>
                <c:pt idx="24">
                  <c:v>1120</c:v>
                </c:pt>
                <c:pt idx="25">
                  <c:v>1125</c:v>
                </c:pt>
                <c:pt idx="26">
                  <c:v>1130</c:v>
                </c:pt>
                <c:pt idx="27">
                  <c:v>1135</c:v>
                </c:pt>
                <c:pt idx="28">
                  <c:v>1140</c:v>
                </c:pt>
                <c:pt idx="29">
                  <c:v>1145</c:v>
                </c:pt>
                <c:pt idx="30">
                  <c:v>1150</c:v>
                </c:pt>
                <c:pt idx="31">
                  <c:v>1155</c:v>
                </c:pt>
                <c:pt idx="32">
                  <c:v>1160</c:v>
                </c:pt>
                <c:pt idx="33">
                  <c:v>1165</c:v>
                </c:pt>
                <c:pt idx="34">
                  <c:v>1170</c:v>
                </c:pt>
                <c:pt idx="35">
                  <c:v>1175</c:v>
                </c:pt>
                <c:pt idx="36">
                  <c:v>1180</c:v>
                </c:pt>
                <c:pt idx="37">
                  <c:v>1185</c:v>
                </c:pt>
                <c:pt idx="38">
                  <c:v>1190</c:v>
                </c:pt>
                <c:pt idx="39">
                  <c:v>1195</c:v>
                </c:pt>
                <c:pt idx="40">
                  <c:v>1200</c:v>
                </c:pt>
                <c:pt idx="41">
                  <c:v>1205</c:v>
                </c:pt>
                <c:pt idx="42">
                  <c:v>1210</c:v>
                </c:pt>
                <c:pt idx="43">
                  <c:v>1215</c:v>
                </c:pt>
                <c:pt idx="44">
                  <c:v>1220</c:v>
                </c:pt>
                <c:pt idx="45">
                  <c:v>1225</c:v>
                </c:pt>
                <c:pt idx="46">
                  <c:v>1230</c:v>
                </c:pt>
                <c:pt idx="47">
                  <c:v>1235</c:v>
                </c:pt>
                <c:pt idx="48">
                  <c:v>1240</c:v>
                </c:pt>
                <c:pt idx="49">
                  <c:v>1245</c:v>
                </c:pt>
                <c:pt idx="50">
                  <c:v>1250</c:v>
                </c:pt>
                <c:pt idx="51">
                  <c:v>1255</c:v>
                </c:pt>
                <c:pt idx="52">
                  <c:v>1260</c:v>
                </c:pt>
                <c:pt idx="53">
                  <c:v>1265</c:v>
                </c:pt>
                <c:pt idx="54">
                  <c:v>1270</c:v>
                </c:pt>
                <c:pt idx="55">
                  <c:v>1275</c:v>
                </c:pt>
                <c:pt idx="56">
                  <c:v>1280</c:v>
                </c:pt>
                <c:pt idx="57">
                  <c:v>1285</c:v>
                </c:pt>
                <c:pt idx="58">
                  <c:v>1290</c:v>
                </c:pt>
                <c:pt idx="59">
                  <c:v>1295</c:v>
                </c:pt>
                <c:pt idx="60">
                  <c:v>1300</c:v>
                </c:pt>
                <c:pt idx="61">
                  <c:v>1305</c:v>
                </c:pt>
                <c:pt idx="62">
                  <c:v>1310</c:v>
                </c:pt>
                <c:pt idx="63">
                  <c:v>1315</c:v>
                </c:pt>
                <c:pt idx="64">
                  <c:v>1320</c:v>
                </c:pt>
                <c:pt idx="65">
                  <c:v>1325</c:v>
                </c:pt>
                <c:pt idx="66">
                  <c:v>1330</c:v>
                </c:pt>
                <c:pt idx="67">
                  <c:v>1335</c:v>
                </c:pt>
                <c:pt idx="68">
                  <c:v>1340</c:v>
                </c:pt>
                <c:pt idx="69">
                  <c:v>1345</c:v>
                </c:pt>
                <c:pt idx="70">
                  <c:v>1350</c:v>
                </c:pt>
                <c:pt idx="71">
                  <c:v>1355</c:v>
                </c:pt>
                <c:pt idx="72">
                  <c:v>1360</c:v>
                </c:pt>
                <c:pt idx="73">
                  <c:v>1365</c:v>
                </c:pt>
                <c:pt idx="74">
                  <c:v>1370</c:v>
                </c:pt>
                <c:pt idx="75">
                  <c:v>1375</c:v>
                </c:pt>
                <c:pt idx="76">
                  <c:v>1380</c:v>
                </c:pt>
                <c:pt idx="77">
                  <c:v>1385</c:v>
                </c:pt>
                <c:pt idx="78">
                  <c:v>1390</c:v>
                </c:pt>
                <c:pt idx="79">
                  <c:v>1395</c:v>
                </c:pt>
                <c:pt idx="80">
                  <c:v>1400</c:v>
                </c:pt>
                <c:pt idx="81">
                  <c:v>1405</c:v>
                </c:pt>
                <c:pt idx="82">
                  <c:v>1410</c:v>
                </c:pt>
                <c:pt idx="83">
                  <c:v>1415</c:v>
                </c:pt>
                <c:pt idx="84">
                  <c:v>1420</c:v>
                </c:pt>
                <c:pt idx="85">
                  <c:v>1425</c:v>
                </c:pt>
                <c:pt idx="86">
                  <c:v>1430</c:v>
                </c:pt>
                <c:pt idx="87">
                  <c:v>1435</c:v>
                </c:pt>
                <c:pt idx="88">
                  <c:v>1440</c:v>
                </c:pt>
                <c:pt idx="89">
                  <c:v>1445</c:v>
                </c:pt>
                <c:pt idx="90">
                  <c:v>1450</c:v>
                </c:pt>
                <c:pt idx="91">
                  <c:v>1455</c:v>
                </c:pt>
                <c:pt idx="92">
                  <c:v>1460</c:v>
                </c:pt>
                <c:pt idx="93">
                  <c:v>1465</c:v>
                </c:pt>
                <c:pt idx="94">
                  <c:v>1470</c:v>
                </c:pt>
                <c:pt idx="95">
                  <c:v>1475</c:v>
                </c:pt>
                <c:pt idx="96">
                  <c:v>1480</c:v>
                </c:pt>
                <c:pt idx="97">
                  <c:v>1485</c:v>
                </c:pt>
                <c:pt idx="98">
                  <c:v>1490</c:v>
                </c:pt>
                <c:pt idx="99">
                  <c:v>1495</c:v>
                </c:pt>
                <c:pt idx="100">
                  <c:v>1500</c:v>
                </c:pt>
                <c:pt idx="101">
                  <c:v>1505</c:v>
                </c:pt>
                <c:pt idx="102">
                  <c:v>1510</c:v>
                </c:pt>
                <c:pt idx="103">
                  <c:v>1515</c:v>
                </c:pt>
                <c:pt idx="104">
                  <c:v>1520</c:v>
                </c:pt>
                <c:pt idx="105">
                  <c:v>1525</c:v>
                </c:pt>
                <c:pt idx="106">
                  <c:v>1530</c:v>
                </c:pt>
                <c:pt idx="107">
                  <c:v>1535</c:v>
                </c:pt>
                <c:pt idx="108">
                  <c:v>1540</c:v>
                </c:pt>
                <c:pt idx="109">
                  <c:v>1545</c:v>
                </c:pt>
                <c:pt idx="110">
                  <c:v>1550</c:v>
                </c:pt>
                <c:pt idx="111">
                  <c:v>1555</c:v>
                </c:pt>
                <c:pt idx="112">
                  <c:v>1560</c:v>
                </c:pt>
                <c:pt idx="113">
                  <c:v>1565</c:v>
                </c:pt>
                <c:pt idx="114">
                  <c:v>1570</c:v>
                </c:pt>
                <c:pt idx="115">
                  <c:v>1575</c:v>
                </c:pt>
                <c:pt idx="116">
                  <c:v>1580</c:v>
                </c:pt>
                <c:pt idx="117">
                  <c:v>1585</c:v>
                </c:pt>
                <c:pt idx="118">
                  <c:v>1590</c:v>
                </c:pt>
                <c:pt idx="119">
                  <c:v>1595</c:v>
                </c:pt>
                <c:pt idx="120">
                  <c:v>1600</c:v>
                </c:pt>
                <c:pt idx="121">
                  <c:v>1605</c:v>
                </c:pt>
                <c:pt idx="122">
                  <c:v>1610</c:v>
                </c:pt>
                <c:pt idx="123">
                  <c:v>1615</c:v>
                </c:pt>
                <c:pt idx="124">
                  <c:v>1620</c:v>
                </c:pt>
                <c:pt idx="125">
                  <c:v>1625</c:v>
                </c:pt>
                <c:pt idx="126">
                  <c:v>1630</c:v>
                </c:pt>
                <c:pt idx="127">
                  <c:v>1635</c:v>
                </c:pt>
                <c:pt idx="128">
                  <c:v>1640</c:v>
                </c:pt>
                <c:pt idx="129">
                  <c:v>1645</c:v>
                </c:pt>
                <c:pt idx="130">
                  <c:v>1650</c:v>
                </c:pt>
                <c:pt idx="131">
                  <c:v>1655</c:v>
                </c:pt>
                <c:pt idx="132">
                  <c:v>1660</c:v>
                </c:pt>
                <c:pt idx="133">
                  <c:v>1665</c:v>
                </c:pt>
                <c:pt idx="134">
                  <c:v>1670</c:v>
                </c:pt>
                <c:pt idx="135">
                  <c:v>1675</c:v>
                </c:pt>
                <c:pt idx="136">
                  <c:v>1680</c:v>
                </c:pt>
                <c:pt idx="137">
                  <c:v>1685</c:v>
                </c:pt>
                <c:pt idx="138">
                  <c:v>1690</c:v>
                </c:pt>
                <c:pt idx="139">
                  <c:v>1695</c:v>
                </c:pt>
                <c:pt idx="140">
                  <c:v>1700</c:v>
                </c:pt>
                <c:pt idx="141">
                  <c:v>1705</c:v>
                </c:pt>
                <c:pt idx="142">
                  <c:v>1710</c:v>
                </c:pt>
                <c:pt idx="143">
                  <c:v>1715</c:v>
                </c:pt>
                <c:pt idx="144">
                  <c:v>1720</c:v>
                </c:pt>
                <c:pt idx="145">
                  <c:v>1725</c:v>
                </c:pt>
                <c:pt idx="146">
                  <c:v>1730</c:v>
                </c:pt>
                <c:pt idx="147">
                  <c:v>1735</c:v>
                </c:pt>
                <c:pt idx="148">
                  <c:v>1740</c:v>
                </c:pt>
                <c:pt idx="149">
                  <c:v>1745</c:v>
                </c:pt>
                <c:pt idx="150">
                  <c:v>1750</c:v>
                </c:pt>
                <c:pt idx="151">
                  <c:v>1755</c:v>
                </c:pt>
                <c:pt idx="152">
                  <c:v>1760</c:v>
                </c:pt>
                <c:pt idx="153">
                  <c:v>1765</c:v>
                </c:pt>
                <c:pt idx="154">
                  <c:v>1770</c:v>
                </c:pt>
                <c:pt idx="155">
                  <c:v>1775</c:v>
                </c:pt>
                <c:pt idx="156">
                  <c:v>1780</c:v>
                </c:pt>
                <c:pt idx="157">
                  <c:v>1785</c:v>
                </c:pt>
                <c:pt idx="158">
                  <c:v>1790</c:v>
                </c:pt>
                <c:pt idx="159">
                  <c:v>1795</c:v>
                </c:pt>
                <c:pt idx="160">
                  <c:v>1800</c:v>
                </c:pt>
                <c:pt idx="161">
                  <c:v>1805</c:v>
                </c:pt>
                <c:pt idx="162">
                  <c:v>1810</c:v>
                </c:pt>
                <c:pt idx="163">
                  <c:v>1815</c:v>
                </c:pt>
                <c:pt idx="164">
                  <c:v>1820</c:v>
                </c:pt>
                <c:pt idx="165">
                  <c:v>1825</c:v>
                </c:pt>
                <c:pt idx="166">
                  <c:v>1830</c:v>
                </c:pt>
                <c:pt idx="167">
                  <c:v>1835</c:v>
                </c:pt>
                <c:pt idx="168">
                  <c:v>1840</c:v>
                </c:pt>
                <c:pt idx="169">
                  <c:v>1845</c:v>
                </c:pt>
                <c:pt idx="170">
                  <c:v>1850</c:v>
                </c:pt>
                <c:pt idx="171">
                  <c:v>1855</c:v>
                </c:pt>
                <c:pt idx="172">
                  <c:v>1860</c:v>
                </c:pt>
                <c:pt idx="173">
                  <c:v>1865</c:v>
                </c:pt>
                <c:pt idx="174">
                  <c:v>1870</c:v>
                </c:pt>
                <c:pt idx="175">
                  <c:v>1875</c:v>
                </c:pt>
                <c:pt idx="176">
                  <c:v>1880</c:v>
                </c:pt>
                <c:pt idx="177">
                  <c:v>1885</c:v>
                </c:pt>
                <c:pt idx="178">
                  <c:v>1890</c:v>
                </c:pt>
                <c:pt idx="179">
                  <c:v>1895</c:v>
                </c:pt>
                <c:pt idx="180">
                  <c:v>1900</c:v>
                </c:pt>
                <c:pt idx="181">
                  <c:v>1905</c:v>
                </c:pt>
                <c:pt idx="182">
                  <c:v>1910</c:v>
                </c:pt>
                <c:pt idx="183">
                  <c:v>1915</c:v>
                </c:pt>
                <c:pt idx="184">
                  <c:v>1920</c:v>
                </c:pt>
                <c:pt idx="185">
                  <c:v>1925</c:v>
                </c:pt>
                <c:pt idx="186">
                  <c:v>1930</c:v>
                </c:pt>
                <c:pt idx="187">
                  <c:v>1935</c:v>
                </c:pt>
                <c:pt idx="188">
                  <c:v>1940</c:v>
                </c:pt>
                <c:pt idx="189">
                  <c:v>1945</c:v>
                </c:pt>
                <c:pt idx="190">
                  <c:v>1950</c:v>
                </c:pt>
                <c:pt idx="191">
                  <c:v>1955</c:v>
                </c:pt>
                <c:pt idx="192">
                  <c:v>1960</c:v>
                </c:pt>
                <c:pt idx="193">
                  <c:v>1965</c:v>
                </c:pt>
                <c:pt idx="194">
                  <c:v>1970</c:v>
                </c:pt>
                <c:pt idx="195">
                  <c:v>1975</c:v>
                </c:pt>
                <c:pt idx="196">
                  <c:v>1980</c:v>
                </c:pt>
                <c:pt idx="197">
                  <c:v>1985</c:v>
                </c:pt>
                <c:pt idx="198">
                  <c:v>1990</c:v>
                </c:pt>
                <c:pt idx="199">
                  <c:v>1995</c:v>
                </c:pt>
                <c:pt idx="200">
                  <c:v>2000</c:v>
                </c:pt>
                <c:pt idx="201">
                  <c:v>2005</c:v>
                </c:pt>
                <c:pt idx="202">
                  <c:v>2010</c:v>
                </c:pt>
                <c:pt idx="203">
                  <c:v>2015</c:v>
                </c:pt>
                <c:pt idx="204">
                  <c:v>2020</c:v>
                </c:pt>
                <c:pt idx="205">
                  <c:v>2025</c:v>
                </c:pt>
                <c:pt idx="206">
                  <c:v>2030</c:v>
                </c:pt>
                <c:pt idx="207">
                  <c:v>2035</c:v>
                </c:pt>
                <c:pt idx="208">
                  <c:v>2040</c:v>
                </c:pt>
                <c:pt idx="209">
                  <c:v>2045</c:v>
                </c:pt>
                <c:pt idx="210">
                  <c:v>2050</c:v>
                </c:pt>
                <c:pt idx="211">
                  <c:v>2055</c:v>
                </c:pt>
                <c:pt idx="212">
                  <c:v>2060</c:v>
                </c:pt>
                <c:pt idx="213">
                  <c:v>2065</c:v>
                </c:pt>
                <c:pt idx="214">
                  <c:v>2070</c:v>
                </c:pt>
                <c:pt idx="215">
                  <c:v>2075</c:v>
                </c:pt>
                <c:pt idx="216">
                  <c:v>2080</c:v>
                </c:pt>
                <c:pt idx="217">
                  <c:v>2085</c:v>
                </c:pt>
                <c:pt idx="218">
                  <c:v>2090</c:v>
                </c:pt>
                <c:pt idx="219">
                  <c:v>2095</c:v>
                </c:pt>
                <c:pt idx="220">
                  <c:v>2100</c:v>
                </c:pt>
                <c:pt idx="221">
                  <c:v>2105</c:v>
                </c:pt>
                <c:pt idx="222">
                  <c:v>2110</c:v>
                </c:pt>
                <c:pt idx="223">
                  <c:v>2115</c:v>
                </c:pt>
                <c:pt idx="224">
                  <c:v>2120</c:v>
                </c:pt>
                <c:pt idx="225">
                  <c:v>2125</c:v>
                </c:pt>
                <c:pt idx="226">
                  <c:v>2130</c:v>
                </c:pt>
                <c:pt idx="227">
                  <c:v>2135</c:v>
                </c:pt>
                <c:pt idx="228">
                  <c:v>2140</c:v>
                </c:pt>
                <c:pt idx="229">
                  <c:v>2145</c:v>
                </c:pt>
                <c:pt idx="230">
                  <c:v>2150</c:v>
                </c:pt>
                <c:pt idx="231">
                  <c:v>2155</c:v>
                </c:pt>
                <c:pt idx="232">
                  <c:v>2160</c:v>
                </c:pt>
                <c:pt idx="233">
                  <c:v>2165</c:v>
                </c:pt>
                <c:pt idx="234">
                  <c:v>2170</c:v>
                </c:pt>
                <c:pt idx="235">
                  <c:v>2175</c:v>
                </c:pt>
                <c:pt idx="236">
                  <c:v>2180</c:v>
                </c:pt>
                <c:pt idx="237">
                  <c:v>2185</c:v>
                </c:pt>
                <c:pt idx="238">
                  <c:v>2190</c:v>
                </c:pt>
                <c:pt idx="239">
                  <c:v>2195</c:v>
                </c:pt>
                <c:pt idx="240">
                  <c:v>2200</c:v>
                </c:pt>
                <c:pt idx="241">
                  <c:v>2205</c:v>
                </c:pt>
                <c:pt idx="242">
                  <c:v>2210</c:v>
                </c:pt>
                <c:pt idx="243">
                  <c:v>2215</c:v>
                </c:pt>
                <c:pt idx="244">
                  <c:v>2220</c:v>
                </c:pt>
                <c:pt idx="245">
                  <c:v>2225</c:v>
                </c:pt>
                <c:pt idx="246">
                  <c:v>2230</c:v>
                </c:pt>
                <c:pt idx="247">
                  <c:v>2235</c:v>
                </c:pt>
                <c:pt idx="248">
                  <c:v>2240</c:v>
                </c:pt>
                <c:pt idx="249">
                  <c:v>2245</c:v>
                </c:pt>
                <c:pt idx="250">
                  <c:v>2250</c:v>
                </c:pt>
                <c:pt idx="251">
                  <c:v>2255</c:v>
                </c:pt>
                <c:pt idx="252">
                  <c:v>2260</c:v>
                </c:pt>
                <c:pt idx="253">
                  <c:v>2265</c:v>
                </c:pt>
                <c:pt idx="254">
                  <c:v>2270</c:v>
                </c:pt>
                <c:pt idx="255">
                  <c:v>2275</c:v>
                </c:pt>
                <c:pt idx="256">
                  <c:v>2280</c:v>
                </c:pt>
                <c:pt idx="257">
                  <c:v>2285</c:v>
                </c:pt>
                <c:pt idx="258">
                  <c:v>2290</c:v>
                </c:pt>
                <c:pt idx="259">
                  <c:v>2295</c:v>
                </c:pt>
                <c:pt idx="260">
                  <c:v>2300</c:v>
                </c:pt>
                <c:pt idx="261">
                  <c:v>2305</c:v>
                </c:pt>
                <c:pt idx="262">
                  <c:v>2310</c:v>
                </c:pt>
                <c:pt idx="263">
                  <c:v>2315</c:v>
                </c:pt>
                <c:pt idx="264">
                  <c:v>2320</c:v>
                </c:pt>
                <c:pt idx="265">
                  <c:v>2325</c:v>
                </c:pt>
                <c:pt idx="266">
                  <c:v>2330</c:v>
                </c:pt>
                <c:pt idx="267">
                  <c:v>2335</c:v>
                </c:pt>
                <c:pt idx="268">
                  <c:v>2340</c:v>
                </c:pt>
                <c:pt idx="269">
                  <c:v>2345</c:v>
                </c:pt>
                <c:pt idx="270">
                  <c:v>2350</c:v>
                </c:pt>
                <c:pt idx="271">
                  <c:v>2355</c:v>
                </c:pt>
                <c:pt idx="272">
                  <c:v>2360</c:v>
                </c:pt>
                <c:pt idx="273">
                  <c:v>2365</c:v>
                </c:pt>
                <c:pt idx="274">
                  <c:v>2370</c:v>
                </c:pt>
                <c:pt idx="275">
                  <c:v>2375</c:v>
                </c:pt>
                <c:pt idx="276">
                  <c:v>2380</c:v>
                </c:pt>
                <c:pt idx="277">
                  <c:v>2385</c:v>
                </c:pt>
                <c:pt idx="278">
                  <c:v>2390</c:v>
                </c:pt>
                <c:pt idx="279">
                  <c:v>2395</c:v>
                </c:pt>
                <c:pt idx="280">
                  <c:v>2400</c:v>
                </c:pt>
                <c:pt idx="281">
                  <c:v>2405</c:v>
                </c:pt>
                <c:pt idx="282">
                  <c:v>2410</c:v>
                </c:pt>
                <c:pt idx="283">
                  <c:v>2415</c:v>
                </c:pt>
                <c:pt idx="284">
                  <c:v>2420</c:v>
                </c:pt>
                <c:pt idx="285">
                  <c:v>2425</c:v>
                </c:pt>
                <c:pt idx="286">
                  <c:v>2430</c:v>
                </c:pt>
                <c:pt idx="287">
                  <c:v>2435</c:v>
                </c:pt>
                <c:pt idx="288">
                  <c:v>2440</c:v>
                </c:pt>
                <c:pt idx="289">
                  <c:v>2445</c:v>
                </c:pt>
                <c:pt idx="290">
                  <c:v>2450</c:v>
                </c:pt>
                <c:pt idx="291">
                  <c:v>2455</c:v>
                </c:pt>
                <c:pt idx="292">
                  <c:v>2460</c:v>
                </c:pt>
                <c:pt idx="293">
                  <c:v>2465</c:v>
                </c:pt>
                <c:pt idx="294">
                  <c:v>2470</c:v>
                </c:pt>
                <c:pt idx="295">
                  <c:v>2475</c:v>
                </c:pt>
                <c:pt idx="296">
                  <c:v>2480</c:v>
                </c:pt>
                <c:pt idx="297">
                  <c:v>2485</c:v>
                </c:pt>
                <c:pt idx="298">
                  <c:v>2490</c:v>
                </c:pt>
                <c:pt idx="299">
                  <c:v>2495</c:v>
                </c:pt>
                <c:pt idx="300">
                  <c:v>2500</c:v>
                </c:pt>
                <c:pt idx="301">
                  <c:v>2505</c:v>
                </c:pt>
                <c:pt idx="302">
                  <c:v>2510</c:v>
                </c:pt>
                <c:pt idx="303">
                  <c:v>2515</c:v>
                </c:pt>
                <c:pt idx="304">
                  <c:v>2520</c:v>
                </c:pt>
                <c:pt idx="305">
                  <c:v>2525</c:v>
                </c:pt>
                <c:pt idx="306">
                  <c:v>2530</c:v>
                </c:pt>
                <c:pt idx="307">
                  <c:v>2535</c:v>
                </c:pt>
                <c:pt idx="308">
                  <c:v>2540</c:v>
                </c:pt>
                <c:pt idx="309">
                  <c:v>2545</c:v>
                </c:pt>
                <c:pt idx="310">
                  <c:v>2550</c:v>
                </c:pt>
                <c:pt idx="311">
                  <c:v>2555</c:v>
                </c:pt>
                <c:pt idx="312">
                  <c:v>2560</c:v>
                </c:pt>
                <c:pt idx="313">
                  <c:v>2565</c:v>
                </c:pt>
                <c:pt idx="314">
                  <c:v>2570</c:v>
                </c:pt>
                <c:pt idx="315">
                  <c:v>2575</c:v>
                </c:pt>
                <c:pt idx="316">
                  <c:v>2580</c:v>
                </c:pt>
                <c:pt idx="317">
                  <c:v>2585</c:v>
                </c:pt>
                <c:pt idx="318">
                  <c:v>2590</c:v>
                </c:pt>
                <c:pt idx="319">
                  <c:v>2595</c:v>
                </c:pt>
                <c:pt idx="320">
                  <c:v>2600</c:v>
                </c:pt>
                <c:pt idx="321">
                  <c:v>2605</c:v>
                </c:pt>
                <c:pt idx="322">
                  <c:v>2610</c:v>
                </c:pt>
                <c:pt idx="323">
                  <c:v>2615</c:v>
                </c:pt>
                <c:pt idx="324">
                  <c:v>2620</c:v>
                </c:pt>
                <c:pt idx="325">
                  <c:v>2625</c:v>
                </c:pt>
                <c:pt idx="326">
                  <c:v>2630</c:v>
                </c:pt>
                <c:pt idx="327">
                  <c:v>2635</c:v>
                </c:pt>
                <c:pt idx="328">
                  <c:v>2640</c:v>
                </c:pt>
                <c:pt idx="329">
                  <c:v>2645</c:v>
                </c:pt>
                <c:pt idx="330">
                  <c:v>2650</c:v>
                </c:pt>
                <c:pt idx="331">
                  <c:v>2655</c:v>
                </c:pt>
                <c:pt idx="332">
                  <c:v>2660</c:v>
                </c:pt>
                <c:pt idx="333">
                  <c:v>2665</c:v>
                </c:pt>
                <c:pt idx="334">
                  <c:v>2670</c:v>
                </c:pt>
                <c:pt idx="335">
                  <c:v>2675</c:v>
                </c:pt>
                <c:pt idx="336">
                  <c:v>2680</c:v>
                </c:pt>
                <c:pt idx="337">
                  <c:v>2685</c:v>
                </c:pt>
                <c:pt idx="338">
                  <c:v>2690</c:v>
                </c:pt>
                <c:pt idx="339">
                  <c:v>2695</c:v>
                </c:pt>
                <c:pt idx="340">
                  <c:v>2700</c:v>
                </c:pt>
                <c:pt idx="341">
                  <c:v>2705</c:v>
                </c:pt>
                <c:pt idx="342">
                  <c:v>2710</c:v>
                </c:pt>
                <c:pt idx="343">
                  <c:v>2715</c:v>
                </c:pt>
                <c:pt idx="344">
                  <c:v>2720</c:v>
                </c:pt>
                <c:pt idx="345">
                  <c:v>2725</c:v>
                </c:pt>
                <c:pt idx="346">
                  <c:v>2730</c:v>
                </c:pt>
                <c:pt idx="347">
                  <c:v>2735</c:v>
                </c:pt>
                <c:pt idx="348">
                  <c:v>2740</c:v>
                </c:pt>
                <c:pt idx="349">
                  <c:v>2745</c:v>
                </c:pt>
                <c:pt idx="350">
                  <c:v>2750</c:v>
                </c:pt>
                <c:pt idx="351">
                  <c:v>2755</c:v>
                </c:pt>
                <c:pt idx="352">
                  <c:v>2760</c:v>
                </c:pt>
                <c:pt idx="353">
                  <c:v>2765</c:v>
                </c:pt>
                <c:pt idx="354">
                  <c:v>2770</c:v>
                </c:pt>
                <c:pt idx="355">
                  <c:v>2775</c:v>
                </c:pt>
                <c:pt idx="356">
                  <c:v>2780</c:v>
                </c:pt>
                <c:pt idx="357">
                  <c:v>2785</c:v>
                </c:pt>
                <c:pt idx="358">
                  <c:v>2790</c:v>
                </c:pt>
                <c:pt idx="359">
                  <c:v>2795</c:v>
                </c:pt>
                <c:pt idx="360">
                  <c:v>2800</c:v>
                </c:pt>
                <c:pt idx="361">
                  <c:v>2805</c:v>
                </c:pt>
                <c:pt idx="362">
                  <c:v>2810</c:v>
                </c:pt>
                <c:pt idx="363">
                  <c:v>2815</c:v>
                </c:pt>
                <c:pt idx="364">
                  <c:v>2820</c:v>
                </c:pt>
                <c:pt idx="365">
                  <c:v>2825</c:v>
                </c:pt>
                <c:pt idx="366">
                  <c:v>2830</c:v>
                </c:pt>
                <c:pt idx="367">
                  <c:v>2835</c:v>
                </c:pt>
                <c:pt idx="368">
                  <c:v>2840</c:v>
                </c:pt>
                <c:pt idx="369">
                  <c:v>2845</c:v>
                </c:pt>
                <c:pt idx="370">
                  <c:v>2850</c:v>
                </c:pt>
                <c:pt idx="371">
                  <c:v>2855</c:v>
                </c:pt>
                <c:pt idx="372">
                  <c:v>2860</c:v>
                </c:pt>
                <c:pt idx="373">
                  <c:v>2865</c:v>
                </c:pt>
                <c:pt idx="374">
                  <c:v>2870</c:v>
                </c:pt>
                <c:pt idx="375">
                  <c:v>2875</c:v>
                </c:pt>
                <c:pt idx="376">
                  <c:v>2880</c:v>
                </c:pt>
                <c:pt idx="377">
                  <c:v>2885</c:v>
                </c:pt>
                <c:pt idx="378">
                  <c:v>2890</c:v>
                </c:pt>
                <c:pt idx="379">
                  <c:v>2895</c:v>
                </c:pt>
                <c:pt idx="380">
                  <c:v>2900</c:v>
                </c:pt>
                <c:pt idx="381">
                  <c:v>2905</c:v>
                </c:pt>
                <c:pt idx="382">
                  <c:v>2910</c:v>
                </c:pt>
                <c:pt idx="383">
                  <c:v>2915</c:v>
                </c:pt>
                <c:pt idx="384">
                  <c:v>2920</c:v>
                </c:pt>
                <c:pt idx="385">
                  <c:v>2925</c:v>
                </c:pt>
                <c:pt idx="386">
                  <c:v>2930</c:v>
                </c:pt>
                <c:pt idx="387">
                  <c:v>2935</c:v>
                </c:pt>
                <c:pt idx="388">
                  <c:v>2940</c:v>
                </c:pt>
                <c:pt idx="389">
                  <c:v>2945</c:v>
                </c:pt>
                <c:pt idx="390">
                  <c:v>2950</c:v>
                </c:pt>
                <c:pt idx="391">
                  <c:v>2955</c:v>
                </c:pt>
                <c:pt idx="392">
                  <c:v>2960</c:v>
                </c:pt>
                <c:pt idx="393">
                  <c:v>2965</c:v>
                </c:pt>
                <c:pt idx="394">
                  <c:v>2970</c:v>
                </c:pt>
                <c:pt idx="395">
                  <c:v>2975</c:v>
                </c:pt>
                <c:pt idx="396">
                  <c:v>2980</c:v>
                </c:pt>
                <c:pt idx="397">
                  <c:v>2985</c:v>
                </c:pt>
                <c:pt idx="398">
                  <c:v>2990</c:v>
                </c:pt>
                <c:pt idx="399">
                  <c:v>2995</c:v>
                </c:pt>
                <c:pt idx="400">
                  <c:v>3000</c:v>
                </c:pt>
              </c:numCache>
            </c:numRef>
          </c:xVal>
          <c:yVal>
            <c:numRef>
              <c:f>'Figure 2ghi'!$G$3:$G$403</c:f>
              <c:numCache>
                <c:formatCode>0.00</c:formatCode>
                <c:ptCount val="401"/>
                <c:pt idx="0">
                  <c:v>3.2548507299383038</c:v>
                </c:pt>
                <c:pt idx="1">
                  <c:v>3.2612470066259189</c:v>
                </c:pt>
                <c:pt idx="2">
                  <c:v>3.2676408210323409</c:v>
                </c:pt>
                <c:pt idx="3">
                  <c:v>3.2740321094465883</c:v>
                </c:pt>
                <c:pt idx="4">
                  <c:v>3.2804208080678081</c:v>
                </c:pt>
                <c:pt idx="5">
                  <c:v>3.286806853006278</c:v>
                </c:pt>
                <c:pt idx="6">
                  <c:v>3.2931901802844177</c:v>
                </c:pt>
                <c:pt idx="7">
                  <c:v>3.2995707258377807</c:v>
                </c:pt>
                <c:pt idx="8">
                  <c:v>3.3059484255160871</c:v>
                </c:pt>
                <c:pt idx="9">
                  <c:v>3.3123232150842217</c:v>
                </c:pt>
                <c:pt idx="10">
                  <c:v>3.3186950302232505</c:v>
                </c:pt>
                <c:pt idx="11">
                  <c:v>3.3250638065314653</c:v>
                </c:pt>
                <c:pt idx="12">
                  <c:v>3.3314294795253843</c:v>
                </c:pt>
                <c:pt idx="13">
                  <c:v>3.3377919846408113</c:v>
                </c:pt>
                <c:pt idx="14">
                  <c:v>3.3441512572338357</c:v>
                </c:pt>
                <c:pt idx="15">
                  <c:v>3.3505072325819021</c:v>
                </c:pt>
                <c:pt idx="16">
                  <c:v>3.35685984588484</c:v>
                </c:pt>
                <c:pt idx="17">
                  <c:v>3.363209032265905</c:v>
                </c:pt>
                <c:pt idx="18">
                  <c:v>3.3695547267728361</c:v>
                </c:pt>
                <c:pt idx="19">
                  <c:v>3.3758968643789089</c:v>
                </c:pt>
                <c:pt idx="20">
                  <c:v>3.3822353799839853</c:v>
                </c:pt>
                <c:pt idx="21">
                  <c:v>3.3885702084155822</c:v>
                </c:pt>
                <c:pt idx="22">
                  <c:v>3.3949012844299342</c:v>
                </c:pt>
                <c:pt idx="23">
                  <c:v>3.40122854271306</c:v>
                </c:pt>
                <c:pt idx="24">
                  <c:v>3.4075519178818383</c:v>
                </c:pt>
                <c:pt idx="25">
                  <c:v>3.4138713444850746</c:v>
                </c:pt>
                <c:pt idx="26">
                  <c:v>3.4201867570045876</c:v>
                </c:pt>
                <c:pt idx="27">
                  <c:v>3.4264980898562905</c:v>
                </c:pt>
                <c:pt idx="28">
                  <c:v>3.4328052773912749</c:v>
                </c:pt>
                <c:pt idx="29">
                  <c:v>3.4391082538969067</c:v>
                </c:pt>
                <c:pt idx="30">
                  <c:v>3.4454069535979057</c:v>
                </c:pt>
                <c:pt idx="31">
                  <c:v>3.451701310657453</c:v>
                </c:pt>
                <c:pt idx="32">
                  <c:v>3.4579912591782946</c:v>
                </c:pt>
                <c:pt idx="33">
                  <c:v>3.4642767332038265</c:v>
                </c:pt>
                <c:pt idx="34">
                  <c:v>3.4705576667192166</c:v>
                </c:pt>
                <c:pt idx="35">
                  <c:v>3.4768339936525239</c:v>
                </c:pt>
                <c:pt idx="36">
                  <c:v>3.4831056478757767</c:v>
                </c:pt>
                <c:pt idx="37">
                  <c:v>3.4893725632061314</c:v>
                </c:pt>
                <c:pt idx="38">
                  <c:v>3.4956346734069563</c:v>
                </c:pt>
                <c:pt idx="39">
                  <c:v>3.5018919121889893</c:v>
                </c:pt>
                <c:pt idx="40">
                  <c:v>3.5081442132114247</c:v>
                </c:pt>
                <c:pt idx="41">
                  <c:v>3.5143915100830787</c:v>
                </c:pt>
                <c:pt idx="42">
                  <c:v>3.5206337363635063</c:v>
                </c:pt>
                <c:pt idx="43">
                  <c:v>3.5268708255641315</c:v>
                </c:pt>
                <c:pt idx="44">
                  <c:v>3.5329522888096019</c:v>
                </c:pt>
                <c:pt idx="45">
                  <c:v>3.5389979671748533</c:v>
                </c:pt>
                <c:pt idx="46">
                  <c:v>3.5450376830293799</c:v>
                </c:pt>
                <c:pt idx="47">
                  <c:v>3.5510713705819832</c:v>
                </c:pt>
                <c:pt idx="48">
                  <c:v>3.5570989640126141</c:v>
                </c:pt>
                <c:pt idx="49">
                  <c:v>3.5631203974735097</c:v>
                </c:pt>
                <c:pt idx="50">
                  <c:v>3.5691356050903931</c:v>
                </c:pt>
                <c:pt idx="51">
                  <c:v>3.5751445209635944</c:v>
                </c:pt>
                <c:pt idx="52">
                  <c:v>3.5811470791692668</c:v>
                </c:pt>
                <c:pt idx="53">
                  <c:v>3.5871432137605401</c:v>
                </c:pt>
                <c:pt idx="54">
                  <c:v>3.5931328587686893</c:v>
                </c:pt>
                <c:pt idx="55">
                  <c:v>3.5991159482043269</c:v>
                </c:pt>
                <c:pt idx="56">
                  <c:v>3.60509241605858</c:v>
                </c:pt>
                <c:pt idx="57">
                  <c:v>3.6110621963042662</c:v>
                </c:pt>
                <c:pt idx="58">
                  <c:v>3.6170252228970834</c:v>
                </c:pt>
                <c:pt idx="59">
                  <c:v>3.6229814297768144</c:v>
                </c:pt>
                <c:pt idx="60">
                  <c:v>3.6289307508684785</c:v>
                </c:pt>
                <c:pt idx="61">
                  <c:v>3.634873120083566</c:v>
                </c:pt>
                <c:pt idx="62">
                  <c:v>3.6408084713212006</c:v>
                </c:pt>
                <c:pt idx="63">
                  <c:v>3.6467367384693681</c:v>
                </c:pt>
                <c:pt idx="64">
                  <c:v>3.6526578554060749</c:v>
                </c:pt>
                <c:pt idx="65">
                  <c:v>3.6585717560005877</c:v>
                </c:pt>
                <c:pt idx="66">
                  <c:v>3.6644783741146223</c:v>
                </c:pt>
                <c:pt idx="67">
                  <c:v>3.6703776436035409</c:v>
                </c:pt>
                <c:pt idx="68">
                  <c:v>3.6762694983175721</c:v>
                </c:pt>
                <c:pt idx="69">
                  <c:v>3.6821538721030191</c:v>
                </c:pt>
                <c:pt idx="70">
                  <c:v>3.6880306988034586</c:v>
                </c:pt>
                <c:pt idx="71">
                  <c:v>3.6938999122609815</c:v>
                </c:pt>
                <c:pt idx="72">
                  <c:v>3.6997614463173805</c:v>
                </c:pt>
                <c:pt idx="73">
                  <c:v>3.7056152348153866</c:v>
                </c:pt>
                <c:pt idx="74">
                  <c:v>3.7114612115998735</c:v>
                </c:pt>
                <c:pt idx="75">
                  <c:v>3.7172993105191012</c:v>
                </c:pt>
                <c:pt idx="76">
                  <c:v>3.7231294654259166</c:v>
                </c:pt>
                <c:pt idx="77">
                  <c:v>3.7289516101789961</c:v>
                </c:pt>
                <c:pt idx="78">
                  <c:v>3.7347656786440533</c:v>
                </c:pt>
                <c:pt idx="79">
                  <c:v>3.7405716046950968</c:v>
                </c:pt>
                <c:pt idx="80">
                  <c:v>3.7463693222156302</c:v>
                </c:pt>
                <c:pt idx="81">
                  <c:v>3.7521587650999058</c:v>
                </c:pt>
                <c:pt idx="82">
                  <c:v>3.7579398672541511</c:v>
                </c:pt>
                <c:pt idx="83">
                  <c:v>3.7637125625977954</c:v>
                </c:pt>
                <c:pt idx="84">
                  <c:v>3.7694767850647315</c:v>
                </c:pt>
                <c:pt idx="85">
                  <c:v>3.7752324686045258</c:v>
                </c:pt>
                <c:pt idx="86">
                  <c:v>3.7809795471836809</c:v>
                </c:pt>
                <c:pt idx="87">
                  <c:v>3.786717954786857</c:v>
                </c:pt>
                <c:pt idx="88">
                  <c:v>3.7924476254181414</c:v>
                </c:pt>
                <c:pt idx="89">
                  <c:v>3.798168493102267</c:v>
                </c:pt>
                <c:pt idx="90">
                  <c:v>3.8038804918858751</c:v>
                </c:pt>
                <c:pt idx="91">
                  <c:v>3.8095835558387603</c:v>
                </c:pt>
                <c:pt idx="92">
                  <c:v>3.8152776190551103</c:v>
                </c:pt>
                <c:pt idx="93">
                  <c:v>3.820962615654762</c:v>
                </c:pt>
                <c:pt idx="94">
                  <c:v>3.8266384797844704</c:v>
                </c:pt>
                <c:pt idx="95">
                  <c:v>3.8323051456191197</c:v>
                </c:pt>
                <c:pt idx="96">
                  <c:v>3.8379625473630226</c:v>
                </c:pt>
                <c:pt idx="97">
                  <c:v>3.8436106192511454</c:v>
                </c:pt>
                <c:pt idx="98">
                  <c:v>3.8492492955503743</c:v>
                </c:pt>
                <c:pt idx="99">
                  <c:v>3.8548785105607757</c:v>
                </c:pt>
                <c:pt idx="100">
                  <c:v>3.8604981986168529</c:v>
                </c:pt>
                <c:pt idx="101">
                  <c:v>3.8661082940887952</c:v>
                </c:pt>
                <c:pt idx="102">
                  <c:v>3.8717087313837646</c:v>
                </c:pt>
                <c:pt idx="103">
                  <c:v>3.877299444947119</c:v>
                </c:pt>
                <c:pt idx="104">
                  <c:v>3.8828803692637099</c:v>
                </c:pt>
                <c:pt idx="105">
                  <c:v>3.8884514388591325</c:v>
                </c:pt>
                <c:pt idx="106">
                  <c:v>3.8940125883009817</c:v>
                </c:pt>
                <c:pt idx="107">
                  <c:v>3.8995637522001294</c:v>
                </c:pt>
                <c:pt idx="108">
                  <c:v>3.9051048652119893</c:v>
                </c:pt>
                <c:pt idx="109">
                  <c:v>3.9106358620377684</c:v>
                </c:pt>
                <c:pt idx="110">
                  <c:v>3.9161566774257621</c:v>
                </c:pt>
                <c:pt idx="111">
                  <c:v>3.9216672461725959</c:v>
                </c:pt>
                <c:pt idx="112">
                  <c:v>3.9271485955163095</c:v>
                </c:pt>
                <c:pt idx="113">
                  <c:v>3.9319147901432157</c:v>
                </c:pt>
                <c:pt idx="114">
                  <c:v>3.9366774502425987</c:v>
                </c:pt>
                <c:pt idx="115">
                  <c:v>3.9414365489708909</c:v>
                </c:pt>
                <c:pt idx="116">
                  <c:v>3.9461920594773532</c:v>
                </c:pt>
                <c:pt idx="117">
                  <c:v>3.9509439549043117</c:v>
                </c:pt>
                <c:pt idx="118">
                  <c:v>3.9556922083874055</c:v>
                </c:pt>
                <c:pt idx="119">
                  <c:v>3.9604367930558411</c:v>
                </c:pt>
                <c:pt idx="120">
                  <c:v>3.9651776820326279</c:v>
                </c:pt>
                <c:pt idx="121">
                  <c:v>3.9699148484348381</c:v>
                </c:pt>
                <c:pt idx="122">
                  <c:v>3.9746482653738404</c:v>
                </c:pt>
                <c:pt idx="123">
                  <c:v>3.979377905955563</c:v>
                </c:pt>
                <c:pt idx="124">
                  <c:v>3.9841037432807265</c:v>
                </c:pt>
                <c:pt idx="125">
                  <c:v>3.9888257504451072</c:v>
                </c:pt>
                <c:pt idx="126">
                  <c:v>3.9935439005397746</c:v>
                </c:pt>
                <c:pt idx="127">
                  <c:v>3.9982581666513437</c:v>
                </c:pt>
                <c:pt idx="128">
                  <c:v>4.0029685218622308</c:v>
                </c:pt>
                <c:pt idx="129">
                  <c:v>4.0076749392508937</c:v>
                </c:pt>
                <c:pt idx="130">
                  <c:v>4.0123773918920902</c:v>
                </c:pt>
                <c:pt idx="131">
                  <c:v>4.0170758528571353</c:v>
                </c:pt>
                <c:pt idx="132">
                  <c:v>4.0217702952141208</c:v>
                </c:pt>
                <c:pt idx="133">
                  <c:v>4.0264606920282144</c:v>
                </c:pt>
                <c:pt idx="134">
                  <c:v>4.0311470163618672</c:v>
                </c:pt>
                <c:pt idx="135">
                  <c:v>4.0358292412750885</c:v>
                </c:pt>
                <c:pt idx="136">
                  <c:v>4.0405073398257043</c:v>
                </c:pt>
                <c:pt idx="137">
                  <c:v>4.0451812850695905</c:v>
                </c:pt>
                <c:pt idx="138">
                  <c:v>4.0498510500609344</c:v>
                </c:pt>
                <c:pt idx="139">
                  <c:v>4.0545166078524923</c:v>
                </c:pt>
                <c:pt idx="140">
                  <c:v>4.059177931495844</c:v>
                </c:pt>
                <c:pt idx="141">
                  <c:v>4.0638349940416392</c:v>
                </c:pt>
                <c:pt idx="142">
                  <c:v>4.0684877685398479</c:v>
                </c:pt>
                <c:pt idx="143">
                  <c:v>4.0731362280400365</c:v>
                </c:pt>
                <c:pt idx="144">
                  <c:v>4.0777803455915951</c:v>
                </c:pt>
                <c:pt idx="145">
                  <c:v>4.082420094244017</c:v>
                </c:pt>
                <c:pt idx="146">
                  <c:v>4.0870554470471365</c:v>
                </c:pt>
                <c:pt idx="147">
                  <c:v>4.0916863770513903</c:v>
                </c:pt>
                <c:pt idx="148">
                  <c:v>4.0963128573080754</c:v>
                </c:pt>
                <c:pt idx="149">
                  <c:v>4.1009348608696117</c:v>
                </c:pt>
                <c:pt idx="150">
                  <c:v>4.105552360789785</c:v>
                </c:pt>
                <c:pt idx="151">
                  <c:v>4.1101653301240075</c:v>
                </c:pt>
                <c:pt idx="152">
                  <c:v>4.1147737419295849</c:v>
                </c:pt>
                <c:pt idx="153">
                  <c:v>4.1193775692659571</c:v>
                </c:pt>
                <c:pt idx="154">
                  <c:v>4.1239767851949773</c:v>
                </c:pt>
                <c:pt idx="155">
                  <c:v>4.1285713627811456</c:v>
                </c:pt>
                <c:pt idx="156">
                  <c:v>4.13316127509189</c:v>
                </c:pt>
                <c:pt idx="157">
                  <c:v>4.1377464951978054</c:v>
                </c:pt>
                <c:pt idx="158">
                  <c:v>4.1423269961729297</c:v>
                </c:pt>
                <c:pt idx="159">
                  <c:v>4.146902751094987</c:v>
                </c:pt>
                <c:pt idx="160">
                  <c:v>4.1514737330456546</c:v>
                </c:pt>
                <c:pt idx="161">
                  <c:v>4.156039915110826</c:v>
                </c:pt>
                <c:pt idx="162">
                  <c:v>4.1606012703808597</c:v>
                </c:pt>
                <c:pt idx="163">
                  <c:v>4.165157771950855</c:v>
                </c:pt>
                <c:pt idx="164">
                  <c:v>4.1697093929208915</c:v>
                </c:pt>
                <c:pt idx="165">
                  <c:v>4.1742561063963093</c:v>
                </c:pt>
                <c:pt idx="166">
                  <c:v>4.1787978854879544</c:v>
                </c:pt>
                <c:pt idx="167">
                  <c:v>4.1833347033124539</c:v>
                </c:pt>
                <c:pt idx="168">
                  <c:v>4.1878665329924578</c:v>
                </c:pt>
                <c:pt idx="169">
                  <c:v>4.1923933476569228</c:v>
                </c:pt>
                <c:pt idx="170">
                  <c:v>4.1969151204413571</c:v>
                </c:pt>
                <c:pt idx="171">
                  <c:v>4.2014318244880826</c:v>
                </c:pt>
                <c:pt idx="172">
                  <c:v>4.2059434329465049</c:v>
                </c:pt>
                <c:pt idx="173">
                  <c:v>4.2104499189733806</c:v>
                </c:pt>
                <c:pt idx="174">
                  <c:v>4.21495125573305</c:v>
                </c:pt>
                <c:pt idx="175">
                  <c:v>4.21944741639774</c:v>
                </c:pt>
                <c:pt idx="176">
                  <c:v>4.2239383741478003</c:v>
                </c:pt>
                <c:pt idx="177">
                  <c:v>4.2284241021719691</c:v>
                </c:pt>
                <c:pt idx="178">
                  <c:v>4.2329045736676338</c:v>
                </c:pt>
                <c:pt idx="179">
                  <c:v>4.2373797618411198</c:v>
                </c:pt>
                <c:pt idx="180">
                  <c:v>4.2418496399079135</c:v>
                </c:pt>
                <c:pt idx="181">
                  <c:v>4.246314181092953</c:v>
                </c:pt>
                <c:pt idx="182">
                  <c:v>4.2507733586308909</c:v>
                </c:pt>
                <c:pt idx="183">
                  <c:v>4.2552271457663453</c:v>
                </c:pt>
                <c:pt idx="184">
                  <c:v>4.2596755157541697</c:v>
                </c:pt>
                <c:pt idx="185">
                  <c:v>4.264118441859722</c:v>
                </c:pt>
                <c:pt idx="186">
                  <c:v>4.2685558973591196</c:v>
                </c:pt>
                <c:pt idx="187">
                  <c:v>4.2729878555395162</c:v>
                </c:pt>
                <c:pt idx="188">
                  <c:v>4.2774142896993501</c:v>
                </c:pt>
                <c:pt idx="189">
                  <c:v>4.2818351731486244</c:v>
                </c:pt>
                <c:pt idx="190">
                  <c:v>4.2862504792091656</c:v>
                </c:pt>
                <c:pt idx="191">
                  <c:v>4.2906601812148795</c:v>
                </c:pt>
                <c:pt idx="192">
                  <c:v>4.2950642525120299</c:v>
                </c:pt>
                <c:pt idx="193">
                  <c:v>4.2994626664595055</c:v>
                </c:pt>
                <c:pt idx="194">
                  <c:v>4.3038553964290722</c:v>
                </c:pt>
                <c:pt idx="195">
                  <c:v>4.3082424158056423</c:v>
                </c:pt>
                <c:pt idx="196">
                  <c:v>4.3126236979875472</c:v>
                </c:pt>
                <c:pt idx="197">
                  <c:v>4.3169992163867956</c:v>
                </c:pt>
                <c:pt idx="198">
                  <c:v>4.3213689444293459</c:v>
                </c:pt>
                <c:pt idx="199">
                  <c:v>4.3257328555553647</c:v>
                </c:pt>
                <c:pt idx="200">
                  <c:v>4.330090923219502</c:v>
                </c:pt>
                <c:pt idx="201">
                  <c:v>4.3344431208911427</c:v>
                </c:pt>
                <c:pt idx="202">
                  <c:v>4.3387894220546945</c:v>
                </c:pt>
                <c:pt idx="203">
                  <c:v>4.343129800209832</c:v>
                </c:pt>
                <c:pt idx="204">
                  <c:v>4.3474642288717735</c:v>
                </c:pt>
                <c:pt idx="205">
                  <c:v>4.3517926815715517</c:v>
                </c:pt>
                <c:pt idx="206">
                  <c:v>4.356115131856269</c:v>
                </c:pt>
                <c:pt idx="207">
                  <c:v>4.3604315532893736</c:v>
                </c:pt>
                <c:pt idx="208">
                  <c:v>4.3647419194509309</c:v>
                </c:pt>
                <c:pt idx="209">
                  <c:v>4.3690462039378684</c:v>
                </c:pt>
                <c:pt idx="210">
                  <c:v>4.3733443803642595</c:v>
                </c:pt>
                <c:pt idx="211">
                  <c:v>4.3776364223615953</c:v>
                </c:pt>
                <c:pt idx="212">
                  <c:v>4.3819223035790351</c:v>
                </c:pt>
                <c:pt idx="213">
                  <c:v>4.386201997683691</c:v>
                </c:pt>
                <c:pt idx="214">
                  <c:v>4.3904754783608766</c:v>
                </c:pt>
                <c:pt idx="215">
                  <c:v>4.3947427193143849</c:v>
                </c:pt>
                <c:pt idx="216">
                  <c:v>4.3990036942667539</c:v>
                </c:pt>
                <c:pt idx="217">
                  <c:v>4.4032583769595446</c:v>
                </c:pt>
                <c:pt idx="218">
                  <c:v>4.4075067411535747</c:v>
                </c:pt>
                <c:pt idx="219">
                  <c:v>4.41174876062923</c:v>
                </c:pt>
                <c:pt idx="220">
                  <c:v>4.4159844091867004</c:v>
                </c:pt>
                <c:pt idx="221">
                  <c:v>4.420213660646259</c:v>
                </c:pt>
                <c:pt idx="222">
                  <c:v>4.4244364888485164</c:v>
                </c:pt>
                <c:pt idx="223">
                  <c:v>4.4286528676547201</c:v>
                </c:pt>
                <c:pt idx="224">
                  <c:v>4.4328627709469819</c:v>
                </c:pt>
                <c:pt idx="225">
                  <c:v>4.4370661726285689</c:v>
                </c:pt>
                <c:pt idx="226">
                  <c:v>4.4412630466241749</c:v>
                </c:pt>
                <c:pt idx="227">
                  <c:v>4.4454533668801606</c:v>
                </c:pt>
                <c:pt idx="228">
                  <c:v>4.449637107364854</c:v>
                </c:pt>
                <c:pt idx="229">
                  <c:v>4.4538142420688009</c:v>
                </c:pt>
                <c:pt idx="230">
                  <c:v>4.4579847450050236</c:v>
                </c:pt>
                <c:pt idx="231">
                  <c:v>4.4621485902093116</c:v>
                </c:pt>
                <c:pt idx="232">
                  <c:v>4.4663057517404638</c:v>
                </c:pt>
                <c:pt idx="233">
                  <c:v>4.4704562036805804</c:v>
                </c:pt>
                <c:pt idx="234">
                  <c:v>4.4745999201353071</c:v>
                </c:pt>
                <c:pt idx="235">
                  <c:v>4.4787368752341141</c:v>
                </c:pt>
                <c:pt idx="236">
                  <c:v>4.4828670431305628</c:v>
                </c:pt>
                <c:pt idx="237">
                  <c:v>4.4869903980025772</c:v>
                </c:pt>
                <c:pt idx="238">
                  <c:v>4.4911069140527022</c:v>
                </c:pt>
                <c:pt idx="239">
                  <c:v>4.4952165655083691</c:v>
                </c:pt>
                <c:pt idx="240">
                  <c:v>4.4993193266221754</c:v>
                </c:pt>
                <c:pt idx="241">
                  <c:v>4.5034151716721356</c:v>
                </c:pt>
                <c:pt idx="242">
                  <c:v>4.5075040749619664</c:v>
                </c:pt>
                <c:pt idx="243">
                  <c:v>4.5115860108213326</c:v>
                </c:pt>
                <c:pt idx="244">
                  <c:v>4.5156609536061376</c:v>
                </c:pt>
                <c:pt idx="245">
                  <c:v>4.5197288776987641</c:v>
                </c:pt>
                <c:pt idx="246">
                  <c:v>4.5237897575083643</c:v>
                </c:pt>
                <c:pt idx="247">
                  <c:v>4.5278435674711117</c:v>
                </c:pt>
                <c:pt idx="248">
                  <c:v>4.5318902820504681</c:v>
                </c:pt>
                <c:pt idx="249">
                  <c:v>4.5359298757374606</c:v>
                </c:pt>
                <c:pt idx="250">
                  <c:v>4.5399623230509363</c:v>
                </c:pt>
                <c:pt idx="251">
                  <c:v>4.5439875985378357</c:v>
                </c:pt>
                <c:pt idx="252">
                  <c:v>4.5480056767734522</c:v>
                </c:pt>
                <c:pt idx="253">
                  <c:v>4.5520165323617112</c:v>
                </c:pt>
                <c:pt idx="254">
                  <c:v>4.5560201399354154</c:v>
                </c:pt>
                <c:pt idx="255">
                  <c:v>4.5600164741565328</c:v>
                </c:pt>
                <c:pt idx="256">
                  <c:v>4.5640055097164414</c:v>
                </c:pt>
                <c:pt idx="257">
                  <c:v>4.5679872213362165</c:v>
                </c:pt>
                <c:pt idx="258">
                  <c:v>4.5719615837668783</c:v>
                </c:pt>
                <c:pt idx="259">
                  <c:v>4.5759285717896585</c:v>
                </c:pt>
                <c:pt idx="260">
                  <c:v>4.5798881602162771</c:v>
                </c:pt>
                <c:pt idx="261">
                  <c:v>4.5838403238892109</c:v>
                </c:pt>
                <c:pt idx="262">
                  <c:v>4.5877850376819209</c:v>
                </c:pt>
                <c:pt idx="263">
                  <c:v>4.5917222764991763</c:v>
                </c:pt>
                <c:pt idx="264">
                  <c:v>4.5956520152772589</c:v>
                </c:pt>
                <c:pt idx="265">
                  <c:v>4.5995742289842854</c:v>
                </c:pt>
                <c:pt idx="266">
                  <c:v>4.6034888926204163</c:v>
                </c:pt>
                <c:pt idx="267">
                  <c:v>4.6073959812181577</c:v>
                </c:pt>
                <c:pt idx="268">
                  <c:v>4.6112954698426174</c:v>
                </c:pt>
                <c:pt idx="269">
                  <c:v>4.6151873335917637</c:v>
                </c:pt>
                <c:pt idx="270">
                  <c:v>4.6190715475966817</c:v>
                </c:pt>
                <c:pt idx="271">
                  <c:v>4.6225513773256033</c:v>
                </c:pt>
                <c:pt idx="272">
                  <c:v>4.6261633215092344</c:v>
                </c:pt>
                <c:pt idx="273">
                  <c:v>4.6297651325543399</c:v>
                </c:pt>
                <c:pt idx="274">
                  <c:v>4.633356847377053</c:v>
                </c:pt>
                <c:pt idx="275">
                  <c:v>4.6369385034725683</c:v>
                </c:pt>
                <c:pt idx="276">
                  <c:v>4.6405101389164818</c:v>
                </c:pt>
                <c:pt idx="277">
                  <c:v>4.6440717923661223</c:v>
                </c:pt>
                <c:pt idx="278">
                  <c:v>4.6475355292120293</c:v>
                </c:pt>
                <c:pt idx="279">
                  <c:v>4.650482859594165</c:v>
                </c:pt>
                <c:pt idx="280">
                  <c:v>4.6534343808339065</c:v>
                </c:pt>
                <c:pt idx="281">
                  <c:v>4.6563900583127085</c:v>
                </c:pt>
                <c:pt idx="282">
                  <c:v>4.6593498569207412</c:v>
                </c:pt>
                <c:pt idx="283">
                  <c:v>4.6623137410563054</c:v>
                </c:pt>
                <c:pt idx="284">
                  <c:v>4.6652816746253061</c:v>
                </c:pt>
                <c:pt idx="285">
                  <c:v>4.6682536210407406</c:v>
                </c:pt>
                <c:pt idx="286">
                  <c:v>4.6712295432221653</c:v>
                </c:pt>
                <c:pt idx="287">
                  <c:v>4.6742094035952011</c:v>
                </c:pt>
                <c:pt idx="288">
                  <c:v>4.6771931640910651</c:v>
                </c:pt>
                <c:pt idx="289">
                  <c:v>4.6801807861460638</c:v>
                </c:pt>
                <c:pt idx="290">
                  <c:v>4.6831722307011567</c:v>
                </c:pt>
                <c:pt idx="291">
                  <c:v>4.6861674582015</c:v>
                </c:pt>
                <c:pt idx="292">
                  <c:v>4.6891664285959971</c:v>
                </c:pt>
                <c:pt idx="293">
                  <c:v>4.692169101336904</c:v>
                </c:pt>
                <c:pt idx="294">
                  <c:v>4.6951754353793786</c:v>
                </c:pt>
                <c:pt idx="295">
                  <c:v>4.6981853891811074</c:v>
                </c:pt>
                <c:pt idx="296">
                  <c:v>4.7011989207019029</c:v>
                </c:pt>
                <c:pt idx="297">
                  <c:v>4.7042159874033356</c:v>
                </c:pt>
                <c:pt idx="298">
                  <c:v>4.7072365462483683</c:v>
                </c:pt>
                <c:pt idx="299">
                  <c:v>4.7102605537009818</c:v>
                </c:pt>
                <c:pt idx="300">
                  <c:v>4.7133656102249253</c:v>
                </c:pt>
                <c:pt idx="301">
                  <c:v>4.7165158220523438</c:v>
                </c:pt>
                <c:pt idx="302">
                  <c:v>4.7196642771319848</c:v>
                </c:pt>
                <c:pt idx="303">
                  <c:v>4.7228110269470447</c:v>
                </c:pt>
                <c:pt idx="304">
                  <c:v>4.7259561218767221</c:v>
                </c:pt>
                <c:pt idx="305">
                  <c:v>4.7290996111908346</c:v>
                </c:pt>
                <c:pt idx="306">
                  <c:v>4.7322415430443767</c:v>
                </c:pt>
                <c:pt idx="307">
                  <c:v>4.7353819644721415</c:v>
                </c:pt>
                <c:pt idx="308">
                  <c:v>4.7385209213833006</c:v>
                </c:pt>
                <c:pt idx="309">
                  <c:v>4.7416584585560591</c:v>
                </c:pt>
                <c:pt idx="310">
                  <c:v>4.7447375298459784</c:v>
                </c:pt>
                <c:pt idx="311">
                  <c:v>4.7477745270663476</c:v>
                </c:pt>
                <c:pt idx="312">
                  <c:v>4.7508127560466074</c:v>
                </c:pt>
                <c:pt idx="313">
                  <c:v>4.7538522664443335</c:v>
                </c:pt>
                <c:pt idx="314">
                  <c:v>4.7568931060341182</c:v>
                </c:pt>
                <c:pt idx="315">
                  <c:v>4.7599353206990465</c:v>
                </c:pt>
                <c:pt idx="316">
                  <c:v>4.7629789544222101</c:v>
                </c:pt>
                <c:pt idx="317">
                  <c:v>4.7660240492782373</c:v>
                </c:pt>
                <c:pt idx="318">
                  <c:v>4.7690706454248968</c:v>
                </c:pt>
                <c:pt idx="319">
                  <c:v>4.772118781094739</c:v>
                </c:pt>
                <c:pt idx="320">
                  <c:v>4.775168492586773</c:v>
                </c:pt>
                <c:pt idx="321">
                  <c:v>4.778231822993745</c:v>
                </c:pt>
                <c:pt idx="322">
                  <c:v>4.781319146510385</c:v>
                </c:pt>
                <c:pt idx="323">
                  <c:v>4.7844084395432187</c:v>
                </c:pt>
                <c:pt idx="324">
                  <c:v>4.7874996504712763</c:v>
                </c:pt>
                <c:pt idx="325">
                  <c:v>4.7905927271878284</c:v>
                </c:pt>
                <c:pt idx="326">
                  <c:v>4.7936876171001934</c:v>
                </c:pt>
                <c:pt idx="327">
                  <c:v>4.7967842671295546</c:v>
                </c:pt>
                <c:pt idx="328">
                  <c:v>4.7998826237107615</c:v>
                </c:pt>
                <c:pt idx="329">
                  <c:v>4.8029826327921645</c:v>
                </c:pt>
                <c:pt idx="330">
                  <c:v>4.8060842398354469</c:v>
                </c:pt>
                <c:pt idx="331">
                  <c:v>4.809187389815464</c:v>
                </c:pt>
                <c:pt idx="332">
                  <c:v>4.8122911819751915</c:v>
                </c:pt>
                <c:pt idx="333">
                  <c:v>4.8153961484231047</c:v>
                </c:pt>
                <c:pt idx="334">
                  <c:v>4.8185025668794621</c:v>
                </c:pt>
                <c:pt idx="335">
                  <c:v>4.8216103778877386</c:v>
                </c:pt>
                <c:pt idx="336">
                  <c:v>4.8247195215327405</c:v>
                </c:pt>
                <c:pt idx="337">
                  <c:v>4.8278299374406961</c:v>
                </c:pt>
                <c:pt idx="338">
                  <c:v>4.8309415647793132</c:v>
                </c:pt>
                <c:pt idx="339">
                  <c:v>4.8340543422578479</c:v>
                </c:pt>
                <c:pt idx="340">
                  <c:v>4.8371682081272098</c:v>
                </c:pt>
                <c:pt idx="341">
                  <c:v>4.8402831001800219</c:v>
                </c:pt>
                <c:pt idx="342">
                  <c:v>4.8433989557507395</c:v>
                </c:pt>
                <c:pt idx="343">
                  <c:v>4.8465157117157149</c:v>
                </c:pt>
                <c:pt idx="344">
                  <c:v>4.8496333044933353</c:v>
                </c:pt>
                <c:pt idx="345">
                  <c:v>4.8527516700440909</c:v>
                </c:pt>
                <c:pt idx="346">
                  <c:v>4.8558707438707138</c:v>
                </c:pt>
                <c:pt idx="347">
                  <c:v>4.8589904610182746</c:v>
                </c:pt>
                <c:pt idx="348">
                  <c:v>4.8621107560743093</c:v>
                </c:pt>
                <c:pt idx="349">
                  <c:v>4.8652315631689333</c:v>
                </c:pt>
                <c:pt idx="350">
                  <c:v>4.8683528159749727</c:v>
                </c:pt>
                <c:pt idx="351">
                  <c:v>4.871474447708084</c:v>
                </c:pt>
                <c:pt idx="352">
                  <c:v>4.8745963911268975</c:v>
                </c:pt>
                <c:pt idx="353">
                  <c:v>4.8777185785331509</c:v>
                </c:pt>
                <c:pt idx="354">
                  <c:v>4.8808409417718179</c:v>
                </c:pt>
                <c:pt idx="355">
                  <c:v>4.883963412231255</c:v>
                </c:pt>
                <c:pt idx="356">
                  <c:v>4.8870859208433446</c:v>
                </c:pt>
                <c:pt idx="357">
                  <c:v>4.8902083980836446</c:v>
                </c:pt>
                <c:pt idx="358">
                  <c:v>4.8933307739715319</c:v>
                </c:pt>
                <c:pt idx="359">
                  <c:v>4.8964529780703572</c:v>
                </c:pt>
                <c:pt idx="360">
                  <c:v>4.8995749394875974</c:v>
                </c:pt>
                <c:pt idx="361">
                  <c:v>4.9026965868750088</c:v>
                </c:pt>
                <c:pt idx="362">
                  <c:v>4.9058178484287804</c:v>
                </c:pt>
                <c:pt idx="363">
                  <c:v>4.9089386518897076</c:v>
                </c:pt>
                <c:pt idx="364">
                  <c:v>4.9120589245433282</c:v>
                </c:pt>
                <c:pt idx="365">
                  <c:v>4.9151785932201086</c:v>
                </c:pt>
                <c:pt idx="366">
                  <c:v>4.9182975842955852</c:v>
                </c:pt>
                <c:pt idx="367">
                  <c:v>4.9214158236905368</c:v>
                </c:pt>
                <c:pt idx="368">
                  <c:v>4.9245332368711505</c:v>
                </c:pt>
                <c:pt idx="369">
                  <c:v>4.9276497488491824</c:v>
                </c:pt>
                <c:pt idx="370">
                  <c:v>4.9307652841821232</c:v>
                </c:pt>
                <c:pt idx="371">
                  <c:v>4.9338797669733694</c:v>
                </c:pt>
                <c:pt idx="372">
                  <c:v>4.9369931208723745</c:v>
                </c:pt>
                <c:pt idx="373">
                  <c:v>4.9401052690748219</c:v>
                </c:pt>
                <c:pt idx="374">
                  <c:v>4.9432161343228076</c:v>
                </c:pt>
                <c:pt idx="375">
                  <c:v>4.9463090874358917</c:v>
                </c:pt>
                <c:pt idx="376">
                  <c:v>4.9493772756751087</c:v>
                </c:pt>
                <c:pt idx="377">
                  <c:v>4.9524430327595192</c:v>
                </c:pt>
                <c:pt idx="378">
                  <c:v>4.9555062913242827</c:v>
                </c:pt>
                <c:pt idx="379">
                  <c:v>4.9585669842540918</c:v>
                </c:pt>
                <c:pt idx="380">
                  <c:v>4.9616250446877892</c:v>
                </c:pt>
                <c:pt idx="381">
                  <c:v>4.9646804060230068</c:v>
                </c:pt>
                <c:pt idx="382">
                  <c:v>4.9677330019207657</c:v>
                </c:pt>
                <c:pt idx="383">
                  <c:v>4.9707827663101103</c:v>
                </c:pt>
                <c:pt idx="384">
                  <c:v>4.9738296333927066</c:v>
                </c:pt>
                <c:pt idx="385">
                  <c:v>4.9768735376474345</c:v>
                </c:pt>
                <c:pt idx="386">
                  <c:v>4.9799144138349893</c:v>
                </c:pt>
                <c:pt idx="387">
                  <c:v>4.9829521970024802</c:v>
                </c:pt>
                <c:pt idx="388">
                  <c:v>4.9859868224879946</c:v>
                </c:pt>
                <c:pt idx="389">
                  <c:v>4.9890182259251894</c:v>
                </c:pt>
                <c:pt idx="390">
                  <c:v>4.9920463432478535</c:v>
                </c:pt>
                <c:pt idx="391">
                  <c:v>4.9950711106944699</c:v>
                </c:pt>
                <c:pt idx="392">
                  <c:v>4.9980924648127978</c:v>
                </c:pt>
                <c:pt idx="393">
                  <c:v>5.0011103424644023</c:v>
                </c:pt>
                <c:pt idx="394">
                  <c:v>5.0041246808292117</c:v>
                </c:pt>
                <c:pt idx="395">
                  <c:v>5.0071354174100762</c:v>
                </c:pt>
                <c:pt idx="396">
                  <c:v>5.0101424900372766</c:v>
                </c:pt>
                <c:pt idx="397">
                  <c:v>5.013145836873087</c:v>
                </c:pt>
                <c:pt idx="398">
                  <c:v>5.0161453964162916</c:v>
                </c:pt>
                <c:pt idx="399">
                  <c:v>5.0191411075067087</c:v>
                </c:pt>
                <c:pt idx="400">
                  <c:v>5.0221329093297165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66-41AB-BF81-257A9946D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2ghi'!$C$3:$C$403</c:f>
              <c:numCache>
                <c:formatCode>0.0</c:formatCode>
                <c:ptCount val="401"/>
                <c:pt idx="0">
                  <c:v>36</c:v>
                </c:pt>
                <c:pt idx="1">
                  <c:v>36.125</c:v>
                </c:pt>
                <c:pt idx="2">
                  <c:v>36.25</c:v>
                </c:pt>
                <c:pt idx="3">
                  <c:v>36.375</c:v>
                </c:pt>
                <c:pt idx="4">
                  <c:v>36.5</c:v>
                </c:pt>
                <c:pt idx="5">
                  <c:v>36.625</c:v>
                </c:pt>
                <c:pt idx="6">
                  <c:v>36.75</c:v>
                </c:pt>
                <c:pt idx="7">
                  <c:v>36.875</c:v>
                </c:pt>
                <c:pt idx="8">
                  <c:v>37</c:v>
                </c:pt>
                <c:pt idx="9">
                  <c:v>37.125</c:v>
                </c:pt>
                <c:pt idx="10">
                  <c:v>37.25</c:v>
                </c:pt>
                <c:pt idx="11">
                  <c:v>37.375</c:v>
                </c:pt>
                <c:pt idx="12">
                  <c:v>37.5</c:v>
                </c:pt>
                <c:pt idx="13">
                  <c:v>37.625</c:v>
                </c:pt>
                <c:pt idx="14">
                  <c:v>37.75</c:v>
                </c:pt>
                <c:pt idx="15">
                  <c:v>37.875</c:v>
                </c:pt>
                <c:pt idx="16">
                  <c:v>38</c:v>
                </c:pt>
                <c:pt idx="17">
                  <c:v>38.125</c:v>
                </c:pt>
                <c:pt idx="18">
                  <c:v>38.25</c:v>
                </c:pt>
                <c:pt idx="19">
                  <c:v>38.375</c:v>
                </c:pt>
                <c:pt idx="20">
                  <c:v>38.5</c:v>
                </c:pt>
                <c:pt idx="21">
                  <c:v>38.625</c:v>
                </c:pt>
                <c:pt idx="22">
                  <c:v>38.75</c:v>
                </c:pt>
                <c:pt idx="23">
                  <c:v>38.875</c:v>
                </c:pt>
                <c:pt idx="24">
                  <c:v>39</c:v>
                </c:pt>
                <c:pt idx="25">
                  <c:v>39.125</c:v>
                </c:pt>
                <c:pt idx="26">
                  <c:v>39.25</c:v>
                </c:pt>
                <c:pt idx="27">
                  <c:v>39.375</c:v>
                </c:pt>
                <c:pt idx="28">
                  <c:v>39.5</c:v>
                </c:pt>
                <c:pt idx="29">
                  <c:v>39.625</c:v>
                </c:pt>
                <c:pt idx="30">
                  <c:v>39.75</c:v>
                </c:pt>
                <c:pt idx="31">
                  <c:v>39.875</c:v>
                </c:pt>
                <c:pt idx="32">
                  <c:v>40</c:v>
                </c:pt>
                <c:pt idx="33">
                  <c:v>40.125</c:v>
                </c:pt>
                <c:pt idx="34">
                  <c:v>40.25</c:v>
                </c:pt>
                <c:pt idx="35">
                  <c:v>40.375</c:v>
                </c:pt>
                <c:pt idx="36">
                  <c:v>40.5</c:v>
                </c:pt>
                <c:pt idx="37">
                  <c:v>40.625</c:v>
                </c:pt>
                <c:pt idx="38">
                  <c:v>40.75</c:v>
                </c:pt>
                <c:pt idx="39">
                  <c:v>40.875</c:v>
                </c:pt>
                <c:pt idx="40">
                  <c:v>41</c:v>
                </c:pt>
                <c:pt idx="41">
                  <c:v>41.125</c:v>
                </c:pt>
                <c:pt idx="42">
                  <c:v>41.25</c:v>
                </c:pt>
                <c:pt idx="43">
                  <c:v>41.375</c:v>
                </c:pt>
                <c:pt idx="44">
                  <c:v>41.5</c:v>
                </c:pt>
                <c:pt idx="45">
                  <c:v>41.625</c:v>
                </c:pt>
                <c:pt idx="46">
                  <c:v>41.75</c:v>
                </c:pt>
                <c:pt idx="47">
                  <c:v>41.875</c:v>
                </c:pt>
                <c:pt idx="48">
                  <c:v>42</c:v>
                </c:pt>
                <c:pt idx="49">
                  <c:v>42.125</c:v>
                </c:pt>
                <c:pt idx="50">
                  <c:v>42.25</c:v>
                </c:pt>
                <c:pt idx="51">
                  <c:v>42.375</c:v>
                </c:pt>
                <c:pt idx="52">
                  <c:v>42.5</c:v>
                </c:pt>
                <c:pt idx="53">
                  <c:v>42.625</c:v>
                </c:pt>
                <c:pt idx="54">
                  <c:v>42.75</c:v>
                </c:pt>
                <c:pt idx="55">
                  <c:v>42.875</c:v>
                </c:pt>
                <c:pt idx="56">
                  <c:v>43</c:v>
                </c:pt>
                <c:pt idx="57">
                  <c:v>43.125</c:v>
                </c:pt>
                <c:pt idx="58">
                  <c:v>43.25</c:v>
                </c:pt>
                <c:pt idx="59">
                  <c:v>43.375</c:v>
                </c:pt>
                <c:pt idx="60">
                  <c:v>43.5</c:v>
                </c:pt>
                <c:pt idx="61">
                  <c:v>43.625</c:v>
                </c:pt>
                <c:pt idx="62">
                  <c:v>43.75</c:v>
                </c:pt>
                <c:pt idx="63">
                  <c:v>43.875</c:v>
                </c:pt>
                <c:pt idx="64">
                  <c:v>44</c:v>
                </c:pt>
                <c:pt idx="65">
                  <c:v>44.125</c:v>
                </c:pt>
                <c:pt idx="66">
                  <c:v>44.25</c:v>
                </c:pt>
                <c:pt idx="67">
                  <c:v>44.375</c:v>
                </c:pt>
                <c:pt idx="68">
                  <c:v>44.5</c:v>
                </c:pt>
                <c:pt idx="69">
                  <c:v>44.625</c:v>
                </c:pt>
                <c:pt idx="70">
                  <c:v>44.75</c:v>
                </c:pt>
                <c:pt idx="71">
                  <c:v>44.875</c:v>
                </c:pt>
                <c:pt idx="72">
                  <c:v>45</c:v>
                </c:pt>
                <c:pt idx="73">
                  <c:v>45.125</c:v>
                </c:pt>
                <c:pt idx="74">
                  <c:v>45.25</c:v>
                </c:pt>
                <c:pt idx="75">
                  <c:v>45.375</c:v>
                </c:pt>
                <c:pt idx="76">
                  <c:v>45.5</c:v>
                </c:pt>
                <c:pt idx="77">
                  <c:v>45.625</c:v>
                </c:pt>
                <c:pt idx="78">
                  <c:v>45.75</c:v>
                </c:pt>
                <c:pt idx="79">
                  <c:v>45.875</c:v>
                </c:pt>
                <c:pt idx="80">
                  <c:v>46</c:v>
                </c:pt>
                <c:pt idx="81">
                  <c:v>46.125</c:v>
                </c:pt>
                <c:pt idx="82">
                  <c:v>46.25</c:v>
                </c:pt>
                <c:pt idx="83">
                  <c:v>46.375</c:v>
                </c:pt>
                <c:pt idx="84">
                  <c:v>46.5</c:v>
                </c:pt>
                <c:pt idx="85">
                  <c:v>46.625</c:v>
                </c:pt>
                <c:pt idx="86">
                  <c:v>46.75</c:v>
                </c:pt>
                <c:pt idx="87">
                  <c:v>46.875</c:v>
                </c:pt>
                <c:pt idx="88">
                  <c:v>47</c:v>
                </c:pt>
                <c:pt idx="89">
                  <c:v>47.125</c:v>
                </c:pt>
                <c:pt idx="90">
                  <c:v>47.25</c:v>
                </c:pt>
                <c:pt idx="91">
                  <c:v>47.375</c:v>
                </c:pt>
                <c:pt idx="92">
                  <c:v>47.5</c:v>
                </c:pt>
                <c:pt idx="93">
                  <c:v>47.625</c:v>
                </c:pt>
                <c:pt idx="94">
                  <c:v>47.75</c:v>
                </c:pt>
                <c:pt idx="95">
                  <c:v>47.875</c:v>
                </c:pt>
                <c:pt idx="96">
                  <c:v>48</c:v>
                </c:pt>
                <c:pt idx="97">
                  <c:v>48.125</c:v>
                </c:pt>
                <c:pt idx="98">
                  <c:v>48.25</c:v>
                </c:pt>
                <c:pt idx="99">
                  <c:v>48.375</c:v>
                </c:pt>
                <c:pt idx="100">
                  <c:v>48.5</c:v>
                </c:pt>
                <c:pt idx="101">
                  <c:v>48.625</c:v>
                </c:pt>
                <c:pt idx="102">
                  <c:v>48.75</c:v>
                </c:pt>
                <c:pt idx="103">
                  <c:v>48.875</c:v>
                </c:pt>
                <c:pt idx="104">
                  <c:v>49</c:v>
                </c:pt>
                <c:pt idx="105">
                  <c:v>49.125</c:v>
                </c:pt>
                <c:pt idx="106">
                  <c:v>49.25</c:v>
                </c:pt>
                <c:pt idx="107">
                  <c:v>49.375</c:v>
                </c:pt>
                <c:pt idx="108">
                  <c:v>49.5</c:v>
                </c:pt>
                <c:pt idx="109">
                  <c:v>49.625</c:v>
                </c:pt>
                <c:pt idx="110">
                  <c:v>49.75</c:v>
                </c:pt>
                <c:pt idx="111">
                  <c:v>49.875</c:v>
                </c:pt>
                <c:pt idx="112">
                  <c:v>50</c:v>
                </c:pt>
                <c:pt idx="113">
                  <c:v>50.125</c:v>
                </c:pt>
                <c:pt idx="114">
                  <c:v>50.25</c:v>
                </c:pt>
                <c:pt idx="115">
                  <c:v>50.375</c:v>
                </c:pt>
                <c:pt idx="116">
                  <c:v>50.5</c:v>
                </c:pt>
                <c:pt idx="117">
                  <c:v>50.625</c:v>
                </c:pt>
                <c:pt idx="118">
                  <c:v>50.75</c:v>
                </c:pt>
                <c:pt idx="119">
                  <c:v>50.875</c:v>
                </c:pt>
                <c:pt idx="120">
                  <c:v>51</c:v>
                </c:pt>
                <c:pt idx="121">
                  <c:v>51.125</c:v>
                </c:pt>
                <c:pt idx="122">
                  <c:v>51.25</c:v>
                </c:pt>
                <c:pt idx="123">
                  <c:v>51.375</c:v>
                </c:pt>
                <c:pt idx="124">
                  <c:v>51.5</c:v>
                </c:pt>
                <c:pt idx="125">
                  <c:v>51.625</c:v>
                </c:pt>
                <c:pt idx="126">
                  <c:v>51.75</c:v>
                </c:pt>
                <c:pt idx="127">
                  <c:v>51.875</c:v>
                </c:pt>
                <c:pt idx="128">
                  <c:v>52</c:v>
                </c:pt>
                <c:pt idx="129">
                  <c:v>52.125</c:v>
                </c:pt>
                <c:pt idx="130">
                  <c:v>52.25</c:v>
                </c:pt>
                <c:pt idx="131">
                  <c:v>52.375</c:v>
                </c:pt>
                <c:pt idx="132">
                  <c:v>52.5</c:v>
                </c:pt>
                <c:pt idx="133">
                  <c:v>52.625</c:v>
                </c:pt>
                <c:pt idx="134">
                  <c:v>52.75</c:v>
                </c:pt>
                <c:pt idx="135">
                  <c:v>52.875</c:v>
                </c:pt>
                <c:pt idx="136">
                  <c:v>53</c:v>
                </c:pt>
                <c:pt idx="137">
                  <c:v>53.125</c:v>
                </c:pt>
                <c:pt idx="138">
                  <c:v>53.25</c:v>
                </c:pt>
                <c:pt idx="139">
                  <c:v>53.375</c:v>
                </c:pt>
                <c:pt idx="140">
                  <c:v>53.5</c:v>
                </c:pt>
                <c:pt idx="141">
                  <c:v>53.625</c:v>
                </c:pt>
                <c:pt idx="142">
                  <c:v>53.75</c:v>
                </c:pt>
                <c:pt idx="143">
                  <c:v>53.875</c:v>
                </c:pt>
                <c:pt idx="144">
                  <c:v>54</c:v>
                </c:pt>
                <c:pt idx="145">
                  <c:v>54.125</c:v>
                </c:pt>
                <c:pt idx="146">
                  <c:v>54.25</c:v>
                </c:pt>
                <c:pt idx="147">
                  <c:v>54.375</c:v>
                </c:pt>
                <c:pt idx="148">
                  <c:v>54.5</c:v>
                </c:pt>
                <c:pt idx="149">
                  <c:v>54.625</c:v>
                </c:pt>
                <c:pt idx="150">
                  <c:v>54.75</c:v>
                </c:pt>
                <c:pt idx="151">
                  <c:v>54.875</c:v>
                </c:pt>
                <c:pt idx="152">
                  <c:v>55</c:v>
                </c:pt>
                <c:pt idx="153">
                  <c:v>55.125</c:v>
                </c:pt>
                <c:pt idx="154">
                  <c:v>55.25</c:v>
                </c:pt>
                <c:pt idx="155">
                  <c:v>55.375</c:v>
                </c:pt>
                <c:pt idx="156">
                  <c:v>55.5</c:v>
                </c:pt>
                <c:pt idx="157">
                  <c:v>55.625</c:v>
                </c:pt>
                <c:pt idx="158">
                  <c:v>55.75</c:v>
                </c:pt>
                <c:pt idx="159">
                  <c:v>55.875</c:v>
                </c:pt>
                <c:pt idx="160">
                  <c:v>56</c:v>
                </c:pt>
                <c:pt idx="161">
                  <c:v>56.125</c:v>
                </c:pt>
                <c:pt idx="162">
                  <c:v>56.25</c:v>
                </c:pt>
                <c:pt idx="163">
                  <c:v>56.375</c:v>
                </c:pt>
                <c:pt idx="164">
                  <c:v>56.5</c:v>
                </c:pt>
                <c:pt idx="165">
                  <c:v>56.625</c:v>
                </c:pt>
                <c:pt idx="166">
                  <c:v>56.75</c:v>
                </c:pt>
                <c:pt idx="167">
                  <c:v>56.875</c:v>
                </c:pt>
                <c:pt idx="168">
                  <c:v>57</c:v>
                </c:pt>
                <c:pt idx="169">
                  <c:v>57.125</c:v>
                </c:pt>
                <c:pt idx="170">
                  <c:v>57.25</c:v>
                </c:pt>
                <c:pt idx="171">
                  <c:v>57.375</c:v>
                </c:pt>
                <c:pt idx="172">
                  <c:v>57.5</c:v>
                </c:pt>
                <c:pt idx="173">
                  <c:v>57.625</c:v>
                </c:pt>
                <c:pt idx="174">
                  <c:v>57.75</c:v>
                </c:pt>
                <c:pt idx="175">
                  <c:v>57.875</c:v>
                </c:pt>
                <c:pt idx="176">
                  <c:v>58</c:v>
                </c:pt>
                <c:pt idx="177">
                  <c:v>58.125</c:v>
                </c:pt>
                <c:pt idx="178">
                  <c:v>58.25</c:v>
                </c:pt>
                <c:pt idx="179">
                  <c:v>58.375</c:v>
                </c:pt>
                <c:pt idx="180">
                  <c:v>58.5</c:v>
                </c:pt>
                <c:pt idx="181">
                  <c:v>58.625</c:v>
                </c:pt>
                <c:pt idx="182">
                  <c:v>58.75</c:v>
                </c:pt>
                <c:pt idx="183">
                  <c:v>58.875</c:v>
                </c:pt>
                <c:pt idx="184">
                  <c:v>59</c:v>
                </c:pt>
                <c:pt idx="185">
                  <c:v>59.125</c:v>
                </c:pt>
                <c:pt idx="186">
                  <c:v>59.25</c:v>
                </c:pt>
                <c:pt idx="187">
                  <c:v>59.375</c:v>
                </c:pt>
                <c:pt idx="188">
                  <c:v>59.5</c:v>
                </c:pt>
                <c:pt idx="189">
                  <c:v>59.625</c:v>
                </c:pt>
                <c:pt idx="190">
                  <c:v>59.75</c:v>
                </c:pt>
                <c:pt idx="191">
                  <c:v>59.875</c:v>
                </c:pt>
                <c:pt idx="192">
                  <c:v>60</c:v>
                </c:pt>
                <c:pt idx="193">
                  <c:v>60.125</c:v>
                </c:pt>
                <c:pt idx="194">
                  <c:v>60.25</c:v>
                </c:pt>
                <c:pt idx="195">
                  <c:v>60.375</c:v>
                </c:pt>
                <c:pt idx="196">
                  <c:v>60.5</c:v>
                </c:pt>
                <c:pt idx="197">
                  <c:v>60.625</c:v>
                </c:pt>
                <c:pt idx="198">
                  <c:v>60.75</c:v>
                </c:pt>
                <c:pt idx="199">
                  <c:v>60.875</c:v>
                </c:pt>
                <c:pt idx="200">
                  <c:v>61</c:v>
                </c:pt>
                <c:pt idx="201">
                  <c:v>61.125</c:v>
                </c:pt>
                <c:pt idx="202">
                  <c:v>61.25</c:v>
                </c:pt>
                <c:pt idx="203">
                  <c:v>61.375</c:v>
                </c:pt>
                <c:pt idx="204">
                  <c:v>61.5</c:v>
                </c:pt>
                <c:pt idx="205">
                  <c:v>61.625</c:v>
                </c:pt>
                <c:pt idx="206">
                  <c:v>61.75</c:v>
                </c:pt>
                <c:pt idx="207">
                  <c:v>61.875</c:v>
                </c:pt>
                <c:pt idx="208">
                  <c:v>62</c:v>
                </c:pt>
                <c:pt idx="209">
                  <c:v>62.125</c:v>
                </c:pt>
                <c:pt idx="210">
                  <c:v>62.25</c:v>
                </c:pt>
                <c:pt idx="211">
                  <c:v>62.375</c:v>
                </c:pt>
                <c:pt idx="212">
                  <c:v>62.5</c:v>
                </c:pt>
                <c:pt idx="213">
                  <c:v>62.625</c:v>
                </c:pt>
                <c:pt idx="214">
                  <c:v>62.75</c:v>
                </c:pt>
                <c:pt idx="215">
                  <c:v>62.875</c:v>
                </c:pt>
                <c:pt idx="216">
                  <c:v>63</c:v>
                </c:pt>
                <c:pt idx="217">
                  <c:v>63.125</c:v>
                </c:pt>
                <c:pt idx="218">
                  <c:v>63.25</c:v>
                </c:pt>
                <c:pt idx="219">
                  <c:v>63.375</c:v>
                </c:pt>
                <c:pt idx="220">
                  <c:v>63.5</c:v>
                </c:pt>
                <c:pt idx="221">
                  <c:v>63.625</c:v>
                </c:pt>
                <c:pt idx="222">
                  <c:v>63.75</c:v>
                </c:pt>
                <c:pt idx="223">
                  <c:v>63.875</c:v>
                </c:pt>
                <c:pt idx="224">
                  <c:v>64</c:v>
                </c:pt>
                <c:pt idx="225">
                  <c:v>64.125</c:v>
                </c:pt>
                <c:pt idx="226">
                  <c:v>64.25</c:v>
                </c:pt>
                <c:pt idx="227">
                  <c:v>64.375</c:v>
                </c:pt>
                <c:pt idx="228">
                  <c:v>64.5</c:v>
                </c:pt>
                <c:pt idx="229">
                  <c:v>64.625</c:v>
                </c:pt>
                <c:pt idx="230">
                  <c:v>64.75</c:v>
                </c:pt>
                <c:pt idx="231">
                  <c:v>64.875</c:v>
                </c:pt>
                <c:pt idx="232">
                  <c:v>65</c:v>
                </c:pt>
                <c:pt idx="233">
                  <c:v>65.125</c:v>
                </c:pt>
                <c:pt idx="234">
                  <c:v>65.25</c:v>
                </c:pt>
                <c:pt idx="235">
                  <c:v>65.375</c:v>
                </c:pt>
                <c:pt idx="236">
                  <c:v>65.5</c:v>
                </c:pt>
                <c:pt idx="237">
                  <c:v>65.625</c:v>
                </c:pt>
                <c:pt idx="238">
                  <c:v>65.75</c:v>
                </c:pt>
                <c:pt idx="239">
                  <c:v>65.875</c:v>
                </c:pt>
                <c:pt idx="240">
                  <c:v>66</c:v>
                </c:pt>
                <c:pt idx="241">
                  <c:v>66.125</c:v>
                </c:pt>
                <c:pt idx="242">
                  <c:v>66.25</c:v>
                </c:pt>
                <c:pt idx="243">
                  <c:v>66.375</c:v>
                </c:pt>
                <c:pt idx="244">
                  <c:v>66.5</c:v>
                </c:pt>
                <c:pt idx="245">
                  <c:v>66.625</c:v>
                </c:pt>
                <c:pt idx="246">
                  <c:v>66.75</c:v>
                </c:pt>
                <c:pt idx="247">
                  <c:v>66.875</c:v>
                </c:pt>
                <c:pt idx="248">
                  <c:v>67</c:v>
                </c:pt>
                <c:pt idx="249">
                  <c:v>67.125</c:v>
                </c:pt>
                <c:pt idx="250">
                  <c:v>67.25</c:v>
                </c:pt>
                <c:pt idx="251">
                  <c:v>67.375</c:v>
                </c:pt>
                <c:pt idx="252">
                  <c:v>67.5</c:v>
                </c:pt>
                <c:pt idx="253">
                  <c:v>67.625</c:v>
                </c:pt>
                <c:pt idx="254">
                  <c:v>67.75</c:v>
                </c:pt>
                <c:pt idx="255">
                  <c:v>67.875</c:v>
                </c:pt>
                <c:pt idx="256">
                  <c:v>68</c:v>
                </c:pt>
                <c:pt idx="257">
                  <c:v>68.125</c:v>
                </c:pt>
                <c:pt idx="258">
                  <c:v>68.25</c:v>
                </c:pt>
                <c:pt idx="259">
                  <c:v>68.375</c:v>
                </c:pt>
                <c:pt idx="260">
                  <c:v>68.5</c:v>
                </c:pt>
                <c:pt idx="261">
                  <c:v>68.625</c:v>
                </c:pt>
                <c:pt idx="262">
                  <c:v>68.75</c:v>
                </c:pt>
                <c:pt idx="263">
                  <c:v>68.875</c:v>
                </c:pt>
                <c:pt idx="264">
                  <c:v>69</c:v>
                </c:pt>
                <c:pt idx="265">
                  <c:v>69.125</c:v>
                </c:pt>
                <c:pt idx="266">
                  <c:v>69.25</c:v>
                </c:pt>
                <c:pt idx="267">
                  <c:v>69.375</c:v>
                </c:pt>
                <c:pt idx="268">
                  <c:v>69.5</c:v>
                </c:pt>
                <c:pt idx="269">
                  <c:v>69.625</c:v>
                </c:pt>
                <c:pt idx="270">
                  <c:v>69.75</c:v>
                </c:pt>
                <c:pt idx="271">
                  <c:v>69.875</c:v>
                </c:pt>
                <c:pt idx="272">
                  <c:v>70</c:v>
                </c:pt>
                <c:pt idx="273">
                  <c:v>70.125</c:v>
                </c:pt>
                <c:pt idx="274">
                  <c:v>70.25</c:v>
                </c:pt>
                <c:pt idx="275">
                  <c:v>70.375</c:v>
                </c:pt>
                <c:pt idx="276">
                  <c:v>70.5</c:v>
                </c:pt>
                <c:pt idx="277">
                  <c:v>70.625</c:v>
                </c:pt>
                <c:pt idx="278">
                  <c:v>70.75</c:v>
                </c:pt>
                <c:pt idx="279">
                  <c:v>70.875</c:v>
                </c:pt>
                <c:pt idx="280">
                  <c:v>71</c:v>
                </c:pt>
                <c:pt idx="281">
                  <c:v>71.125</c:v>
                </c:pt>
                <c:pt idx="282">
                  <c:v>71.25</c:v>
                </c:pt>
                <c:pt idx="283">
                  <c:v>71.375</c:v>
                </c:pt>
                <c:pt idx="284">
                  <c:v>71.5</c:v>
                </c:pt>
                <c:pt idx="285">
                  <c:v>71.625</c:v>
                </c:pt>
                <c:pt idx="286">
                  <c:v>71.75</c:v>
                </c:pt>
                <c:pt idx="287">
                  <c:v>71.875</c:v>
                </c:pt>
                <c:pt idx="288">
                  <c:v>72</c:v>
                </c:pt>
                <c:pt idx="289">
                  <c:v>72.125</c:v>
                </c:pt>
                <c:pt idx="290">
                  <c:v>72.25</c:v>
                </c:pt>
                <c:pt idx="291">
                  <c:v>72.375</c:v>
                </c:pt>
                <c:pt idx="292">
                  <c:v>72.5</c:v>
                </c:pt>
                <c:pt idx="293">
                  <c:v>72.625</c:v>
                </c:pt>
                <c:pt idx="294">
                  <c:v>72.75</c:v>
                </c:pt>
                <c:pt idx="295">
                  <c:v>72.875</c:v>
                </c:pt>
                <c:pt idx="296">
                  <c:v>73</c:v>
                </c:pt>
                <c:pt idx="297">
                  <c:v>73.125</c:v>
                </c:pt>
                <c:pt idx="298">
                  <c:v>73.25</c:v>
                </c:pt>
                <c:pt idx="299">
                  <c:v>73.375</c:v>
                </c:pt>
                <c:pt idx="300">
                  <c:v>73.5</c:v>
                </c:pt>
                <c:pt idx="301">
                  <c:v>73.625</c:v>
                </c:pt>
                <c:pt idx="302">
                  <c:v>73.75</c:v>
                </c:pt>
                <c:pt idx="303">
                  <c:v>73.875</c:v>
                </c:pt>
                <c:pt idx="304">
                  <c:v>74</c:v>
                </c:pt>
                <c:pt idx="305">
                  <c:v>74.125</c:v>
                </c:pt>
                <c:pt idx="306">
                  <c:v>74.25</c:v>
                </c:pt>
                <c:pt idx="307">
                  <c:v>74.375</c:v>
                </c:pt>
                <c:pt idx="308">
                  <c:v>74.5</c:v>
                </c:pt>
                <c:pt idx="309">
                  <c:v>74.625</c:v>
                </c:pt>
                <c:pt idx="310">
                  <c:v>74.75</c:v>
                </c:pt>
                <c:pt idx="311">
                  <c:v>74.875</c:v>
                </c:pt>
                <c:pt idx="312">
                  <c:v>75</c:v>
                </c:pt>
                <c:pt idx="313">
                  <c:v>75.125</c:v>
                </c:pt>
                <c:pt idx="314">
                  <c:v>75.25</c:v>
                </c:pt>
                <c:pt idx="315">
                  <c:v>75.375</c:v>
                </c:pt>
                <c:pt idx="316">
                  <c:v>75.5</c:v>
                </c:pt>
                <c:pt idx="317">
                  <c:v>75.625</c:v>
                </c:pt>
                <c:pt idx="318">
                  <c:v>75.75</c:v>
                </c:pt>
                <c:pt idx="319">
                  <c:v>75.875</c:v>
                </c:pt>
                <c:pt idx="320">
                  <c:v>76</c:v>
                </c:pt>
                <c:pt idx="321">
                  <c:v>76.125</c:v>
                </c:pt>
                <c:pt idx="322">
                  <c:v>76.25</c:v>
                </c:pt>
                <c:pt idx="323">
                  <c:v>76.375</c:v>
                </c:pt>
                <c:pt idx="324">
                  <c:v>76.5</c:v>
                </c:pt>
                <c:pt idx="325">
                  <c:v>76.625</c:v>
                </c:pt>
                <c:pt idx="326">
                  <c:v>76.75</c:v>
                </c:pt>
                <c:pt idx="327">
                  <c:v>76.875</c:v>
                </c:pt>
                <c:pt idx="328">
                  <c:v>77</c:v>
                </c:pt>
                <c:pt idx="329">
                  <c:v>77.125</c:v>
                </c:pt>
                <c:pt idx="330">
                  <c:v>77.25</c:v>
                </c:pt>
                <c:pt idx="331">
                  <c:v>77.375</c:v>
                </c:pt>
                <c:pt idx="332">
                  <c:v>77.5</c:v>
                </c:pt>
                <c:pt idx="333">
                  <c:v>77.625</c:v>
                </c:pt>
                <c:pt idx="334">
                  <c:v>77.75</c:v>
                </c:pt>
                <c:pt idx="335">
                  <c:v>77.875</c:v>
                </c:pt>
                <c:pt idx="336">
                  <c:v>78</c:v>
                </c:pt>
                <c:pt idx="337">
                  <c:v>78.125</c:v>
                </c:pt>
                <c:pt idx="338">
                  <c:v>78.25</c:v>
                </c:pt>
                <c:pt idx="339">
                  <c:v>78.375</c:v>
                </c:pt>
                <c:pt idx="340">
                  <c:v>78.5</c:v>
                </c:pt>
                <c:pt idx="341">
                  <c:v>78.625</c:v>
                </c:pt>
                <c:pt idx="342">
                  <c:v>78.75</c:v>
                </c:pt>
                <c:pt idx="343">
                  <c:v>78.875</c:v>
                </c:pt>
                <c:pt idx="344">
                  <c:v>79</c:v>
                </c:pt>
                <c:pt idx="345">
                  <c:v>79.125</c:v>
                </c:pt>
                <c:pt idx="346">
                  <c:v>79.25</c:v>
                </c:pt>
                <c:pt idx="347">
                  <c:v>79.375</c:v>
                </c:pt>
                <c:pt idx="348">
                  <c:v>79.5</c:v>
                </c:pt>
                <c:pt idx="349">
                  <c:v>79.625</c:v>
                </c:pt>
                <c:pt idx="350">
                  <c:v>79.75</c:v>
                </c:pt>
                <c:pt idx="351">
                  <c:v>79.875</c:v>
                </c:pt>
                <c:pt idx="352">
                  <c:v>80</c:v>
                </c:pt>
                <c:pt idx="353">
                  <c:v>80.125</c:v>
                </c:pt>
                <c:pt idx="354">
                  <c:v>80.25</c:v>
                </c:pt>
                <c:pt idx="355">
                  <c:v>80.375</c:v>
                </c:pt>
                <c:pt idx="356">
                  <c:v>80.5</c:v>
                </c:pt>
                <c:pt idx="357">
                  <c:v>80.625</c:v>
                </c:pt>
                <c:pt idx="358">
                  <c:v>80.75</c:v>
                </c:pt>
                <c:pt idx="359">
                  <c:v>80.875</c:v>
                </c:pt>
                <c:pt idx="360">
                  <c:v>81</c:v>
                </c:pt>
                <c:pt idx="361">
                  <c:v>81.125</c:v>
                </c:pt>
                <c:pt idx="362">
                  <c:v>81.25</c:v>
                </c:pt>
                <c:pt idx="363">
                  <c:v>81.375</c:v>
                </c:pt>
                <c:pt idx="364">
                  <c:v>81.5</c:v>
                </c:pt>
                <c:pt idx="365">
                  <c:v>81.625</c:v>
                </c:pt>
                <c:pt idx="366">
                  <c:v>81.75</c:v>
                </c:pt>
                <c:pt idx="367">
                  <c:v>81.875</c:v>
                </c:pt>
                <c:pt idx="368">
                  <c:v>82</c:v>
                </c:pt>
                <c:pt idx="369">
                  <c:v>82.125</c:v>
                </c:pt>
                <c:pt idx="370">
                  <c:v>82.25</c:v>
                </c:pt>
                <c:pt idx="371">
                  <c:v>82.375</c:v>
                </c:pt>
                <c:pt idx="372">
                  <c:v>82.5</c:v>
                </c:pt>
                <c:pt idx="373">
                  <c:v>82.625</c:v>
                </c:pt>
                <c:pt idx="374">
                  <c:v>82.75</c:v>
                </c:pt>
                <c:pt idx="375">
                  <c:v>82.875</c:v>
                </c:pt>
                <c:pt idx="376">
                  <c:v>83</c:v>
                </c:pt>
                <c:pt idx="377">
                  <c:v>83.125</c:v>
                </c:pt>
                <c:pt idx="378">
                  <c:v>83.25</c:v>
                </c:pt>
                <c:pt idx="379">
                  <c:v>83.375</c:v>
                </c:pt>
                <c:pt idx="380">
                  <c:v>83.5</c:v>
                </c:pt>
                <c:pt idx="381">
                  <c:v>83.625</c:v>
                </c:pt>
                <c:pt idx="382">
                  <c:v>83.75</c:v>
                </c:pt>
                <c:pt idx="383">
                  <c:v>83.875</c:v>
                </c:pt>
                <c:pt idx="384">
                  <c:v>84</c:v>
                </c:pt>
                <c:pt idx="385">
                  <c:v>84.125</c:v>
                </c:pt>
                <c:pt idx="386">
                  <c:v>84.25</c:v>
                </c:pt>
                <c:pt idx="387">
                  <c:v>84.375</c:v>
                </c:pt>
                <c:pt idx="388">
                  <c:v>84.5</c:v>
                </c:pt>
                <c:pt idx="389">
                  <c:v>84.625</c:v>
                </c:pt>
                <c:pt idx="390">
                  <c:v>84.75</c:v>
                </c:pt>
                <c:pt idx="391">
                  <c:v>84.875</c:v>
                </c:pt>
                <c:pt idx="392">
                  <c:v>85</c:v>
                </c:pt>
                <c:pt idx="393">
                  <c:v>85.125</c:v>
                </c:pt>
                <c:pt idx="394">
                  <c:v>85.25</c:v>
                </c:pt>
                <c:pt idx="395">
                  <c:v>85.375</c:v>
                </c:pt>
                <c:pt idx="396">
                  <c:v>85.5</c:v>
                </c:pt>
                <c:pt idx="397">
                  <c:v>85.625</c:v>
                </c:pt>
                <c:pt idx="398">
                  <c:v>85.75</c:v>
                </c:pt>
                <c:pt idx="399">
                  <c:v>85.875</c:v>
                </c:pt>
                <c:pt idx="400">
                  <c:v>86</c:v>
                </c:pt>
              </c:numCache>
            </c:numRef>
          </c:xVal>
          <c:yVal>
            <c:numRef>
              <c:f>'Figure 2ghi'!$H$3:$H$403</c:f>
              <c:numCache>
                <c:formatCode>0.0</c:formatCode>
                <c:ptCount val="401"/>
                <c:pt idx="0">
                  <c:v>11.651417171611881</c:v>
                </c:pt>
                <c:pt idx="1">
                  <c:v>11.749518443296385</c:v>
                </c:pt>
                <c:pt idx="2">
                  <c:v>11.847486112255572</c:v>
                </c:pt>
                <c:pt idx="3">
                  <c:v>11.945456986783141</c:v>
                </c:pt>
                <c:pt idx="4">
                  <c:v>12.043515344637218</c:v>
                </c:pt>
                <c:pt idx="5">
                  <c:v>12.141943605766802</c:v>
                </c:pt>
                <c:pt idx="6">
                  <c:v>12.240163266489136</c:v>
                </c:pt>
                <c:pt idx="7">
                  <c:v>12.338277713004098</c:v>
                </c:pt>
                <c:pt idx="8">
                  <c:v>12.436393596173769</c:v>
                </c:pt>
                <c:pt idx="9">
                  <c:v>12.535798837262522</c:v>
                </c:pt>
                <c:pt idx="10">
                  <c:v>12.634386442072508</c:v>
                </c:pt>
                <c:pt idx="11">
                  <c:v>12.732781899338674</c:v>
                </c:pt>
                <c:pt idx="12">
                  <c:v>12.83110641995113</c:v>
                </c:pt>
                <c:pt idx="13">
                  <c:v>12.93054387166452</c:v>
                </c:pt>
                <c:pt idx="14">
                  <c:v>13.029986967776688</c:v>
                </c:pt>
                <c:pt idx="15">
                  <c:v>13.128821261123496</c:v>
                </c:pt>
                <c:pt idx="16">
                  <c:v>13.227436660047521</c:v>
                </c:pt>
                <c:pt idx="17">
                  <c:v>13.327051141604661</c:v>
                </c:pt>
                <c:pt idx="18">
                  <c:v>13.426602191704657</c:v>
                </c:pt>
                <c:pt idx="19">
                  <c:v>13.526166790287883</c:v>
                </c:pt>
                <c:pt idx="20">
                  <c:v>13.625286390908229</c:v>
                </c:pt>
                <c:pt idx="21">
                  <c:v>13.725133452660844</c:v>
                </c:pt>
                <c:pt idx="22">
                  <c:v>13.824879308983915</c:v>
                </c:pt>
                <c:pt idx="23">
                  <c:v>13.924590812641977</c:v>
                </c:pt>
                <c:pt idx="24">
                  <c:v>14.024336718202349</c:v>
                </c:pt>
                <c:pt idx="25">
                  <c:v>14.124672830834246</c:v>
                </c:pt>
                <c:pt idx="26">
                  <c:v>14.224695590603689</c:v>
                </c:pt>
                <c:pt idx="27">
                  <c:v>14.324622738848115</c:v>
                </c:pt>
                <c:pt idx="28">
                  <c:v>14.424511733481932</c:v>
                </c:pt>
                <c:pt idx="29">
                  <c:v>14.525268163092194</c:v>
                </c:pt>
                <c:pt idx="30">
                  <c:v>14.625785230107313</c:v>
                </c:pt>
                <c:pt idx="31">
                  <c:v>14.726025752138231</c:v>
                </c:pt>
                <c:pt idx="32">
                  <c:v>14.826203260044444</c:v>
                </c:pt>
                <c:pt idx="33">
                  <c:v>14.927162214247605</c:v>
                </c:pt>
                <c:pt idx="34">
                  <c:v>15.028101979098208</c:v>
                </c:pt>
                <c:pt idx="35">
                  <c:v>15.128861327604342</c:v>
                </c:pt>
                <c:pt idx="36">
                  <c:v>15.229315030744326</c:v>
                </c:pt>
                <c:pt idx="37">
                  <c:v>15.330437781266957</c:v>
                </c:pt>
                <c:pt idx="38">
                  <c:v>15.431533368979725</c:v>
                </c:pt>
                <c:pt idx="39">
                  <c:v>15.532658446002941</c:v>
                </c:pt>
                <c:pt idx="40">
                  <c:v>15.633715984978918</c:v>
                </c:pt>
                <c:pt idx="41">
                  <c:v>15.735132672273606</c:v>
                </c:pt>
                <c:pt idx="42">
                  <c:v>15.836471245084708</c:v>
                </c:pt>
                <c:pt idx="43">
                  <c:v>15.937782271582408</c:v>
                </c:pt>
                <c:pt idx="44">
                  <c:v>16.039117611158275</c:v>
                </c:pt>
                <c:pt idx="45">
                  <c:v>16.141056486552131</c:v>
                </c:pt>
                <c:pt idx="46">
                  <c:v>16.24268805385584</c:v>
                </c:pt>
                <c:pt idx="47">
                  <c:v>16.344261695992401</c:v>
                </c:pt>
                <c:pt idx="48">
                  <c:v>16.445816457638969</c:v>
                </c:pt>
                <c:pt idx="49">
                  <c:v>16.548015692973415</c:v>
                </c:pt>
                <c:pt idx="50">
                  <c:v>16.650157487146323</c:v>
                </c:pt>
                <c:pt idx="51">
                  <c:v>16.752037156540823</c:v>
                </c:pt>
                <c:pt idx="52">
                  <c:v>16.853883657779534</c:v>
                </c:pt>
                <c:pt idx="53">
                  <c:v>16.956341283618045</c:v>
                </c:pt>
                <c:pt idx="54">
                  <c:v>17.058738809292009</c:v>
                </c:pt>
                <c:pt idx="55">
                  <c:v>17.161073107341295</c:v>
                </c:pt>
                <c:pt idx="56">
                  <c:v>17.263153343866701</c:v>
                </c:pt>
                <c:pt idx="57">
                  <c:v>17.365854446636963</c:v>
                </c:pt>
                <c:pt idx="58">
                  <c:v>17.468524044409136</c:v>
                </c:pt>
                <c:pt idx="59">
                  <c:v>17.571182596253117</c:v>
                </c:pt>
                <c:pt idx="60">
                  <c:v>17.673851053101252</c:v>
                </c:pt>
                <c:pt idx="61">
                  <c:v>17.776849693430346</c:v>
                </c:pt>
                <c:pt idx="62">
                  <c:v>17.879785686568471</c:v>
                </c:pt>
                <c:pt idx="63">
                  <c:v>17.98268566893265</c:v>
                </c:pt>
                <c:pt idx="64">
                  <c:v>18.085570664303958</c:v>
                </c:pt>
                <c:pt idx="65">
                  <c:v>18.188978322512927</c:v>
                </c:pt>
                <c:pt idx="66">
                  <c:v>18.292227399009651</c:v>
                </c:pt>
                <c:pt idx="67">
                  <c:v>18.395413858991606</c:v>
                </c:pt>
                <c:pt idx="68">
                  <c:v>18.498575806692916</c:v>
                </c:pt>
                <c:pt idx="69">
                  <c:v>18.602200288326191</c:v>
                </c:pt>
                <c:pt idx="70">
                  <c:v>18.705817372963732</c:v>
                </c:pt>
                <c:pt idx="71">
                  <c:v>18.80930884980328</c:v>
                </c:pt>
                <c:pt idx="72">
                  <c:v>18.912740510259049</c:v>
                </c:pt>
                <c:pt idx="73">
                  <c:v>19.016672098918271</c:v>
                </c:pt>
                <c:pt idx="74">
                  <c:v>19.120601329923662</c:v>
                </c:pt>
                <c:pt idx="75">
                  <c:v>19.224551090173399</c:v>
                </c:pt>
                <c:pt idx="76">
                  <c:v>19.328379651057233</c:v>
                </c:pt>
                <c:pt idx="77">
                  <c:v>19.432507492705209</c:v>
                </c:pt>
                <c:pt idx="78">
                  <c:v>19.536613618656197</c:v>
                </c:pt>
                <c:pt idx="79">
                  <c:v>19.640729172119169</c:v>
                </c:pt>
                <c:pt idx="80">
                  <c:v>19.744885960812191</c:v>
                </c:pt>
                <c:pt idx="81">
                  <c:v>19.849468234548528</c:v>
                </c:pt>
                <c:pt idx="82">
                  <c:v>19.953942128272814</c:v>
                </c:pt>
                <c:pt idx="83">
                  <c:v>20.058397312292808</c:v>
                </c:pt>
                <c:pt idx="84">
                  <c:v>20.162849303006439</c:v>
                </c:pt>
                <c:pt idx="85">
                  <c:v>20.268600590002016</c:v>
                </c:pt>
                <c:pt idx="86">
                  <c:v>20.376653852705573</c:v>
                </c:pt>
                <c:pt idx="87">
                  <c:v>20.48462922835062</c:v>
                </c:pt>
                <c:pt idx="88">
                  <c:v>20.59261366901552</c:v>
                </c:pt>
                <c:pt idx="89">
                  <c:v>20.701030270571202</c:v>
                </c:pt>
                <c:pt idx="90">
                  <c:v>20.809473165474465</c:v>
                </c:pt>
                <c:pt idx="91">
                  <c:v>20.917890660965881</c:v>
                </c:pt>
                <c:pt idx="92">
                  <c:v>21.026197442328257</c:v>
                </c:pt>
                <c:pt idx="93">
                  <c:v>21.134852827263902</c:v>
                </c:pt>
                <c:pt idx="94">
                  <c:v>21.243504960696569</c:v>
                </c:pt>
                <c:pt idx="95">
                  <c:v>21.352664936327333</c:v>
                </c:pt>
                <c:pt idx="96">
                  <c:v>21.461914896534374</c:v>
                </c:pt>
                <c:pt idx="97">
                  <c:v>21.571594545129525</c:v>
                </c:pt>
                <c:pt idx="98">
                  <c:v>21.68140225957611</c:v>
                </c:pt>
                <c:pt idx="99">
                  <c:v>21.79968550243602</c:v>
                </c:pt>
                <c:pt idx="100">
                  <c:v>21.919133727200798</c:v>
                </c:pt>
                <c:pt idx="101">
                  <c:v>22.038842243914715</c:v>
                </c:pt>
                <c:pt idx="102">
                  <c:v>22.158296681764604</c:v>
                </c:pt>
                <c:pt idx="103">
                  <c:v>22.277578736894196</c:v>
                </c:pt>
                <c:pt idx="104">
                  <c:v>22.396686613236231</c:v>
                </c:pt>
                <c:pt idx="105">
                  <c:v>22.515990924384944</c:v>
                </c:pt>
                <c:pt idx="106">
                  <c:v>22.635173618869622</c:v>
                </c:pt>
                <c:pt idx="107">
                  <c:v>22.754164778302084</c:v>
                </c:pt>
                <c:pt idx="108">
                  <c:v>22.872998103725596</c:v>
                </c:pt>
                <c:pt idx="109">
                  <c:v>22.991997455725951</c:v>
                </c:pt>
                <c:pt idx="110">
                  <c:v>23.110839275545267</c:v>
                </c:pt>
                <c:pt idx="111">
                  <c:v>23.229522063419633</c:v>
                </c:pt>
                <c:pt idx="112">
                  <c:v>23.34800618355316</c:v>
                </c:pt>
                <c:pt idx="113">
                  <c:v>23.466761959102151</c:v>
                </c:pt>
                <c:pt idx="114">
                  <c:v>23.585378017599261</c:v>
                </c:pt>
                <c:pt idx="115">
                  <c:v>23.703853153128289</c:v>
                </c:pt>
                <c:pt idx="116">
                  <c:v>23.822186161659047</c:v>
                </c:pt>
                <c:pt idx="117">
                  <c:v>23.940534548721956</c:v>
                </c:pt>
                <c:pt idx="118">
                  <c:v>24.058715481666173</c:v>
                </c:pt>
                <c:pt idx="119">
                  <c:v>24.176748283989088</c:v>
                </c:pt>
                <c:pt idx="120">
                  <c:v>24.294641611345003</c:v>
                </c:pt>
                <c:pt idx="121">
                  <c:v>24.412744111789163</c:v>
                </c:pt>
                <c:pt idx="122">
                  <c:v>24.530688181220825</c:v>
                </c:pt>
                <c:pt idx="123">
                  <c:v>24.648483763342476</c:v>
                </c:pt>
                <c:pt idx="124">
                  <c:v>24.766146946228488</c:v>
                </c:pt>
                <c:pt idx="125">
                  <c:v>24.883866729091192</c:v>
                </c:pt>
                <c:pt idx="126">
                  <c:v>25.001431071475778</c:v>
                </c:pt>
                <c:pt idx="127">
                  <c:v>25.118814778615086</c:v>
                </c:pt>
                <c:pt idx="128">
                  <c:v>25.236050624037926</c:v>
                </c:pt>
                <c:pt idx="129">
                  <c:v>25.353405913731738</c:v>
                </c:pt>
                <c:pt idx="130">
                  <c:v>25.470630620778035</c:v>
                </c:pt>
                <c:pt idx="131">
                  <c:v>25.587734238781952</c:v>
                </c:pt>
                <c:pt idx="132">
                  <c:v>25.704632323034797</c:v>
                </c:pt>
                <c:pt idx="133">
                  <c:v>25.821682892867049</c:v>
                </c:pt>
                <c:pt idx="134">
                  <c:v>25.938587052436027</c:v>
                </c:pt>
                <c:pt idx="135">
                  <c:v>26.055354295170719</c:v>
                </c:pt>
                <c:pt idx="136">
                  <c:v>26.171994302876058</c:v>
                </c:pt>
                <c:pt idx="137">
                  <c:v>26.288658165060472</c:v>
                </c:pt>
                <c:pt idx="138">
                  <c:v>26.405128531358002</c:v>
                </c:pt>
                <c:pt idx="139">
                  <c:v>26.521437191563404</c:v>
                </c:pt>
                <c:pt idx="140">
                  <c:v>26.637582886622024</c:v>
                </c:pt>
                <c:pt idx="141">
                  <c:v>26.753826463932889</c:v>
                </c:pt>
                <c:pt idx="142">
                  <c:v>26.869963806174955</c:v>
                </c:pt>
                <c:pt idx="143">
                  <c:v>26.985964515478873</c:v>
                </c:pt>
                <c:pt idx="144">
                  <c:v>27.101837676946957</c:v>
                </c:pt>
                <c:pt idx="145">
                  <c:v>27.217763829671828</c:v>
                </c:pt>
                <c:pt idx="146">
                  <c:v>27.333572363444429</c:v>
                </c:pt>
                <c:pt idx="147">
                  <c:v>27.449241026090288</c:v>
                </c:pt>
                <c:pt idx="148">
                  <c:v>27.564692777273581</c:v>
                </c:pt>
                <c:pt idx="149">
                  <c:v>27.680166928657421</c:v>
                </c:pt>
                <c:pt idx="150">
                  <c:v>27.795482559151814</c:v>
                </c:pt>
                <c:pt idx="151">
                  <c:v>27.910649893790946</c:v>
                </c:pt>
                <c:pt idx="152">
                  <c:v>28.025679343406271</c:v>
                </c:pt>
                <c:pt idx="153">
                  <c:v>28.140873641416043</c:v>
                </c:pt>
                <c:pt idx="154">
                  <c:v>28.255927756447694</c:v>
                </c:pt>
                <c:pt idx="155">
                  <c:v>28.370829254495455</c:v>
                </c:pt>
                <c:pt idx="156">
                  <c:v>28.485565518604069</c:v>
                </c:pt>
                <c:pt idx="157">
                  <c:v>28.600320307438345</c:v>
                </c:pt>
                <c:pt idx="158">
                  <c:v>28.714859823789968</c:v>
                </c:pt>
                <c:pt idx="159">
                  <c:v>28.829241429082927</c:v>
                </c:pt>
                <c:pt idx="160">
                  <c:v>28.943464073558754</c:v>
                </c:pt>
                <c:pt idx="161">
                  <c:v>29.057687216371832</c:v>
                </c:pt>
                <c:pt idx="162">
                  <c:v>29.171839434697375</c:v>
                </c:pt>
                <c:pt idx="163">
                  <c:v>29.285811246419165</c:v>
                </c:pt>
                <c:pt idx="164">
                  <c:v>29.39962205898151</c:v>
                </c:pt>
                <c:pt idx="165">
                  <c:v>29.513386224498635</c:v>
                </c:pt>
                <c:pt idx="166">
                  <c:v>29.627027949154176</c:v>
                </c:pt>
                <c:pt idx="167">
                  <c:v>29.740570819389593</c:v>
                </c:pt>
                <c:pt idx="168">
                  <c:v>29.853994989036188</c:v>
                </c:pt>
                <c:pt idx="169">
                  <c:v>29.967465672256083</c:v>
                </c:pt>
                <c:pt idx="170">
                  <c:v>30.080772267249223</c:v>
                </c:pt>
                <c:pt idx="171">
                  <c:v>30.193913725512182</c:v>
                </c:pt>
                <c:pt idx="172">
                  <c:v>30.306889000049861</c:v>
                </c:pt>
                <c:pt idx="173">
                  <c:v>30.419889071941107</c:v>
                </c:pt>
                <c:pt idx="174">
                  <c:v>30.532739937976235</c:v>
                </c:pt>
                <c:pt idx="175">
                  <c:v>30.645448737547103</c:v>
                </c:pt>
                <c:pt idx="176">
                  <c:v>30.758014704544319</c:v>
                </c:pt>
                <c:pt idx="177">
                  <c:v>30.870555004159925</c:v>
                </c:pt>
                <c:pt idx="178">
                  <c:v>30.984035958470198</c:v>
                </c:pt>
                <c:pt idx="179">
                  <c:v>31.100358914945939</c:v>
                </c:pt>
                <c:pt idx="180">
                  <c:v>31.216656138453377</c:v>
                </c:pt>
                <c:pt idx="181">
                  <c:v>31.333125786579728</c:v>
                </c:pt>
                <c:pt idx="182">
                  <c:v>31.449535362614487</c:v>
                </c:pt>
                <c:pt idx="183">
                  <c:v>31.565834117006727</c:v>
                </c:pt>
                <c:pt idx="184">
                  <c:v>31.682284426923829</c:v>
                </c:pt>
                <c:pt idx="185">
                  <c:v>31.802224929728418</c:v>
                </c:pt>
                <c:pt idx="186">
                  <c:v>31.922153583909985</c:v>
                </c:pt>
                <c:pt idx="187">
                  <c:v>32.042083399634294</c:v>
                </c:pt>
                <c:pt idx="188">
                  <c:v>32.162002790324742</c:v>
                </c:pt>
                <c:pt idx="189">
                  <c:v>32.282096110409228</c:v>
                </c:pt>
                <c:pt idx="190">
                  <c:v>32.40213418834513</c:v>
                </c:pt>
                <c:pt idx="191">
                  <c:v>32.522103325079804</c:v>
                </c:pt>
                <c:pt idx="192">
                  <c:v>32.641989629859616</c:v>
                </c:pt>
                <c:pt idx="193">
                  <c:v>32.762048012863794</c:v>
                </c:pt>
                <c:pt idx="194">
                  <c:v>32.882129393959652</c:v>
                </c:pt>
                <c:pt idx="195">
                  <c:v>33.002196951223659</c:v>
                </c:pt>
                <c:pt idx="196">
                  <c:v>33.122237197151904</c:v>
                </c:pt>
                <c:pt idx="197">
                  <c:v>33.242222781085829</c:v>
                </c:pt>
                <c:pt idx="198">
                  <c:v>33.362180842233499</c:v>
                </c:pt>
                <c:pt idx="199">
                  <c:v>33.482094357226359</c:v>
                </c:pt>
                <c:pt idx="200">
                  <c:v>33.602004235809794</c:v>
                </c:pt>
                <c:pt idx="201">
                  <c:v>33.722097914537336</c:v>
                </c:pt>
                <c:pt idx="202">
                  <c:v>33.842158661622676</c:v>
                </c:pt>
                <c:pt idx="203">
                  <c:v>33.962175879193538</c:v>
                </c:pt>
                <c:pt idx="204">
                  <c:v>34.082109840058763</c:v>
                </c:pt>
                <c:pt idx="205">
                  <c:v>34.202148865834815</c:v>
                </c:pt>
                <c:pt idx="206">
                  <c:v>34.322184792821744</c:v>
                </c:pt>
                <c:pt idx="207">
                  <c:v>34.442231661351961</c:v>
                </c:pt>
                <c:pt idx="208">
                  <c:v>34.562292642256388</c:v>
                </c:pt>
                <c:pt idx="209">
                  <c:v>34.682275163559353</c:v>
                </c:pt>
                <c:pt idx="210">
                  <c:v>34.802264560166044</c:v>
                </c:pt>
                <c:pt idx="211">
                  <c:v>34.922289334745578</c:v>
                </c:pt>
                <c:pt idx="212">
                  <c:v>35.042378375386804</c:v>
                </c:pt>
                <c:pt idx="213">
                  <c:v>35.162557872352636</c:v>
                </c:pt>
                <c:pt idx="214">
                  <c:v>35.282560782420205</c:v>
                </c:pt>
                <c:pt idx="215">
                  <c:v>35.402516140059646</c:v>
                </c:pt>
                <c:pt idx="216">
                  <c:v>35.522437967036282</c:v>
                </c:pt>
                <c:pt idx="217">
                  <c:v>35.642476226500825</c:v>
                </c:pt>
                <c:pt idx="218">
                  <c:v>35.762491472763458</c:v>
                </c:pt>
                <c:pt idx="219">
                  <c:v>35.882537037154528</c:v>
                </c:pt>
                <c:pt idx="220">
                  <c:v>36.002583207514313</c:v>
                </c:pt>
                <c:pt idx="221">
                  <c:v>36.122768452241928</c:v>
                </c:pt>
                <c:pt idx="222">
                  <c:v>36.242942788577182</c:v>
                </c:pt>
                <c:pt idx="223">
                  <c:v>36.363091436762986</c:v>
                </c:pt>
                <c:pt idx="224">
                  <c:v>36.48315170663556</c:v>
                </c:pt>
                <c:pt idx="225">
                  <c:v>36.603189385184216</c:v>
                </c:pt>
                <c:pt idx="226">
                  <c:v>36.723232561961019</c:v>
                </c:pt>
                <c:pt idx="227">
                  <c:v>36.843296308579561</c:v>
                </c:pt>
                <c:pt idx="228">
                  <c:v>36.963395889463044</c:v>
                </c:pt>
                <c:pt idx="229">
                  <c:v>37.083444509076529</c:v>
                </c:pt>
                <c:pt idx="230">
                  <c:v>37.203440718171336</c:v>
                </c:pt>
                <c:pt idx="231">
                  <c:v>37.323426516040932</c:v>
                </c:pt>
                <c:pt idx="232">
                  <c:v>37.443417061119</c:v>
                </c:pt>
                <c:pt idx="233">
                  <c:v>37.563559652595515</c:v>
                </c:pt>
                <c:pt idx="234">
                  <c:v>37.683702575430416</c:v>
                </c:pt>
                <c:pt idx="235">
                  <c:v>37.803803140088156</c:v>
                </c:pt>
                <c:pt idx="236">
                  <c:v>37.923854815613851</c:v>
                </c:pt>
                <c:pt idx="237">
                  <c:v>38.043909171348567</c:v>
                </c:pt>
                <c:pt idx="238">
                  <c:v>38.163968229880886</c:v>
                </c:pt>
                <c:pt idx="239">
                  <c:v>38.284055210008468</c:v>
                </c:pt>
                <c:pt idx="240">
                  <c:v>38.404163171476043</c:v>
                </c:pt>
                <c:pt idx="241">
                  <c:v>38.524366160797044</c:v>
                </c:pt>
                <c:pt idx="242">
                  <c:v>38.644521412038905</c:v>
                </c:pt>
                <c:pt idx="243">
                  <c:v>38.764612833177893</c:v>
                </c:pt>
                <c:pt idx="244">
                  <c:v>38.884648704200131</c:v>
                </c:pt>
                <c:pt idx="245">
                  <c:v>39.004811882788495</c:v>
                </c:pt>
                <c:pt idx="246">
                  <c:v>39.124938343932733</c:v>
                </c:pt>
                <c:pt idx="247">
                  <c:v>39.245011908904992</c:v>
                </c:pt>
                <c:pt idx="248">
                  <c:v>39.365016206521254</c:v>
                </c:pt>
                <c:pt idx="249">
                  <c:v>39.485091536468865</c:v>
                </c:pt>
                <c:pt idx="250">
                  <c:v>39.605191963058715</c:v>
                </c:pt>
                <c:pt idx="251">
                  <c:v>39.72533386967639</c:v>
                </c:pt>
                <c:pt idx="252">
                  <c:v>39.845533832936098</c:v>
                </c:pt>
                <c:pt idx="253">
                  <c:v>39.9658389453163</c:v>
                </c:pt>
                <c:pt idx="254">
                  <c:v>40.086117052429465</c:v>
                </c:pt>
                <c:pt idx="255">
                  <c:v>40.206233047452926</c:v>
                </c:pt>
                <c:pt idx="256">
                  <c:v>40.326294872000894</c:v>
                </c:pt>
                <c:pt idx="257">
                  <c:v>40.44637544941083</c:v>
                </c:pt>
                <c:pt idx="258">
                  <c:v>40.566470194162996</c:v>
                </c:pt>
                <c:pt idx="259">
                  <c:v>40.686599436497715</c:v>
                </c:pt>
                <c:pt idx="260">
                  <c:v>40.806769032886237</c:v>
                </c:pt>
                <c:pt idx="261">
                  <c:v>40.926922068010498</c:v>
                </c:pt>
                <c:pt idx="262">
                  <c:v>41.047041821992593</c:v>
                </c:pt>
                <c:pt idx="263">
                  <c:v>41.16711138211484</c:v>
                </c:pt>
                <c:pt idx="264">
                  <c:v>41.287116972873541</c:v>
                </c:pt>
                <c:pt idx="265">
                  <c:v>41.407346977616996</c:v>
                </c:pt>
                <c:pt idx="266">
                  <c:v>41.527578711279887</c:v>
                </c:pt>
                <c:pt idx="267">
                  <c:v>41.647795366970215</c:v>
                </c:pt>
                <c:pt idx="268">
                  <c:v>41.767979944543072</c:v>
                </c:pt>
                <c:pt idx="269">
                  <c:v>41.888115250792346</c:v>
                </c:pt>
                <c:pt idx="270">
                  <c:v>42.008215715113877</c:v>
                </c:pt>
                <c:pt idx="271">
                  <c:v>42.323359103284091</c:v>
                </c:pt>
                <c:pt idx="272">
                  <c:v>42.459337587549697</c:v>
                </c:pt>
                <c:pt idx="273">
                  <c:v>42.595842112479211</c:v>
                </c:pt>
                <c:pt idx="274">
                  <c:v>42.732668204746766</c:v>
                </c:pt>
                <c:pt idx="275">
                  <c:v>42.869773319555335</c:v>
                </c:pt>
                <c:pt idx="276">
                  <c:v>43.007138811778461</c:v>
                </c:pt>
                <c:pt idx="277">
                  <c:v>43.144647054016403</c:v>
                </c:pt>
                <c:pt idx="278">
                  <c:v>43.282461967988084</c:v>
                </c:pt>
                <c:pt idx="279">
                  <c:v>43.420601279068613</c:v>
                </c:pt>
                <c:pt idx="280">
                  <c:v>43.55903264762528</c:v>
                </c:pt>
                <c:pt idx="281">
                  <c:v>43.697903820115421</c:v>
                </c:pt>
                <c:pt idx="282">
                  <c:v>43.837073841726593</c:v>
                </c:pt>
                <c:pt idx="283">
                  <c:v>43.976542774877323</c:v>
                </c:pt>
                <c:pt idx="284">
                  <c:v>44.116310682322435</c:v>
                </c:pt>
                <c:pt idx="285">
                  <c:v>44.256222371272152</c:v>
                </c:pt>
                <c:pt idx="286">
                  <c:v>44.396432182940842</c:v>
                </c:pt>
                <c:pt idx="287">
                  <c:v>44.536940177918517</c:v>
                </c:pt>
                <c:pt idx="288">
                  <c:v>44.677746417130038</c:v>
                </c:pt>
                <c:pt idx="289">
                  <c:v>44.818871762634892</c:v>
                </c:pt>
                <c:pt idx="290">
                  <c:v>44.960220701272355</c:v>
                </c:pt>
                <c:pt idx="291">
                  <c:v>45.10187424316203</c:v>
                </c:pt>
                <c:pt idx="292">
                  <c:v>45.243875700266223</c:v>
                </c:pt>
                <c:pt idx="293">
                  <c:v>45.386361875509031</c:v>
                </c:pt>
                <c:pt idx="294">
                  <c:v>45.529154146251877</c:v>
                </c:pt>
                <c:pt idx="295">
                  <c:v>45.672196826281855</c:v>
                </c:pt>
                <c:pt idx="296">
                  <c:v>45.81546713016251</c:v>
                </c:pt>
                <c:pt idx="297">
                  <c:v>45.959011905579274</c:v>
                </c:pt>
                <c:pt idx="298">
                  <c:v>46.102830986763614</c:v>
                </c:pt>
                <c:pt idx="299">
                  <c:v>46.246924207383927</c:v>
                </c:pt>
                <c:pt idx="300">
                  <c:v>46.335796636243828</c:v>
                </c:pt>
                <c:pt idx="301">
                  <c:v>46.392916975022153</c:v>
                </c:pt>
                <c:pt idx="302">
                  <c:v>46.451373198704921</c:v>
                </c:pt>
                <c:pt idx="303">
                  <c:v>46.511184203235047</c:v>
                </c:pt>
                <c:pt idx="304">
                  <c:v>46.572368989022003</c:v>
                </c:pt>
                <c:pt idx="305">
                  <c:v>46.63474310730706</c:v>
                </c:pt>
                <c:pt idx="306">
                  <c:v>46.698331117320144</c:v>
                </c:pt>
                <c:pt idx="307">
                  <c:v>46.763234687881969</c:v>
                </c:pt>
                <c:pt idx="308">
                  <c:v>46.829472772113689</c:v>
                </c:pt>
                <c:pt idx="309">
                  <c:v>46.897064434327397</c:v>
                </c:pt>
                <c:pt idx="310">
                  <c:v>47.013936680224326</c:v>
                </c:pt>
                <c:pt idx="311">
                  <c:v>47.168504079884805</c:v>
                </c:pt>
                <c:pt idx="312">
                  <c:v>47.325070282752812</c:v>
                </c:pt>
                <c:pt idx="313">
                  <c:v>47.483596112567817</c:v>
                </c:pt>
                <c:pt idx="314">
                  <c:v>47.644095413646539</c:v>
                </c:pt>
                <c:pt idx="315">
                  <c:v>47.80657267300321</c:v>
                </c:pt>
                <c:pt idx="316">
                  <c:v>47.971178099067693</c:v>
                </c:pt>
                <c:pt idx="317">
                  <c:v>48.137949339885935</c:v>
                </c:pt>
                <c:pt idx="318">
                  <c:v>48.306680148627578</c:v>
                </c:pt>
                <c:pt idx="319">
                  <c:v>48.47733060972849</c:v>
                </c:pt>
                <c:pt idx="320">
                  <c:v>48.649860238102711</c:v>
                </c:pt>
                <c:pt idx="321">
                  <c:v>48.812356872209193</c:v>
                </c:pt>
                <c:pt idx="322">
                  <c:v>48.95313730905989</c:v>
                </c:pt>
                <c:pt idx="323">
                  <c:v>49.09421240838617</c:v>
                </c:pt>
                <c:pt idx="324">
                  <c:v>49.235562273461774</c:v>
                </c:pt>
                <c:pt idx="325">
                  <c:v>49.377166779708659</c:v>
                </c:pt>
                <c:pt idx="326">
                  <c:v>49.519005573749091</c:v>
                </c:pt>
                <c:pt idx="327">
                  <c:v>49.6611439315163</c:v>
                </c:pt>
                <c:pt idx="328">
                  <c:v>49.803607177373905</c:v>
                </c:pt>
                <c:pt idx="329">
                  <c:v>49.94649125049888</c:v>
                </c:pt>
                <c:pt idx="330">
                  <c:v>50.089624432775146</c:v>
                </c:pt>
                <c:pt idx="331">
                  <c:v>50.233015637883497</c:v>
                </c:pt>
                <c:pt idx="332">
                  <c:v>50.377799289087108</c:v>
                </c:pt>
                <c:pt idx="333">
                  <c:v>50.523247618265017</c:v>
                </c:pt>
                <c:pt idx="334">
                  <c:v>50.66892224678805</c:v>
                </c:pt>
                <c:pt idx="335">
                  <c:v>50.814802374885616</c:v>
                </c:pt>
                <c:pt idx="336">
                  <c:v>50.960918226784436</c:v>
                </c:pt>
                <c:pt idx="337">
                  <c:v>51.107485154226659</c:v>
                </c:pt>
                <c:pt idx="338">
                  <c:v>51.254293806405911</c:v>
                </c:pt>
                <c:pt idx="339">
                  <c:v>51.401323277109327</c:v>
                </c:pt>
                <c:pt idx="340">
                  <c:v>51.548552422682334</c:v>
                </c:pt>
                <c:pt idx="341">
                  <c:v>51.695990255733193</c:v>
                </c:pt>
                <c:pt idx="342">
                  <c:v>51.843706527576117</c:v>
                </c:pt>
                <c:pt idx="343">
                  <c:v>51.991701441229566</c:v>
                </c:pt>
                <c:pt idx="344">
                  <c:v>52.139975200512772</c:v>
                </c:pt>
                <c:pt idx="345">
                  <c:v>52.288556503791952</c:v>
                </c:pt>
                <c:pt idx="346">
                  <c:v>52.437345233331833</c:v>
                </c:pt>
                <c:pt idx="347">
                  <c:v>52.5864153022804</c:v>
                </c:pt>
                <c:pt idx="348">
                  <c:v>52.735770529250729</c:v>
                </c:pt>
                <c:pt idx="349">
                  <c:v>52.885452820478918</c:v>
                </c:pt>
                <c:pt idx="350">
                  <c:v>53.035443859318228</c:v>
                </c:pt>
                <c:pt idx="351">
                  <c:v>53.18568886747093</c:v>
                </c:pt>
                <c:pt idx="352">
                  <c:v>53.33610289283348</c:v>
                </c:pt>
                <c:pt idx="353">
                  <c:v>53.486557523973829</c:v>
                </c:pt>
                <c:pt idx="354">
                  <c:v>53.637266659694546</c:v>
                </c:pt>
                <c:pt idx="355">
                  <c:v>53.788252052321944</c:v>
                </c:pt>
                <c:pt idx="356">
                  <c:v>53.93953569756399</c:v>
                </c:pt>
                <c:pt idx="357">
                  <c:v>54.091271253049079</c:v>
                </c:pt>
                <c:pt idx="358">
                  <c:v>54.243224649933197</c:v>
                </c:pt>
                <c:pt idx="359">
                  <c:v>54.395373577529021</c:v>
                </c:pt>
                <c:pt idx="360">
                  <c:v>54.54769547904192</c:v>
                </c:pt>
                <c:pt idx="361">
                  <c:v>54.70038001647881</c:v>
                </c:pt>
                <c:pt idx="362">
                  <c:v>54.853378905829494</c:v>
                </c:pt>
                <c:pt idx="363">
                  <c:v>55.006594916957006</c:v>
                </c:pt>
                <c:pt idx="364">
                  <c:v>55.159983124129624</c:v>
                </c:pt>
                <c:pt idx="365">
                  <c:v>55.313561851620058</c:v>
                </c:pt>
                <c:pt idx="366">
                  <c:v>55.467502467675715</c:v>
                </c:pt>
                <c:pt idx="367">
                  <c:v>55.621819772948768</c:v>
                </c:pt>
                <c:pt idx="368">
                  <c:v>55.776418611459007</c:v>
                </c:pt>
                <c:pt idx="369">
                  <c:v>55.931057109019918</c:v>
                </c:pt>
                <c:pt idx="370">
                  <c:v>56.085946125183781</c:v>
                </c:pt>
                <c:pt idx="371">
                  <c:v>56.241085625091827</c:v>
                </c:pt>
                <c:pt idx="372">
                  <c:v>56.396563870559376</c:v>
                </c:pt>
                <c:pt idx="373">
                  <c:v>56.552495542828282</c:v>
                </c:pt>
                <c:pt idx="374">
                  <c:v>56.708634595398195</c:v>
                </c:pt>
                <c:pt idx="375">
                  <c:v>56.864934649042439</c:v>
                </c:pt>
                <c:pt idx="376">
                  <c:v>57.021348819649901</c:v>
                </c:pt>
                <c:pt idx="377">
                  <c:v>57.178061031505365</c:v>
                </c:pt>
                <c:pt idx="378">
                  <c:v>57.33507616736815</c:v>
                </c:pt>
                <c:pt idx="379">
                  <c:v>57.492373158561989</c:v>
                </c:pt>
                <c:pt idx="380">
                  <c:v>57.649952224770068</c:v>
                </c:pt>
                <c:pt idx="381">
                  <c:v>57.80781358648818</c:v>
                </c:pt>
                <c:pt idx="382">
                  <c:v>57.965887725079412</c:v>
                </c:pt>
                <c:pt idx="383">
                  <c:v>58.124194754944526</c:v>
                </c:pt>
                <c:pt idx="384">
                  <c:v>58.282752682518343</c:v>
                </c:pt>
                <c:pt idx="385">
                  <c:v>58.441561473855963</c:v>
                </c:pt>
                <c:pt idx="386">
                  <c:v>58.600621094934013</c:v>
                </c:pt>
                <c:pt idx="387">
                  <c:v>58.759931511650755</c:v>
                </c:pt>
                <c:pt idx="388">
                  <c:v>58.919492689826093</c:v>
                </c:pt>
                <c:pt idx="389">
                  <c:v>59.079511532442908</c:v>
                </c:pt>
                <c:pt idx="390">
                  <c:v>59.239782185767758</c:v>
                </c:pt>
                <c:pt idx="391">
                  <c:v>59.400304617958362</c:v>
                </c:pt>
                <c:pt idx="392">
                  <c:v>59.561078797093259</c:v>
                </c:pt>
                <c:pt idx="393">
                  <c:v>59.721895510165943</c:v>
                </c:pt>
                <c:pt idx="394">
                  <c:v>59.882962781384194</c:v>
                </c:pt>
                <c:pt idx="395">
                  <c:v>60.044280576019013</c:v>
                </c:pt>
                <c:pt idx="396">
                  <c:v>60.205848859263277</c:v>
                </c:pt>
                <c:pt idx="397">
                  <c:v>60.367887808290433</c:v>
                </c:pt>
                <c:pt idx="398">
                  <c:v>60.530204178697723</c:v>
                </c:pt>
                <c:pt idx="399">
                  <c:v>60.692773614262606</c:v>
                </c:pt>
                <c:pt idx="400">
                  <c:v>60.855571496907309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66-41AB-BF81-257A9946D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3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5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5"/>
      </c:valAx>
      <c:valAx>
        <c:axId val="1371406991"/>
        <c:scaling>
          <c:orientation val="minMax"/>
          <c:max val="60"/>
          <c:min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2.5"/>
      </c:valAx>
      <c:valAx>
        <c:axId val="1371406575"/>
        <c:scaling>
          <c:orientation val="minMax"/>
          <c:max val="86"/>
          <c:min val="36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v> CappedInjectioin</c:v>
          </c:tx>
          <c:spPr>
            <a:ln w="508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3ab'!$A$210:$A$420</c:f>
              <c:numCache>
                <c:formatCode>0</c:formatCode>
                <c:ptCount val="211"/>
                <c:pt idx="0">
                  <c:v>2900</c:v>
                </c:pt>
                <c:pt idx="1">
                  <c:v>2910</c:v>
                </c:pt>
                <c:pt idx="2">
                  <c:v>2920</c:v>
                </c:pt>
                <c:pt idx="3">
                  <c:v>2930</c:v>
                </c:pt>
                <c:pt idx="4">
                  <c:v>2940</c:v>
                </c:pt>
                <c:pt idx="5">
                  <c:v>2950</c:v>
                </c:pt>
                <c:pt idx="6">
                  <c:v>2960</c:v>
                </c:pt>
                <c:pt idx="7">
                  <c:v>2970</c:v>
                </c:pt>
                <c:pt idx="8">
                  <c:v>2980</c:v>
                </c:pt>
                <c:pt idx="9">
                  <c:v>2990</c:v>
                </c:pt>
                <c:pt idx="10">
                  <c:v>3000</c:v>
                </c:pt>
                <c:pt idx="11">
                  <c:v>3010</c:v>
                </c:pt>
                <c:pt idx="12">
                  <c:v>3020</c:v>
                </c:pt>
                <c:pt idx="13">
                  <c:v>3030</c:v>
                </c:pt>
                <c:pt idx="14">
                  <c:v>3040</c:v>
                </c:pt>
                <c:pt idx="15">
                  <c:v>3050</c:v>
                </c:pt>
                <c:pt idx="16">
                  <c:v>3060</c:v>
                </c:pt>
                <c:pt idx="17">
                  <c:v>3070</c:v>
                </c:pt>
                <c:pt idx="18">
                  <c:v>3080</c:v>
                </c:pt>
                <c:pt idx="19">
                  <c:v>3090</c:v>
                </c:pt>
                <c:pt idx="20">
                  <c:v>3100</c:v>
                </c:pt>
                <c:pt idx="21">
                  <c:v>3110</c:v>
                </c:pt>
                <c:pt idx="22">
                  <c:v>3120</c:v>
                </c:pt>
                <c:pt idx="23">
                  <c:v>3130</c:v>
                </c:pt>
                <c:pt idx="24">
                  <c:v>3140</c:v>
                </c:pt>
                <c:pt idx="25">
                  <c:v>3150</c:v>
                </c:pt>
                <c:pt idx="26">
                  <c:v>3160</c:v>
                </c:pt>
                <c:pt idx="27">
                  <c:v>3170</c:v>
                </c:pt>
                <c:pt idx="28">
                  <c:v>3180</c:v>
                </c:pt>
                <c:pt idx="29">
                  <c:v>3190</c:v>
                </c:pt>
                <c:pt idx="30">
                  <c:v>3200</c:v>
                </c:pt>
                <c:pt idx="31">
                  <c:v>3210</c:v>
                </c:pt>
                <c:pt idx="32">
                  <c:v>3220</c:v>
                </c:pt>
                <c:pt idx="33">
                  <c:v>3230</c:v>
                </c:pt>
                <c:pt idx="34">
                  <c:v>3240</c:v>
                </c:pt>
                <c:pt idx="35">
                  <c:v>3250</c:v>
                </c:pt>
                <c:pt idx="36">
                  <c:v>3260</c:v>
                </c:pt>
                <c:pt idx="37">
                  <c:v>3270</c:v>
                </c:pt>
                <c:pt idx="38">
                  <c:v>3280</c:v>
                </c:pt>
                <c:pt idx="39">
                  <c:v>3290</c:v>
                </c:pt>
                <c:pt idx="40">
                  <c:v>3300</c:v>
                </c:pt>
                <c:pt idx="41">
                  <c:v>3310</c:v>
                </c:pt>
                <c:pt idx="42">
                  <c:v>3320</c:v>
                </c:pt>
                <c:pt idx="43">
                  <c:v>3330</c:v>
                </c:pt>
                <c:pt idx="44">
                  <c:v>3340</c:v>
                </c:pt>
                <c:pt idx="45">
                  <c:v>3350</c:v>
                </c:pt>
                <c:pt idx="46">
                  <c:v>3360</c:v>
                </c:pt>
                <c:pt idx="47">
                  <c:v>3370</c:v>
                </c:pt>
                <c:pt idx="48">
                  <c:v>3380</c:v>
                </c:pt>
                <c:pt idx="49">
                  <c:v>3390</c:v>
                </c:pt>
                <c:pt idx="50">
                  <c:v>3400</c:v>
                </c:pt>
                <c:pt idx="51">
                  <c:v>3410</c:v>
                </c:pt>
                <c:pt idx="52">
                  <c:v>3420</c:v>
                </c:pt>
                <c:pt idx="53">
                  <c:v>3430</c:v>
                </c:pt>
                <c:pt idx="54">
                  <c:v>3440</c:v>
                </c:pt>
                <c:pt idx="55">
                  <c:v>3450</c:v>
                </c:pt>
                <c:pt idx="56">
                  <c:v>3460</c:v>
                </c:pt>
                <c:pt idx="57">
                  <c:v>3470</c:v>
                </c:pt>
                <c:pt idx="58">
                  <c:v>3480</c:v>
                </c:pt>
                <c:pt idx="59">
                  <c:v>3490</c:v>
                </c:pt>
                <c:pt idx="60">
                  <c:v>3500</c:v>
                </c:pt>
                <c:pt idx="61">
                  <c:v>3510</c:v>
                </c:pt>
                <c:pt idx="62">
                  <c:v>3520</c:v>
                </c:pt>
                <c:pt idx="63">
                  <c:v>3530</c:v>
                </c:pt>
                <c:pt idx="64">
                  <c:v>3540</c:v>
                </c:pt>
                <c:pt idx="65">
                  <c:v>3550</c:v>
                </c:pt>
                <c:pt idx="66">
                  <c:v>3560</c:v>
                </c:pt>
                <c:pt idx="67">
                  <c:v>3570</c:v>
                </c:pt>
                <c:pt idx="68">
                  <c:v>3580</c:v>
                </c:pt>
                <c:pt idx="69">
                  <c:v>3590</c:v>
                </c:pt>
                <c:pt idx="70">
                  <c:v>3600</c:v>
                </c:pt>
                <c:pt idx="71">
                  <c:v>3610</c:v>
                </c:pt>
                <c:pt idx="72">
                  <c:v>3620</c:v>
                </c:pt>
                <c:pt idx="73">
                  <c:v>3630</c:v>
                </c:pt>
                <c:pt idx="74">
                  <c:v>3640</c:v>
                </c:pt>
                <c:pt idx="75">
                  <c:v>3650</c:v>
                </c:pt>
                <c:pt idx="76">
                  <c:v>3660</c:v>
                </c:pt>
                <c:pt idx="77">
                  <c:v>3670</c:v>
                </c:pt>
                <c:pt idx="78">
                  <c:v>3680</c:v>
                </c:pt>
                <c:pt idx="79">
                  <c:v>3690</c:v>
                </c:pt>
                <c:pt idx="80">
                  <c:v>3700</c:v>
                </c:pt>
                <c:pt idx="81">
                  <c:v>3710</c:v>
                </c:pt>
                <c:pt idx="82">
                  <c:v>3720</c:v>
                </c:pt>
                <c:pt idx="83">
                  <c:v>3730</c:v>
                </c:pt>
                <c:pt idx="84">
                  <c:v>3740</c:v>
                </c:pt>
                <c:pt idx="85">
                  <c:v>3750</c:v>
                </c:pt>
                <c:pt idx="86">
                  <c:v>3760</c:v>
                </c:pt>
                <c:pt idx="87">
                  <c:v>3770</c:v>
                </c:pt>
                <c:pt idx="88">
                  <c:v>3780</c:v>
                </c:pt>
                <c:pt idx="89">
                  <c:v>3790</c:v>
                </c:pt>
                <c:pt idx="90">
                  <c:v>3800</c:v>
                </c:pt>
                <c:pt idx="91">
                  <c:v>3810</c:v>
                </c:pt>
                <c:pt idx="92">
                  <c:v>3820</c:v>
                </c:pt>
                <c:pt idx="93">
                  <c:v>3830</c:v>
                </c:pt>
                <c:pt idx="94">
                  <c:v>3840</c:v>
                </c:pt>
                <c:pt idx="95">
                  <c:v>3850</c:v>
                </c:pt>
                <c:pt idx="96">
                  <c:v>3860</c:v>
                </c:pt>
                <c:pt idx="97">
                  <c:v>3870</c:v>
                </c:pt>
                <c:pt idx="98">
                  <c:v>3880</c:v>
                </c:pt>
                <c:pt idx="99">
                  <c:v>3890</c:v>
                </c:pt>
                <c:pt idx="100">
                  <c:v>3900</c:v>
                </c:pt>
                <c:pt idx="101">
                  <c:v>3910</c:v>
                </c:pt>
                <c:pt idx="102">
                  <c:v>3920</c:v>
                </c:pt>
                <c:pt idx="103">
                  <c:v>3930</c:v>
                </c:pt>
                <c:pt idx="104">
                  <c:v>3940</c:v>
                </c:pt>
                <c:pt idx="105">
                  <c:v>3950</c:v>
                </c:pt>
                <c:pt idx="106">
                  <c:v>3960</c:v>
                </c:pt>
                <c:pt idx="107">
                  <c:v>3970</c:v>
                </c:pt>
                <c:pt idx="108">
                  <c:v>3980</c:v>
                </c:pt>
                <c:pt idx="109">
                  <c:v>3990</c:v>
                </c:pt>
                <c:pt idx="110">
                  <c:v>4000</c:v>
                </c:pt>
                <c:pt idx="111">
                  <c:v>4010</c:v>
                </c:pt>
                <c:pt idx="112">
                  <c:v>4020</c:v>
                </c:pt>
                <c:pt idx="113">
                  <c:v>4030</c:v>
                </c:pt>
                <c:pt idx="114">
                  <c:v>4040</c:v>
                </c:pt>
                <c:pt idx="115">
                  <c:v>4050</c:v>
                </c:pt>
                <c:pt idx="116">
                  <c:v>4060</c:v>
                </c:pt>
                <c:pt idx="117">
                  <c:v>4070</c:v>
                </c:pt>
                <c:pt idx="118">
                  <c:v>4080</c:v>
                </c:pt>
                <c:pt idx="119">
                  <c:v>4090</c:v>
                </c:pt>
                <c:pt idx="120">
                  <c:v>4100</c:v>
                </c:pt>
                <c:pt idx="121">
                  <c:v>4110</c:v>
                </c:pt>
                <c:pt idx="122">
                  <c:v>4120</c:v>
                </c:pt>
                <c:pt idx="123">
                  <c:v>4130</c:v>
                </c:pt>
                <c:pt idx="124">
                  <c:v>4140</c:v>
                </c:pt>
                <c:pt idx="125">
                  <c:v>4150</c:v>
                </c:pt>
                <c:pt idx="126">
                  <c:v>4160</c:v>
                </c:pt>
                <c:pt idx="127">
                  <c:v>4170</c:v>
                </c:pt>
                <c:pt idx="128">
                  <c:v>4180</c:v>
                </c:pt>
                <c:pt idx="129">
                  <c:v>4190</c:v>
                </c:pt>
                <c:pt idx="130">
                  <c:v>4200</c:v>
                </c:pt>
                <c:pt idx="131">
                  <c:v>4210</c:v>
                </c:pt>
                <c:pt idx="132">
                  <c:v>4220</c:v>
                </c:pt>
                <c:pt idx="133">
                  <c:v>4230</c:v>
                </c:pt>
                <c:pt idx="134">
                  <c:v>4240</c:v>
                </c:pt>
                <c:pt idx="135">
                  <c:v>4250</c:v>
                </c:pt>
                <c:pt idx="136">
                  <c:v>4260</c:v>
                </c:pt>
                <c:pt idx="137">
                  <c:v>4270</c:v>
                </c:pt>
                <c:pt idx="138">
                  <c:v>4280</c:v>
                </c:pt>
                <c:pt idx="139">
                  <c:v>4290</c:v>
                </c:pt>
                <c:pt idx="140">
                  <c:v>4300</c:v>
                </c:pt>
                <c:pt idx="141">
                  <c:v>4310</c:v>
                </c:pt>
                <c:pt idx="142">
                  <c:v>4320</c:v>
                </c:pt>
                <c:pt idx="143">
                  <c:v>4330</c:v>
                </c:pt>
                <c:pt idx="144">
                  <c:v>4340</c:v>
                </c:pt>
                <c:pt idx="145">
                  <c:v>4350</c:v>
                </c:pt>
                <c:pt idx="146">
                  <c:v>4360</c:v>
                </c:pt>
                <c:pt idx="147">
                  <c:v>4370</c:v>
                </c:pt>
                <c:pt idx="148">
                  <c:v>4380</c:v>
                </c:pt>
                <c:pt idx="149">
                  <c:v>4390</c:v>
                </c:pt>
                <c:pt idx="150">
                  <c:v>4400</c:v>
                </c:pt>
                <c:pt idx="151">
                  <c:v>4410</c:v>
                </c:pt>
                <c:pt idx="152">
                  <c:v>4420</c:v>
                </c:pt>
                <c:pt idx="153">
                  <c:v>4430</c:v>
                </c:pt>
                <c:pt idx="154">
                  <c:v>4440</c:v>
                </c:pt>
                <c:pt idx="155">
                  <c:v>4450</c:v>
                </c:pt>
                <c:pt idx="156">
                  <c:v>4460</c:v>
                </c:pt>
                <c:pt idx="157">
                  <c:v>4470</c:v>
                </c:pt>
                <c:pt idx="158">
                  <c:v>4480</c:v>
                </c:pt>
                <c:pt idx="159">
                  <c:v>4490</c:v>
                </c:pt>
                <c:pt idx="160">
                  <c:v>4500</c:v>
                </c:pt>
                <c:pt idx="161">
                  <c:v>4510</c:v>
                </c:pt>
                <c:pt idx="162">
                  <c:v>4520</c:v>
                </c:pt>
                <c:pt idx="163">
                  <c:v>4530</c:v>
                </c:pt>
                <c:pt idx="164">
                  <c:v>4540</c:v>
                </c:pt>
                <c:pt idx="165">
                  <c:v>4550</c:v>
                </c:pt>
                <c:pt idx="166">
                  <c:v>4560</c:v>
                </c:pt>
                <c:pt idx="167">
                  <c:v>4570</c:v>
                </c:pt>
                <c:pt idx="168">
                  <c:v>4580</c:v>
                </c:pt>
                <c:pt idx="169">
                  <c:v>4590</c:v>
                </c:pt>
                <c:pt idx="170">
                  <c:v>4600</c:v>
                </c:pt>
                <c:pt idx="171">
                  <c:v>4610</c:v>
                </c:pt>
                <c:pt idx="172">
                  <c:v>4620</c:v>
                </c:pt>
                <c:pt idx="173">
                  <c:v>4630</c:v>
                </c:pt>
                <c:pt idx="174">
                  <c:v>4640</c:v>
                </c:pt>
                <c:pt idx="175">
                  <c:v>4650</c:v>
                </c:pt>
                <c:pt idx="176">
                  <c:v>4660</c:v>
                </c:pt>
                <c:pt idx="177">
                  <c:v>4670</c:v>
                </c:pt>
                <c:pt idx="178">
                  <c:v>4680</c:v>
                </c:pt>
                <c:pt idx="179">
                  <c:v>4690</c:v>
                </c:pt>
                <c:pt idx="180">
                  <c:v>4700</c:v>
                </c:pt>
                <c:pt idx="181">
                  <c:v>4710</c:v>
                </c:pt>
                <c:pt idx="182">
                  <c:v>4720</c:v>
                </c:pt>
                <c:pt idx="183">
                  <c:v>4730</c:v>
                </c:pt>
                <c:pt idx="184">
                  <c:v>4740</c:v>
                </c:pt>
                <c:pt idx="185">
                  <c:v>4750</c:v>
                </c:pt>
                <c:pt idx="186">
                  <c:v>4760</c:v>
                </c:pt>
                <c:pt idx="187">
                  <c:v>4770</c:v>
                </c:pt>
                <c:pt idx="188">
                  <c:v>4780</c:v>
                </c:pt>
                <c:pt idx="189">
                  <c:v>4790</c:v>
                </c:pt>
                <c:pt idx="190">
                  <c:v>4800</c:v>
                </c:pt>
                <c:pt idx="191">
                  <c:v>4810</c:v>
                </c:pt>
                <c:pt idx="192">
                  <c:v>4820</c:v>
                </c:pt>
                <c:pt idx="193">
                  <c:v>4830</c:v>
                </c:pt>
                <c:pt idx="194">
                  <c:v>4840</c:v>
                </c:pt>
                <c:pt idx="195">
                  <c:v>4850</c:v>
                </c:pt>
                <c:pt idx="196">
                  <c:v>4860</c:v>
                </c:pt>
                <c:pt idx="197">
                  <c:v>4870</c:v>
                </c:pt>
                <c:pt idx="198">
                  <c:v>4880</c:v>
                </c:pt>
                <c:pt idx="199">
                  <c:v>4890</c:v>
                </c:pt>
                <c:pt idx="200">
                  <c:v>4900</c:v>
                </c:pt>
                <c:pt idx="201">
                  <c:v>4910</c:v>
                </c:pt>
                <c:pt idx="202">
                  <c:v>4920</c:v>
                </c:pt>
                <c:pt idx="203">
                  <c:v>4930</c:v>
                </c:pt>
                <c:pt idx="204">
                  <c:v>4940</c:v>
                </c:pt>
                <c:pt idx="205">
                  <c:v>4950</c:v>
                </c:pt>
                <c:pt idx="206">
                  <c:v>4960</c:v>
                </c:pt>
                <c:pt idx="207">
                  <c:v>4970</c:v>
                </c:pt>
                <c:pt idx="208">
                  <c:v>4980</c:v>
                </c:pt>
                <c:pt idx="209">
                  <c:v>4990</c:v>
                </c:pt>
                <c:pt idx="210">
                  <c:v>5000</c:v>
                </c:pt>
              </c:numCache>
            </c:numRef>
          </c:xVal>
          <c:yVal>
            <c:numRef>
              <c:f>'Figure 3ab'!$F$210:$F$420</c:f>
              <c:numCache>
                <c:formatCode>0.00</c:formatCode>
                <c:ptCount val="2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72-4C48-820E-6A86460E3CE0}"/>
            </c:ext>
          </c:extLst>
        </c:ser>
        <c:ser>
          <c:idx val="0"/>
          <c:order val="2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3ab'!$A$20:$A$420</c:f>
              <c:numCache>
                <c:formatCode>0</c:formatCode>
                <c:ptCount val="4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</c:numCache>
            </c:numRef>
          </c:xVal>
          <c:yVal>
            <c:numRef>
              <c:f>'Figure 3ab'!$B$20:$B$420</c:f>
              <c:numCache>
                <c:formatCode>0.000</c:formatCode>
                <c:ptCount val="401"/>
                <c:pt idx="0">
                  <c:v>0.20511360096999454</c:v>
                </c:pt>
                <c:pt idx="1">
                  <c:v>0.20790167350906788</c:v>
                </c:pt>
                <c:pt idx="2">
                  <c:v>0.21071676705856157</c:v>
                </c:pt>
                <c:pt idx="3">
                  <c:v>0.21355895492557453</c:v>
                </c:pt>
                <c:pt idx="4">
                  <c:v>0.2164283071841806</c:v>
                </c:pt>
                <c:pt idx="5">
                  <c:v>0.21932489061725988</c:v>
                </c:pt>
                <c:pt idx="6">
                  <c:v>0.22224876865839793</c:v>
                </c:pt>
                <c:pt idx="7">
                  <c:v>0.22520000133387735</c:v>
                </c:pt>
                <c:pt idx="8">
                  <c:v>0.2281786452047804</c:v>
                </c:pt>
                <c:pt idx="9">
                  <c:v>0.23118475330921706</c:v>
                </c:pt>
                <c:pt idx="10">
                  <c:v>0.2342183751047128</c:v>
                </c:pt>
                <c:pt idx="11">
                  <c:v>0.23727955641075268</c:v>
                </c:pt>
                <c:pt idx="12">
                  <c:v>0.24036833935152582</c:v>
                </c:pt>
                <c:pt idx="13">
                  <c:v>0.24348476229887484</c:v>
                </c:pt>
                <c:pt idx="14">
                  <c:v>0.24662885981547705</c:v>
                </c:pt>
                <c:pt idx="15">
                  <c:v>0.24980066259827788</c:v>
                </c:pt>
                <c:pt idx="16">
                  <c:v>0.25300019742219115</c:v>
                </c:pt>
                <c:pt idx="17">
                  <c:v>0.2562274870841042</c:v>
                </c:pt>
                <c:pt idx="18">
                  <c:v>0.25948255034718265</c:v>
                </c:pt>
                <c:pt idx="19">
                  <c:v>0.2627654018855225</c:v>
                </c:pt>
                <c:pt idx="20">
                  <c:v>0.26607605222915487</c:v>
                </c:pt>
                <c:pt idx="21">
                  <c:v>0.26941450770942993</c:v>
                </c:pt>
                <c:pt idx="22">
                  <c:v>0.27278077040480347</c:v>
                </c:pt>
                <c:pt idx="23">
                  <c:v>0.27617483808704058</c:v>
                </c:pt>
                <c:pt idx="24">
                  <c:v>0.27959670416787619</c:v>
                </c:pt>
                <c:pt idx="25">
                  <c:v>0.28304635764612734</c:v>
                </c:pt>
                <c:pt idx="26">
                  <c:v>0.28652378305530701</c:v>
                </c:pt>
                <c:pt idx="27">
                  <c:v>0.29002896041174381</c:v>
                </c:pt>
                <c:pt idx="28">
                  <c:v>0.29356186516323751</c:v>
                </c:pt>
                <c:pt idx="29">
                  <c:v>0.29712246813827203</c:v>
                </c:pt>
                <c:pt idx="30">
                  <c:v>0.30071073549580207</c:v>
                </c:pt>
                <c:pt idx="31">
                  <c:v>0.30432662867565513</c:v>
                </c:pt>
                <c:pt idx="32">
                  <c:v>0.30797010434954136</c:v>
                </c:pt>
                <c:pt idx="33">
                  <c:v>0.31164111437272413</c:v>
                </c:pt>
                <c:pt idx="34">
                  <c:v>0.31533960573635617</c:v>
                </c:pt>
                <c:pt idx="35">
                  <c:v>0.31906552052050829</c:v>
                </c:pt>
                <c:pt idx="36">
                  <c:v>0.32281879584791806</c:v>
                </c:pt>
                <c:pt idx="37">
                  <c:v>0.32659936383847044</c:v>
                </c:pt>
                <c:pt idx="38">
                  <c:v>0.33040715156444828</c:v>
                </c:pt>
                <c:pt idx="39">
                  <c:v>0.33424208100656871</c:v>
                </c:pt>
                <c:pt idx="40">
                  <c:v>0.33810406901081563</c:v>
                </c:pt>
                <c:pt idx="41">
                  <c:v>0.34199302724611608</c:v>
                </c:pt>
                <c:pt idx="42">
                  <c:v>0.34590886216286515</c:v>
                </c:pt>
                <c:pt idx="43">
                  <c:v>0.34985147495232138</c:v>
                </c:pt>
                <c:pt idx="44">
                  <c:v>0.35382076150691699</c:v>
                </c:pt>
                <c:pt idx="45">
                  <c:v>0.35781661238146983</c:v>
                </c:pt>
                <c:pt idx="46">
                  <c:v>0.36162918337851785</c:v>
                </c:pt>
                <c:pt idx="47">
                  <c:v>0.36545399261536993</c:v>
                </c:pt>
                <c:pt idx="48">
                  <c:v>0.36930019284249044</c:v>
                </c:pt>
                <c:pt idx="49">
                  <c:v>0.37316761005359916</c:v>
                </c:pt>
                <c:pt idx="50">
                  <c:v>0.37705606511309198</c:v>
                </c:pt>
                <c:pt idx="51">
                  <c:v>0.38096537373951478</c:v>
                </c:pt>
                <c:pt idx="52">
                  <c:v>0.38489534649017709</c:v>
                </c:pt>
                <c:pt idx="53">
                  <c:v>0.38884578874696191</c:v>
                </c:pt>
                <c:pt idx="54">
                  <c:v>0.3928165007033243</c:v>
                </c:pt>
                <c:pt idx="55">
                  <c:v>0.39680727735250243</c:v>
                </c:pt>
                <c:pt idx="56">
                  <c:v>0.40081790847695925</c:v>
                </c:pt>
                <c:pt idx="57">
                  <c:v>0.40484817863906158</c:v>
                </c:pt>
                <c:pt idx="58">
                  <c:v>0.40889786717302651</c:v>
                </c:pt>
                <c:pt idx="59">
                  <c:v>0.41296674817814483</c:v>
                </c:pt>
                <c:pt idx="60">
                  <c:v>0.41705459051327881</c:v>
                </c:pt>
                <c:pt idx="61">
                  <c:v>0.42116115779268321</c:v>
                </c:pt>
                <c:pt idx="62">
                  <c:v>0.42528620838312725</c:v>
                </c:pt>
                <c:pt idx="63">
                  <c:v>0.42942949540236869</c:v>
                </c:pt>
                <c:pt idx="64">
                  <c:v>0.4335907667189583</c:v>
                </c:pt>
                <c:pt idx="65">
                  <c:v>0.4377697649534053</c:v>
                </c:pt>
                <c:pt idx="66">
                  <c:v>0.44196622748072423</c:v>
                </c:pt>
                <c:pt idx="67">
                  <c:v>0.44617988643435902</c:v>
                </c:pt>
                <c:pt idx="68">
                  <c:v>0.45041046871150636</c:v>
                </c:pt>
                <c:pt idx="69">
                  <c:v>0.45465769597984729</c:v>
                </c:pt>
                <c:pt idx="70">
                  <c:v>0.45892128468570093</c:v>
                </c:pt>
                <c:pt idx="71">
                  <c:v>0.46299562883893253</c:v>
                </c:pt>
                <c:pt idx="72">
                  <c:v>0.46670088081992989</c:v>
                </c:pt>
                <c:pt idx="73">
                  <c:v>0.47042404742086563</c:v>
                </c:pt>
                <c:pt idx="74">
                  <c:v>0.47416508502573751</c:v>
                </c:pt>
                <c:pt idx="75">
                  <c:v>0.47792394832813873</c:v>
                </c:pt>
                <c:pt idx="76">
                  <c:v>0.48170059032236273</c:v>
                </c:pt>
                <c:pt idx="77">
                  <c:v>0.4854949622946364</c:v>
                </c:pt>
                <c:pt idx="78">
                  <c:v>0.4893070138145057</c:v>
                </c:pt>
                <c:pt idx="79">
                  <c:v>0.49313669272636401</c:v>
                </c:pt>
                <c:pt idx="80">
                  <c:v>0.49698394514114042</c:v>
                </c:pt>
                <c:pt idx="81">
                  <c:v>0.50339663770200394</c:v>
                </c:pt>
                <c:pt idx="82">
                  <c:v>0.50777063643375331</c:v>
                </c:pt>
                <c:pt idx="83">
                  <c:v>0.51217858191740517</c:v>
                </c:pt>
                <c:pt idx="84">
                  <c:v>0.51661989125374796</c:v>
                </c:pt>
                <c:pt idx="85">
                  <c:v>0.52109395094788513</c:v>
                </c:pt>
                <c:pt idx="86">
                  <c:v>0.52560011668811801</c:v>
                </c:pt>
                <c:pt idx="87">
                  <c:v>0.53013771314363489</c:v>
                </c:pt>
                <c:pt idx="88">
                  <c:v>0.5347060337816153</c:v>
                </c:pt>
                <c:pt idx="89">
                  <c:v>0.53930434070421673</c:v>
                </c:pt>
                <c:pt idx="90">
                  <c:v>0.54393186450601028</c:v>
                </c:pt>
                <c:pt idx="91">
                  <c:v>0.54858780415236252</c:v>
                </c:pt>
                <c:pt idx="92">
                  <c:v>0.55327132687924796</c:v>
                </c:pt>
                <c:pt idx="93">
                  <c:v>0.55798156811502664</c:v>
                </c:pt>
                <c:pt idx="94">
                  <c:v>0.56271763142464404</c:v>
                </c:pt>
                <c:pt idx="95">
                  <c:v>0.56747858847671284</c:v>
                </c:pt>
                <c:pt idx="96">
                  <c:v>0.57226347903398644</c:v>
                </c:pt>
                <c:pt idx="97">
                  <c:v>0.57707131096761388</c:v>
                </c:pt>
                <c:pt idx="98">
                  <c:v>0.5819010602956588</c:v>
                </c:pt>
                <c:pt idx="99">
                  <c:v>0.58675167124627814</c:v>
                </c:pt>
                <c:pt idx="100">
                  <c:v>0.59162205634596421</c:v>
                </c:pt>
                <c:pt idx="101">
                  <c:v>0.59651109653328371</c:v>
                </c:pt>
                <c:pt idx="102">
                  <c:v>0.60141764129841835</c:v>
                </c:pt>
                <c:pt idx="103">
                  <c:v>0.60634050884894841</c:v>
                </c:pt>
                <c:pt idx="104">
                  <c:v>0.61127848630214565</c:v>
                </c:pt>
                <c:pt idx="105">
                  <c:v>0.61623032990417281</c:v>
                </c:pt>
                <c:pt idx="106">
                  <c:v>0.62119476527643736</c:v>
                </c:pt>
                <c:pt idx="107">
                  <c:v>0.62617048768942107</c:v>
                </c:pt>
                <c:pt idx="108">
                  <c:v>0.63115616236424643</c:v>
                </c:pt>
                <c:pt idx="109">
                  <c:v>0.6361504248022305</c:v>
                </c:pt>
                <c:pt idx="110">
                  <c:v>0.64115188114265553</c:v>
                </c:pt>
                <c:pt idx="111">
                  <c:v>0.64615077043914848</c:v>
                </c:pt>
                <c:pt idx="112">
                  <c:v>0.65080356159463149</c:v>
                </c:pt>
                <c:pt idx="113">
                  <c:v>0.65546783288566413</c:v>
                </c:pt>
                <c:pt idx="114">
                  <c:v>0.66014399478273311</c:v>
                </c:pt>
                <c:pt idx="115">
                  <c:v>0.66483247925268385</c:v>
                </c:pt>
                <c:pt idx="116">
                  <c:v>0.66953374029155543</c:v>
                </c:pt>
                <c:pt idx="117">
                  <c:v>0.67424825446577141</c:v>
                </c:pt>
                <c:pt idx="118">
                  <c:v>0.67897652146180076</c:v>
                </c:pt>
                <c:pt idx="119">
                  <c:v>0.68371906464433774</c:v>
                </c:pt>
                <c:pt idx="120">
                  <c:v>0.68847643162312089</c:v>
                </c:pt>
                <c:pt idx="121">
                  <c:v>0.69324919482844993</c:v>
                </c:pt>
                <c:pt idx="122">
                  <c:v>0.69803795209552633</c:v>
                </c:pt>
                <c:pt idx="123">
                  <c:v>0.70284332725765897</c:v>
                </c:pt>
                <c:pt idx="124">
                  <c:v>0.70766597074845916</c:v>
                </c:pt>
                <c:pt idx="125">
                  <c:v>0.71250656021310332</c:v>
                </c:pt>
                <c:pt idx="126">
                  <c:v>0.71736580112873627</c:v>
                </c:pt>
                <c:pt idx="127">
                  <c:v>0.72224442743415029</c:v>
                </c:pt>
                <c:pt idx="128">
                  <c:v>0.72714320216877415</c:v>
                </c:pt>
                <c:pt idx="129">
                  <c:v>0.73206291812110769</c:v>
                </c:pt>
                <c:pt idx="130">
                  <c:v>0.73700439848665744</c:v>
                </c:pt>
                <c:pt idx="131">
                  <c:v>0.74196849753551863</c:v>
                </c:pt>
                <c:pt idx="132">
                  <c:v>0.74695610128963141</c:v>
                </c:pt>
                <c:pt idx="133">
                  <c:v>0.75177108742327681</c:v>
                </c:pt>
                <c:pt idx="134">
                  <c:v>0.75630710834874026</c:v>
                </c:pt>
                <c:pt idx="135">
                  <c:v>0.76087049862397049</c:v>
                </c:pt>
                <c:pt idx="136">
                  <c:v>0.76546142338958723</c:v>
                </c:pt>
                <c:pt idx="137">
                  <c:v>0.77008004878263547</c:v>
                </c:pt>
                <c:pt idx="138">
                  <c:v>0.77472654194258483</c:v>
                </c:pt>
                <c:pt idx="139">
                  <c:v>0.7793021818432192</c:v>
                </c:pt>
                <c:pt idx="140">
                  <c:v>0.78384878244656864</c:v>
                </c:pt>
                <c:pt idx="141">
                  <c:v>0.78840836669753889</c:v>
                </c:pt>
                <c:pt idx="142">
                  <c:v>0.7929808530325726</c:v>
                </c:pt>
                <c:pt idx="143">
                  <c:v>0.7975661587476186</c:v>
                </c:pt>
                <c:pt idx="144">
                  <c:v>0.80216419999721689</c:v>
                </c:pt>
                <c:pt idx="145">
                  <c:v>0.80677489179366524</c:v>
                </c:pt>
                <c:pt idx="146">
                  <c:v>0.81139814800630272</c:v>
                </c:pt>
                <c:pt idx="147">
                  <c:v>0.81603388136086319</c:v>
                </c:pt>
                <c:pt idx="148">
                  <c:v>0.82068200343894693</c:v>
                </c:pt>
                <c:pt idx="149">
                  <c:v>0.82534242467756291</c:v>
                </c:pt>
                <c:pt idx="150">
                  <c:v>0.83001505436879452</c:v>
                </c:pt>
                <c:pt idx="151">
                  <c:v>0.83469980065953298</c:v>
                </c:pt>
                <c:pt idx="152">
                  <c:v>0.8393965705513331</c:v>
                </c:pt>
                <c:pt idx="153">
                  <c:v>0.8441052699003565</c:v>
                </c:pt>
                <c:pt idx="154">
                  <c:v>0.84882580341740266</c:v>
                </c:pt>
                <c:pt idx="155">
                  <c:v>0.85355807466806222</c:v>
                </c:pt>
                <c:pt idx="156">
                  <c:v>0.85830198607294705</c:v>
                </c:pt>
                <c:pt idx="157">
                  <c:v>0.86305743890802578</c:v>
                </c:pt>
                <c:pt idx="158">
                  <c:v>0.8678243333050879</c:v>
                </c:pt>
                <c:pt idx="159">
                  <c:v>0.87260256825224725</c:v>
                </c:pt>
                <c:pt idx="160">
                  <c:v>0.87739204159462569</c:v>
                </c:pt>
                <c:pt idx="161">
                  <c:v>0.88219265003505565</c:v>
                </c:pt>
                <c:pt idx="162">
                  <c:v>0.88700428913496554</c:v>
                </c:pt>
                <c:pt idx="163">
                  <c:v>0.89182685331530542</c:v>
                </c:pt>
                <c:pt idx="164">
                  <c:v>0.89666023585760324</c:v>
                </c:pt>
                <c:pt idx="165">
                  <c:v>0.90150432890512888</c:v>
                </c:pt>
                <c:pt idx="166">
                  <c:v>0.90635902346415631</c:v>
                </c:pt>
                <c:pt idx="167">
                  <c:v>0.91122420940531823</c:v>
                </c:pt>
                <c:pt idx="168">
                  <c:v>0.91609977546509214</c:v>
                </c:pt>
                <c:pt idx="169">
                  <c:v>0.92098560924736594</c:v>
                </c:pt>
                <c:pt idx="170">
                  <c:v>0.92588159722511765</c:v>
                </c:pt>
                <c:pt idx="171">
                  <c:v>0.93078762474222954</c:v>
                </c:pt>
                <c:pt idx="172">
                  <c:v>0.93570357601534448</c:v>
                </c:pt>
                <c:pt idx="173">
                  <c:v>0.94062933413590866</c:v>
                </c:pt>
                <c:pt idx="174">
                  <c:v>0.94556478107225739</c:v>
                </c:pt>
                <c:pt idx="175">
                  <c:v>0.95050979767183585</c:v>
                </c:pt>
                <c:pt idx="176">
                  <c:v>0.95546426366353421</c:v>
                </c:pt>
                <c:pt idx="177">
                  <c:v>0.96042805766012229</c:v>
                </c:pt>
                <c:pt idx="178">
                  <c:v>0.96540105716078606</c:v>
                </c:pt>
                <c:pt idx="179">
                  <c:v>0.97038313855378022</c:v>
                </c:pt>
                <c:pt idx="180">
                  <c:v>0.97537417711919872</c:v>
                </c:pt>
                <c:pt idx="181">
                  <c:v>0.98037404703184672</c:v>
                </c:pt>
                <c:pt idx="182">
                  <c:v>0.98538262136421106</c:v>
                </c:pt>
                <c:pt idx="183">
                  <c:v>0.99039977208956831</c:v>
                </c:pt>
                <c:pt idx="184">
                  <c:v>0.9954253700851714</c:v>
                </c:pt>
                <c:pt idx="185">
                  <c:v>1.0004592851355756</c:v>
                </c:pt>
                <c:pt idx="186">
                  <c:v>1.0055013859360662</c:v>
                </c:pt>
                <c:pt idx="187">
                  <c:v>1.0105515400961664</c:v>
                </c:pt>
                <c:pt idx="188">
                  <c:v>1.0156096141433248</c:v>
                </c:pt>
                <c:pt idx="189">
                  <c:v>1.0206754735266448</c:v>
                </c:pt>
                <c:pt idx="190">
                  <c:v>1.0257489826207544</c:v>
                </c:pt>
                <c:pt idx="191">
                  <c:v>1.0308300047298178</c:v>
                </c:pt>
                <c:pt idx="192">
                  <c:v>1.0359184020915873</c:v>
                </c:pt>
                <c:pt idx="193">
                  <c:v>1.0410140358816384</c:v>
                </c:pt>
                <c:pt idx="194">
                  <c:v>1.0456855110217556</c:v>
                </c:pt>
                <c:pt idx="195">
                  <c:v>1.05031162514476</c:v>
                </c:pt>
                <c:pt idx="196">
                  <c:v>1.0549650023649122</c:v>
                </c:pt>
                <c:pt idx="197">
                  <c:v>1.059653601707401</c:v>
                </c:pt>
                <c:pt idx="198">
                  <c:v>1.0643859707774785</c:v>
                </c:pt>
                <c:pt idx="199">
                  <c:v>1.069171276703186</c:v>
                </c:pt>
                <c:pt idx="200">
                  <c:v>1.0740193388304686</c:v>
                </c:pt>
                <c:pt idx="201">
                  <c:v>1.0789406632651632</c:v>
                </c:pt>
                <c:pt idx="202">
                  <c:v>1.0839464793618725</c:v>
                </c:pt>
                <c:pt idx="203">
                  <c:v>1.0890487782655729</c:v>
                </c:pt>
                <c:pt idx="204">
                  <c:v>1.0942603536180529</c:v>
                </c:pt>
                <c:pt idx="205">
                  <c:v>1.0995948445478738</c:v>
                </c:pt>
                <c:pt idx="206">
                  <c:v>1.104739875220121</c:v>
                </c:pt>
                <c:pt idx="207">
                  <c:v>1.1097049658529294</c:v>
                </c:pt>
                <c:pt idx="208">
                  <c:v>1.114671235134457</c:v>
                </c:pt>
                <c:pt idx="209">
                  <c:v>1.1196387561794845</c:v>
                </c:pt>
                <c:pt idx="210">
                  <c:v>1.1246076072699469</c:v>
                </c:pt>
                <c:pt idx="211">
                  <c:v>1.1295778719101703</c:v>
                </c:pt>
                <c:pt idx="212">
                  <c:v>1.1345496388816656</c:v>
                </c:pt>
                <c:pt idx="213">
                  <c:v>1.1395230022974654</c:v>
                </c:pt>
                <c:pt idx="214">
                  <c:v>1.1444980616559892</c:v>
                </c:pt>
                <c:pt idx="215">
                  <c:v>1.1494749218944436</c:v>
                </c:pt>
                <c:pt idx="216">
                  <c:v>1.1544536934417047</c:v>
                </c:pt>
                <c:pt idx="217">
                  <c:v>1.1594344922706772</c:v>
                </c:pt>
                <c:pt idx="218">
                  <c:v>1.1644174399501417</c:v>
                </c:pt>
                <c:pt idx="219">
                  <c:v>1.1694026636960257</c:v>
                </c:pt>
                <c:pt idx="220">
                  <c:v>1.1743902964221342</c:v>
                </c:pt>
                <c:pt idx="221">
                  <c:v>1.1793804767902694</c:v>
                </c:pt>
                <c:pt idx="222">
                  <c:v>1.1843733492597768</c:v>
                </c:pt>
                <c:pt idx="223">
                  <c:v>1.1893690641364549</c:v>
                </c:pt>
                <c:pt idx="224">
                  <c:v>1.1943677776208368</c:v>
                </c:pt>
                <c:pt idx="225">
                  <c:v>1.1993696518558365</c:v>
                </c:pt>
                <c:pt idx="226">
                  <c:v>1.2043748549737019</c:v>
                </c:pt>
                <c:pt idx="227">
                  <c:v>1.2093835611422989</c:v>
                </c:pt>
                <c:pt idx="228">
                  <c:v>1.21439595061071</c:v>
                </c:pt>
                <c:pt idx="229">
                  <c:v>1.219412209754078</c:v>
                </c:pt>
                <c:pt idx="230">
                  <c:v>1.2244325311177608</c:v>
                </c:pt>
                <c:pt idx="231">
                  <c:v>1.2294571134607</c:v>
                </c:pt>
                <c:pt idx="232">
                  <c:v>1.2344861617980463</c:v>
                </c:pt>
                <c:pt idx="233">
                  <c:v>1.2395198874429703</c:v>
                </c:pt>
                <c:pt idx="234">
                  <c:v>1.2445585080477275</c:v>
                </c:pt>
                <c:pt idx="235">
                  <c:v>1.2496022476438393</c:v>
                </c:pt>
                <c:pt idx="236">
                  <c:v>1.2546513366814884</c:v>
                </c:pt>
                <c:pt idx="237">
                  <c:v>1.2597060120680457</c:v>
                </c:pt>
                <c:pt idx="238">
                  <c:v>1.2647665172057323</c:v>
                </c:pt>
                <c:pt idx="239">
                  <c:v>1.2698331020283922</c:v>
                </c:pt>
                <c:pt idx="240">
                  <c:v>1.274906023037365</c:v>
                </c:pt>
                <c:pt idx="241">
                  <c:v>1.2799855433364646</c:v>
                </c:pt>
                <c:pt idx="242">
                  <c:v>1.2850719326659743</c:v>
                </c:pt>
                <c:pt idx="243">
                  <c:v>1.290165467435751</c:v>
                </c:pt>
                <c:pt idx="244">
                  <c:v>1.2952664307573134</c:v>
                </c:pt>
                <c:pt idx="245">
                  <c:v>1.3003751124749761</c:v>
                </c:pt>
                <c:pt idx="246">
                  <c:v>1.3054918091959762</c:v>
                </c:pt>
                <c:pt idx="247">
                  <c:v>1.3106168243195759</c:v>
                </c:pt>
                <c:pt idx="248">
                  <c:v>1.3157504680651508</c:v>
                </c:pt>
                <c:pt idx="249">
                  <c:v>1.3208930574992095</c:v>
                </c:pt>
                <c:pt idx="250">
                  <c:v>1.3260449165613681</c:v>
                </c:pt>
                <c:pt idx="251">
                  <c:v>1.3312063760892356</c:v>
                </c:pt>
                <c:pt idx="252">
                  <c:v>1.3363777738421982</c:v>
                </c:pt>
                <c:pt idx="253">
                  <c:v>1.3415594545241061</c:v>
                </c:pt>
                <c:pt idx="254">
                  <c:v>1.3467517698048148</c:v>
                </c:pt>
                <c:pt idx="255">
                  <c:v>1.3519550783406105</c:v>
                </c:pt>
                <c:pt idx="256">
                  <c:v>1.3571697457934464</c:v>
                </c:pt>
                <c:pt idx="257">
                  <c:v>1.3623961448490169</c:v>
                </c:pt>
                <c:pt idx="258">
                  <c:v>1.3676346552336578</c:v>
                </c:pt>
                <c:pt idx="259">
                  <c:v>1.3728856637300222</c:v>
                </c:pt>
                <c:pt idx="260">
                  <c:v>1.3781495641915469</c:v>
                </c:pt>
                <c:pt idx="261">
                  <c:v>1.3834267575556805</c:v>
                </c:pt>
                <c:pt idx="262">
                  <c:v>1.3887176518558639</c:v>
                </c:pt>
                <c:pt idx="263">
                  <c:v>1.394022662232248</c:v>
                </c:pt>
                <c:pt idx="264">
                  <c:v>1.3993422109411497</c:v>
                </c:pt>
                <c:pt idx="265">
                  <c:v>1.4046767273631675</c:v>
                </c:pt>
                <c:pt idx="266">
                  <c:v>1.4100266480100596</c:v>
                </c:pt>
                <c:pt idx="267">
                  <c:v>1.4153924165302272</c:v>
                </c:pt>
                <c:pt idx="268">
                  <c:v>1.4207744837129357</c:v>
                </c:pt>
                <c:pt idx="269">
                  <c:v>1.4261733074911314</c:v>
                </c:pt>
                <c:pt idx="270">
                  <c:v>1.4315893529429256</c:v>
                </c:pt>
                <c:pt idx="271">
                  <c:v>1.4370230922916976</c:v>
                </c:pt>
                <c:pt idx="272">
                  <c:v>1.4424750049048012</c:v>
                </c:pt>
                <c:pt idx="273">
                  <c:v>1.4479455772908874</c:v>
                </c:pt>
                <c:pt idx="274">
                  <c:v>1.4534353030957901</c:v>
                </c:pt>
                <c:pt idx="275">
                  <c:v>1.458944683097023</c:v>
                </c:pt>
                <c:pt idx="276">
                  <c:v>1.4644742251967737</c:v>
                </c:pt>
                <c:pt idx="277">
                  <c:v>1.470024444413528</c:v>
                </c:pt>
                <c:pt idx="278">
                  <c:v>1.4755958628721477</c:v>
                </c:pt>
                <c:pt idx="279">
                  <c:v>1.4811890097925489</c:v>
                </c:pt>
                <c:pt idx="280">
                  <c:v>1.486804421476839</c:v>
                </c:pt>
                <c:pt idx="281">
                  <c:v>1.4924426412949796</c:v>
                </c:pt>
                <c:pt idx="282">
                  <c:v>1.4981042196689369</c:v>
                </c:pt>
                <c:pt idx="283">
                  <c:v>1.503829678017726</c:v>
                </c:pt>
                <c:pt idx="284">
                  <c:v>1.5095862633815822</c:v>
                </c:pt>
                <c:pt idx="285">
                  <c:v>1.5153512580661921</c:v>
                </c:pt>
                <c:pt idx="286">
                  <c:v>1.5211245903071009</c:v>
                </c:pt>
                <c:pt idx="287">
                  <c:v>1.5269061878407897</c:v>
                </c:pt>
                <c:pt idx="288">
                  <c:v>1.5326959779053304</c:v>
                </c:pt>
                <c:pt idx="289">
                  <c:v>1.5384938872411544</c:v>
                </c:pt>
                <c:pt idx="290">
                  <c:v>1.5442998420917837</c:v>
                </c:pt>
                <c:pt idx="291">
                  <c:v>1.5501137682046136</c:v>
                </c:pt>
                <c:pt idx="292">
                  <c:v>1.5559355908317167</c:v>
                </c:pt>
                <c:pt idx="293">
                  <c:v>1.5617652347306716</c:v>
                </c:pt>
                <c:pt idx="294">
                  <c:v>1.567602624165418</c:v>
                </c:pt>
                <c:pt idx="295">
                  <c:v>1.5734476829071291</c:v>
                </c:pt>
                <c:pt idx="296">
                  <c:v>1.5793003342351426</c:v>
                </c:pt>
                <c:pt idx="297">
                  <c:v>1.5851605009378471</c:v>
                </c:pt>
                <c:pt idx="298">
                  <c:v>1.591028105313683</c:v>
                </c:pt>
                <c:pt idx="299">
                  <c:v>1.5969030691721051</c:v>
                </c:pt>
                <c:pt idx="300">
                  <c:v>1.6027853138345716</c:v>
                </c:pt>
                <c:pt idx="301">
                  <c:v>1.6086747601356146</c:v>
                </c:pt>
                <c:pt idx="302">
                  <c:v>1.614571328423875</c:v>
                </c:pt>
                <c:pt idx="303">
                  <c:v>1.6204749385631927</c:v>
                </c:pt>
                <c:pt idx="304">
                  <c:v>1.6263855099337123</c:v>
                </c:pt>
                <c:pt idx="305">
                  <c:v>1.6323029614330433</c:v>
                </c:pt>
                <c:pt idx="306">
                  <c:v>1.6382272114773857</c:v>
                </c:pt>
                <c:pt idx="307">
                  <c:v>1.6441581780027359</c:v>
                </c:pt>
                <c:pt idx="308">
                  <c:v>1.6500957784661161</c:v>
                </c:pt>
                <c:pt idx="309">
                  <c:v>1.6560399298468005</c:v>
                </c:pt>
                <c:pt idx="310">
                  <c:v>1.6619905486475606</c:v>
                </c:pt>
                <c:pt idx="311">
                  <c:v>1.6679475508959996</c:v>
                </c:pt>
                <c:pt idx="312">
                  <c:v>1.6739108521458423</c:v>
                </c:pt>
                <c:pt idx="313">
                  <c:v>1.679880367478287</c:v>
                </c:pt>
                <c:pt idx="314">
                  <c:v>1.6858560115033758</c:v>
                </c:pt>
                <c:pt idx="315">
                  <c:v>1.6918376983613843</c:v>
                </c:pt>
                <c:pt idx="316">
                  <c:v>1.6978253417242721</c:v>
                </c:pt>
                <c:pt idx="317">
                  <c:v>1.7038188547970836</c:v>
                </c:pt>
                <c:pt idx="318">
                  <c:v>1.7098181503194776</c:v>
                </c:pt>
                <c:pt idx="319">
                  <c:v>1.715823140567174</c:v>
                </c:pt>
                <c:pt idx="320">
                  <c:v>1.7218337373535295</c:v>
                </c:pt>
                <c:pt idx="321">
                  <c:v>1.7278498520310706</c:v>
                </c:pt>
                <c:pt idx="322">
                  <c:v>1.7338713954930514</c:v>
                </c:pt>
                <c:pt idx="323">
                  <c:v>1.7398982781751036</c:v>
                </c:pt>
                <c:pt idx="324">
                  <c:v>1.7459304100568318</c:v>
                </c:pt>
                <c:pt idx="325">
                  <c:v>1.7519677006635086</c:v>
                </c:pt>
                <c:pt idx="326">
                  <c:v>1.7580100590677159</c:v>
                </c:pt>
                <c:pt idx="327">
                  <c:v>1.764057393891078</c:v>
                </c:pt>
                <c:pt idx="328">
                  <c:v>1.770109613306019</c:v>
                </c:pt>
                <c:pt idx="329">
                  <c:v>1.7761666250374777</c:v>
                </c:pt>
                <c:pt idx="330">
                  <c:v>1.7822283363647455</c:v>
                </c:pt>
                <c:pt idx="331">
                  <c:v>1.7882946541232627</c:v>
                </c:pt>
                <c:pt idx="332">
                  <c:v>1.794365484706437</c:v>
                </c:pt>
                <c:pt idx="333">
                  <c:v>1.8004407340675554</c:v>
                </c:pt>
                <c:pt idx="334">
                  <c:v>1.8065203077216512</c:v>
                </c:pt>
                <c:pt idx="335">
                  <c:v>1.812604110747422</c:v>
                </c:pt>
                <c:pt idx="336">
                  <c:v>1.8186920477892079</c:v>
                </c:pt>
                <c:pt idx="337">
                  <c:v>1.8247840230589183</c:v>
                </c:pt>
                <c:pt idx="338">
                  <c:v>1.8308799403380542</c:v>
                </c:pt>
                <c:pt idx="339">
                  <c:v>1.8369797029797543</c:v>
                </c:pt>
                <c:pt idx="340">
                  <c:v>1.8430832139107958</c:v>
                </c:pt>
                <c:pt idx="341">
                  <c:v>1.8491903756337216</c:v>
                </c:pt>
                <c:pt idx="342">
                  <c:v>1.8553010902289147</c:v>
                </c:pt>
                <c:pt idx="343">
                  <c:v>1.8614152593567339</c:v>
                </c:pt>
                <c:pt idx="344">
                  <c:v>1.867532784259671</c:v>
                </c:pt>
                <c:pt idx="345">
                  <c:v>1.8736535657645281</c:v>
                </c:pt>
                <c:pt idx="346">
                  <c:v>1.8797775042846285</c:v>
                </c:pt>
                <c:pt idx="347">
                  <c:v>1.8859044998220467</c:v>
                </c:pt>
                <c:pt idx="348">
                  <c:v>1.8920344519698595</c:v>
                </c:pt>
                <c:pt idx="349">
                  <c:v>1.8981672599144632</c:v>
                </c:pt>
                <c:pt idx="350">
                  <c:v>1.9043028224378271</c:v>
                </c:pt>
                <c:pt idx="351">
                  <c:v>1.9104410379198851</c:v>
                </c:pt>
                <c:pt idx="352">
                  <c:v>1.9165818043408656</c:v>
                </c:pt>
                <c:pt idx="353">
                  <c:v>1.9227250192836869</c:v>
                </c:pt>
                <c:pt idx="354">
                  <c:v>1.928870579936369</c:v>
                </c:pt>
                <c:pt idx="355">
                  <c:v>1.9350183830944725</c:v>
                </c:pt>
                <c:pt idx="356">
                  <c:v>1.9411683251635621</c:v>
                </c:pt>
                <c:pt idx="357">
                  <c:v>1.9473203021616958</c:v>
                </c:pt>
                <c:pt idx="358">
                  <c:v>1.9534742097219313</c:v>
                </c:pt>
                <c:pt idx="359">
                  <c:v>1.9596299430948971</c:v>
                </c:pt>
                <c:pt idx="360">
                  <c:v>1.9657873971513038</c:v>
                </c:pt>
                <c:pt idx="361">
                  <c:v>1.9719464663845958</c:v>
                </c:pt>
                <c:pt idx="362">
                  <c:v>1.9781070449135034</c:v>
                </c:pt>
                <c:pt idx="363">
                  <c:v>1.9842690264847409</c:v>
                </c:pt>
                <c:pt idx="364">
                  <c:v>1.9904323044756378</c:v>
                </c:pt>
                <c:pt idx="365">
                  <c:v>1.9965967718968389</c:v>
                </c:pt>
                <c:pt idx="366">
                  <c:v>2.0027623213950188</c:v>
                </c:pt>
                <c:pt idx="367">
                  <c:v>2.0089288452556224</c:v>
                </c:pt>
                <c:pt idx="368">
                  <c:v>2.0150962354056214</c:v>
                </c:pt>
                <c:pt idx="369">
                  <c:v>2.0212643834163373</c:v>
                </c:pt>
                <c:pt idx="370">
                  <c:v>2.0274331805061965</c:v>
                </c:pt>
                <c:pt idx="371">
                  <c:v>2.0336025175436365</c:v>
                </c:pt>
                <c:pt idx="372">
                  <c:v>2.0397722850499029</c:v>
                </c:pt>
                <c:pt idx="373">
                  <c:v>2.0459423732019926</c:v>
                </c:pt>
                <c:pt idx="374">
                  <c:v>2.0521126718355354</c:v>
                </c:pt>
                <c:pt idx="375">
                  <c:v>2.058283070447736</c:v>
                </c:pt>
                <c:pt idx="376">
                  <c:v>2.0644534582003353</c:v>
                </c:pt>
                <c:pt idx="377">
                  <c:v>2.0706237239225933</c:v>
                </c:pt>
                <c:pt idx="378">
                  <c:v>2.0767937561142991</c:v>
                </c:pt>
                <c:pt idx="379">
                  <c:v>2.0829634429487909</c:v>
                </c:pt>
                <c:pt idx="380">
                  <c:v>2.0891326722760493</c:v>
                </c:pt>
                <c:pt idx="381">
                  <c:v>2.0953013316257145</c:v>
                </c:pt>
                <c:pt idx="382">
                  <c:v>2.1014693082102496</c:v>
                </c:pt>
                <c:pt idx="383">
                  <c:v>2.107636488928041</c:v>
                </c:pt>
                <c:pt idx="384">
                  <c:v>2.1138027603665219</c:v>
                </c:pt>
                <c:pt idx="385">
                  <c:v>2.1199680088053978</c:v>
                </c:pt>
                <c:pt idx="386">
                  <c:v>2.1261321202198076</c:v>
                </c:pt>
                <c:pt idx="387">
                  <c:v>2.1322949802835502</c:v>
                </c:pt>
                <c:pt idx="388">
                  <c:v>2.1384564743723202</c:v>
                </c:pt>
                <c:pt idx="389">
                  <c:v>2.1446164875670037</c:v>
                </c:pt>
                <c:pt idx="390">
                  <c:v>2.1507749046569096</c:v>
                </c:pt>
                <c:pt idx="391">
                  <c:v>2.1569316101431459</c:v>
                </c:pt>
                <c:pt idx="392">
                  <c:v>2.1630864882418845</c:v>
                </c:pt>
                <c:pt idx="393">
                  <c:v>2.1692394228877845</c:v>
                </c:pt>
                <c:pt idx="394">
                  <c:v>2.1753902977373012</c:v>
                </c:pt>
                <c:pt idx="395">
                  <c:v>2.1815389961721467</c:v>
                </c:pt>
                <c:pt idx="396">
                  <c:v>2.1876854013026739</c:v>
                </c:pt>
                <c:pt idx="397">
                  <c:v>2.1938293959713326</c:v>
                </c:pt>
                <c:pt idx="398">
                  <c:v>2.199970862756123</c:v>
                </c:pt>
                <c:pt idx="399">
                  <c:v>2.2061096839741179</c:v>
                </c:pt>
                <c:pt idx="400">
                  <c:v>2.2122457416849204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72-4C48-820E-6A86460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2"/>
          <c:order val="1"/>
          <c:tx>
            <c:v> CappedRadius</c:v>
          </c:tx>
          <c:spPr>
            <a:ln w="50800" cap="rnd">
              <a:solidFill>
                <a:schemeClr val="accent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3ab'!$A$210:$A$420</c:f>
              <c:numCache>
                <c:formatCode>0</c:formatCode>
                <c:ptCount val="211"/>
                <c:pt idx="0">
                  <c:v>2900</c:v>
                </c:pt>
                <c:pt idx="1">
                  <c:v>2910</c:v>
                </c:pt>
                <c:pt idx="2">
                  <c:v>2920</c:v>
                </c:pt>
                <c:pt idx="3">
                  <c:v>2930</c:v>
                </c:pt>
                <c:pt idx="4">
                  <c:v>2940</c:v>
                </c:pt>
                <c:pt idx="5">
                  <c:v>2950</c:v>
                </c:pt>
                <c:pt idx="6">
                  <c:v>2960</c:v>
                </c:pt>
                <c:pt idx="7">
                  <c:v>2970</c:v>
                </c:pt>
                <c:pt idx="8">
                  <c:v>2980</c:v>
                </c:pt>
                <c:pt idx="9">
                  <c:v>2990</c:v>
                </c:pt>
                <c:pt idx="10">
                  <c:v>3000</c:v>
                </c:pt>
                <c:pt idx="11">
                  <c:v>3010</c:v>
                </c:pt>
                <c:pt idx="12">
                  <c:v>3020</c:v>
                </c:pt>
                <c:pt idx="13">
                  <c:v>3030</c:v>
                </c:pt>
                <c:pt idx="14">
                  <c:v>3040</c:v>
                </c:pt>
                <c:pt idx="15">
                  <c:v>3050</c:v>
                </c:pt>
                <c:pt idx="16">
                  <c:v>3060</c:v>
                </c:pt>
                <c:pt idx="17">
                  <c:v>3070</c:v>
                </c:pt>
                <c:pt idx="18">
                  <c:v>3080</c:v>
                </c:pt>
                <c:pt idx="19">
                  <c:v>3090</c:v>
                </c:pt>
                <c:pt idx="20">
                  <c:v>3100</c:v>
                </c:pt>
                <c:pt idx="21">
                  <c:v>3110</c:v>
                </c:pt>
                <c:pt idx="22">
                  <c:v>3120</c:v>
                </c:pt>
                <c:pt idx="23">
                  <c:v>3130</c:v>
                </c:pt>
                <c:pt idx="24">
                  <c:v>3140</c:v>
                </c:pt>
                <c:pt idx="25">
                  <c:v>3150</c:v>
                </c:pt>
                <c:pt idx="26">
                  <c:v>3160</c:v>
                </c:pt>
                <c:pt idx="27">
                  <c:v>3170</c:v>
                </c:pt>
                <c:pt idx="28">
                  <c:v>3180</c:v>
                </c:pt>
                <c:pt idx="29">
                  <c:v>3190</c:v>
                </c:pt>
                <c:pt idx="30">
                  <c:v>3200</c:v>
                </c:pt>
                <c:pt idx="31">
                  <c:v>3210</c:v>
                </c:pt>
                <c:pt idx="32">
                  <c:v>3220</c:v>
                </c:pt>
                <c:pt idx="33">
                  <c:v>3230</c:v>
                </c:pt>
                <c:pt idx="34">
                  <c:v>3240</c:v>
                </c:pt>
                <c:pt idx="35">
                  <c:v>3250</c:v>
                </c:pt>
                <c:pt idx="36">
                  <c:v>3260</c:v>
                </c:pt>
                <c:pt idx="37">
                  <c:v>3270</c:v>
                </c:pt>
                <c:pt idx="38">
                  <c:v>3280</c:v>
                </c:pt>
                <c:pt idx="39">
                  <c:v>3290</c:v>
                </c:pt>
                <c:pt idx="40">
                  <c:v>3300</c:v>
                </c:pt>
                <c:pt idx="41">
                  <c:v>3310</c:v>
                </c:pt>
                <c:pt idx="42">
                  <c:v>3320</c:v>
                </c:pt>
                <c:pt idx="43">
                  <c:v>3330</c:v>
                </c:pt>
                <c:pt idx="44">
                  <c:v>3340</c:v>
                </c:pt>
                <c:pt idx="45">
                  <c:v>3350</c:v>
                </c:pt>
                <c:pt idx="46">
                  <c:v>3360</c:v>
                </c:pt>
                <c:pt idx="47">
                  <c:v>3370</c:v>
                </c:pt>
                <c:pt idx="48">
                  <c:v>3380</c:v>
                </c:pt>
                <c:pt idx="49">
                  <c:v>3390</c:v>
                </c:pt>
                <c:pt idx="50">
                  <c:v>3400</c:v>
                </c:pt>
                <c:pt idx="51">
                  <c:v>3410</c:v>
                </c:pt>
                <c:pt idx="52">
                  <c:v>3420</c:v>
                </c:pt>
                <c:pt idx="53">
                  <c:v>3430</c:v>
                </c:pt>
                <c:pt idx="54">
                  <c:v>3440</c:v>
                </c:pt>
                <c:pt idx="55">
                  <c:v>3450</c:v>
                </c:pt>
                <c:pt idx="56">
                  <c:v>3460</c:v>
                </c:pt>
                <c:pt idx="57">
                  <c:v>3470</c:v>
                </c:pt>
                <c:pt idx="58">
                  <c:v>3480</c:v>
                </c:pt>
                <c:pt idx="59">
                  <c:v>3490</c:v>
                </c:pt>
                <c:pt idx="60">
                  <c:v>3500</c:v>
                </c:pt>
                <c:pt idx="61">
                  <c:v>3510</c:v>
                </c:pt>
                <c:pt idx="62">
                  <c:v>3520</c:v>
                </c:pt>
                <c:pt idx="63">
                  <c:v>3530</c:v>
                </c:pt>
                <c:pt idx="64">
                  <c:v>3540</c:v>
                </c:pt>
                <c:pt idx="65">
                  <c:v>3550</c:v>
                </c:pt>
                <c:pt idx="66">
                  <c:v>3560</c:v>
                </c:pt>
                <c:pt idx="67">
                  <c:v>3570</c:v>
                </c:pt>
                <c:pt idx="68">
                  <c:v>3580</c:v>
                </c:pt>
                <c:pt idx="69">
                  <c:v>3590</c:v>
                </c:pt>
                <c:pt idx="70">
                  <c:v>3600</c:v>
                </c:pt>
                <c:pt idx="71">
                  <c:v>3610</c:v>
                </c:pt>
                <c:pt idx="72">
                  <c:v>3620</c:v>
                </c:pt>
                <c:pt idx="73">
                  <c:v>3630</c:v>
                </c:pt>
                <c:pt idx="74">
                  <c:v>3640</c:v>
                </c:pt>
                <c:pt idx="75">
                  <c:v>3650</c:v>
                </c:pt>
                <c:pt idx="76">
                  <c:v>3660</c:v>
                </c:pt>
                <c:pt idx="77">
                  <c:v>3670</c:v>
                </c:pt>
                <c:pt idx="78">
                  <c:v>3680</c:v>
                </c:pt>
                <c:pt idx="79">
                  <c:v>3690</c:v>
                </c:pt>
                <c:pt idx="80">
                  <c:v>3700</c:v>
                </c:pt>
                <c:pt idx="81">
                  <c:v>3710</c:v>
                </c:pt>
                <c:pt idx="82">
                  <c:v>3720</c:v>
                </c:pt>
                <c:pt idx="83">
                  <c:v>3730</c:v>
                </c:pt>
                <c:pt idx="84">
                  <c:v>3740</c:v>
                </c:pt>
                <c:pt idx="85">
                  <c:v>3750</c:v>
                </c:pt>
                <c:pt idx="86">
                  <c:v>3760</c:v>
                </c:pt>
                <c:pt idx="87">
                  <c:v>3770</c:v>
                </c:pt>
                <c:pt idx="88">
                  <c:v>3780</c:v>
                </c:pt>
                <c:pt idx="89">
                  <c:v>3790</c:v>
                </c:pt>
                <c:pt idx="90">
                  <c:v>3800</c:v>
                </c:pt>
                <c:pt idx="91">
                  <c:v>3810</c:v>
                </c:pt>
                <c:pt idx="92">
                  <c:v>3820</c:v>
                </c:pt>
                <c:pt idx="93">
                  <c:v>3830</c:v>
                </c:pt>
                <c:pt idx="94">
                  <c:v>3840</c:v>
                </c:pt>
                <c:pt idx="95">
                  <c:v>3850</c:v>
                </c:pt>
                <c:pt idx="96">
                  <c:v>3860</c:v>
                </c:pt>
                <c:pt idx="97">
                  <c:v>3870</c:v>
                </c:pt>
                <c:pt idx="98">
                  <c:v>3880</c:v>
                </c:pt>
                <c:pt idx="99">
                  <c:v>3890</c:v>
                </c:pt>
                <c:pt idx="100">
                  <c:v>3900</c:v>
                </c:pt>
                <c:pt idx="101">
                  <c:v>3910</c:v>
                </c:pt>
                <c:pt idx="102">
                  <c:v>3920</c:v>
                </c:pt>
                <c:pt idx="103">
                  <c:v>3930</c:v>
                </c:pt>
                <c:pt idx="104">
                  <c:v>3940</c:v>
                </c:pt>
                <c:pt idx="105">
                  <c:v>3950</c:v>
                </c:pt>
                <c:pt idx="106">
                  <c:v>3960</c:v>
                </c:pt>
                <c:pt idx="107">
                  <c:v>3970</c:v>
                </c:pt>
                <c:pt idx="108">
                  <c:v>3980</c:v>
                </c:pt>
                <c:pt idx="109">
                  <c:v>3990</c:v>
                </c:pt>
                <c:pt idx="110">
                  <c:v>4000</c:v>
                </c:pt>
                <c:pt idx="111">
                  <c:v>4010</c:v>
                </c:pt>
                <c:pt idx="112">
                  <c:v>4020</c:v>
                </c:pt>
                <c:pt idx="113">
                  <c:v>4030</c:v>
                </c:pt>
                <c:pt idx="114">
                  <c:v>4040</c:v>
                </c:pt>
                <c:pt idx="115">
                  <c:v>4050</c:v>
                </c:pt>
                <c:pt idx="116">
                  <c:v>4060</c:v>
                </c:pt>
                <c:pt idx="117">
                  <c:v>4070</c:v>
                </c:pt>
                <c:pt idx="118">
                  <c:v>4080</c:v>
                </c:pt>
                <c:pt idx="119">
                  <c:v>4090</c:v>
                </c:pt>
                <c:pt idx="120">
                  <c:v>4100</c:v>
                </c:pt>
                <c:pt idx="121">
                  <c:v>4110</c:v>
                </c:pt>
                <c:pt idx="122">
                  <c:v>4120</c:v>
                </c:pt>
                <c:pt idx="123">
                  <c:v>4130</c:v>
                </c:pt>
                <c:pt idx="124">
                  <c:v>4140</c:v>
                </c:pt>
                <c:pt idx="125">
                  <c:v>4150</c:v>
                </c:pt>
                <c:pt idx="126">
                  <c:v>4160</c:v>
                </c:pt>
                <c:pt idx="127">
                  <c:v>4170</c:v>
                </c:pt>
                <c:pt idx="128">
                  <c:v>4180</c:v>
                </c:pt>
                <c:pt idx="129">
                  <c:v>4190</c:v>
                </c:pt>
                <c:pt idx="130">
                  <c:v>4200</c:v>
                </c:pt>
                <c:pt idx="131">
                  <c:v>4210</c:v>
                </c:pt>
                <c:pt idx="132">
                  <c:v>4220</c:v>
                </c:pt>
                <c:pt idx="133">
                  <c:v>4230</c:v>
                </c:pt>
                <c:pt idx="134">
                  <c:v>4240</c:v>
                </c:pt>
                <c:pt idx="135">
                  <c:v>4250</c:v>
                </c:pt>
                <c:pt idx="136">
                  <c:v>4260</c:v>
                </c:pt>
                <c:pt idx="137">
                  <c:v>4270</c:v>
                </c:pt>
                <c:pt idx="138">
                  <c:v>4280</c:v>
                </c:pt>
                <c:pt idx="139">
                  <c:v>4290</c:v>
                </c:pt>
                <c:pt idx="140">
                  <c:v>4300</c:v>
                </c:pt>
                <c:pt idx="141">
                  <c:v>4310</c:v>
                </c:pt>
                <c:pt idx="142">
                  <c:v>4320</c:v>
                </c:pt>
                <c:pt idx="143">
                  <c:v>4330</c:v>
                </c:pt>
                <c:pt idx="144">
                  <c:v>4340</c:v>
                </c:pt>
                <c:pt idx="145">
                  <c:v>4350</c:v>
                </c:pt>
                <c:pt idx="146">
                  <c:v>4360</c:v>
                </c:pt>
                <c:pt idx="147">
                  <c:v>4370</c:v>
                </c:pt>
                <c:pt idx="148">
                  <c:v>4380</c:v>
                </c:pt>
                <c:pt idx="149">
                  <c:v>4390</c:v>
                </c:pt>
                <c:pt idx="150">
                  <c:v>4400</c:v>
                </c:pt>
                <c:pt idx="151">
                  <c:v>4410</c:v>
                </c:pt>
                <c:pt idx="152">
                  <c:v>4420</c:v>
                </c:pt>
                <c:pt idx="153">
                  <c:v>4430</c:v>
                </c:pt>
                <c:pt idx="154">
                  <c:v>4440</c:v>
                </c:pt>
                <c:pt idx="155">
                  <c:v>4450</c:v>
                </c:pt>
                <c:pt idx="156">
                  <c:v>4460</c:v>
                </c:pt>
                <c:pt idx="157">
                  <c:v>4470</c:v>
                </c:pt>
                <c:pt idx="158">
                  <c:v>4480</c:v>
                </c:pt>
                <c:pt idx="159">
                  <c:v>4490</c:v>
                </c:pt>
                <c:pt idx="160">
                  <c:v>4500</c:v>
                </c:pt>
                <c:pt idx="161">
                  <c:v>4510</c:v>
                </c:pt>
                <c:pt idx="162">
                  <c:v>4520</c:v>
                </c:pt>
                <c:pt idx="163">
                  <c:v>4530</c:v>
                </c:pt>
                <c:pt idx="164">
                  <c:v>4540</c:v>
                </c:pt>
                <c:pt idx="165">
                  <c:v>4550</c:v>
                </c:pt>
                <c:pt idx="166">
                  <c:v>4560</c:v>
                </c:pt>
                <c:pt idx="167">
                  <c:v>4570</c:v>
                </c:pt>
                <c:pt idx="168">
                  <c:v>4580</c:v>
                </c:pt>
                <c:pt idx="169">
                  <c:v>4590</c:v>
                </c:pt>
                <c:pt idx="170">
                  <c:v>4600</c:v>
                </c:pt>
                <c:pt idx="171">
                  <c:v>4610</c:v>
                </c:pt>
                <c:pt idx="172">
                  <c:v>4620</c:v>
                </c:pt>
                <c:pt idx="173">
                  <c:v>4630</c:v>
                </c:pt>
                <c:pt idx="174">
                  <c:v>4640</c:v>
                </c:pt>
                <c:pt idx="175">
                  <c:v>4650</c:v>
                </c:pt>
                <c:pt idx="176">
                  <c:v>4660</c:v>
                </c:pt>
                <c:pt idx="177">
                  <c:v>4670</c:v>
                </c:pt>
                <c:pt idx="178">
                  <c:v>4680</c:v>
                </c:pt>
                <c:pt idx="179">
                  <c:v>4690</c:v>
                </c:pt>
                <c:pt idx="180">
                  <c:v>4700</c:v>
                </c:pt>
                <c:pt idx="181">
                  <c:v>4710</c:v>
                </c:pt>
                <c:pt idx="182">
                  <c:v>4720</c:v>
                </c:pt>
                <c:pt idx="183">
                  <c:v>4730</c:v>
                </c:pt>
                <c:pt idx="184">
                  <c:v>4740</c:v>
                </c:pt>
                <c:pt idx="185">
                  <c:v>4750</c:v>
                </c:pt>
                <c:pt idx="186">
                  <c:v>4760</c:v>
                </c:pt>
                <c:pt idx="187">
                  <c:v>4770</c:v>
                </c:pt>
                <c:pt idx="188">
                  <c:v>4780</c:v>
                </c:pt>
                <c:pt idx="189">
                  <c:v>4790</c:v>
                </c:pt>
                <c:pt idx="190">
                  <c:v>4800</c:v>
                </c:pt>
                <c:pt idx="191">
                  <c:v>4810</c:v>
                </c:pt>
                <c:pt idx="192">
                  <c:v>4820</c:v>
                </c:pt>
                <c:pt idx="193">
                  <c:v>4830</c:v>
                </c:pt>
                <c:pt idx="194">
                  <c:v>4840</c:v>
                </c:pt>
                <c:pt idx="195">
                  <c:v>4850</c:v>
                </c:pt>
                <c:pt idx="196">
                  <c:v>4860</c:v>
                </c:pt>
                <c:pt idx="197">
                  <c:v>4870</c:v>
                </c:pt>
                <c:pt idx="198">
                  <c:v>4880</c:v>
                </c:pt>
                <c:pt idx="199">
                  <c:v>4890</c:v>
                </c:pt>
                <c:pt idx="200">
                  <c:v>4900</c:v>
                </c:pt>
                <c:pt idx="201">
                  <c:v>4910</c:v>
                </c:pt>
                <c:pt idx="202">
                  <c:v>4920</c:v>
                </c:pt>
                <c:pt idx="203">
                  <c:v>4930</c:v>
                </c:pt>
                <c:pt idx="204">
                  <c:v>4940</c:v>
                </c:pt>
                <c:pt idx="205">
                  <c:v>4950</c:v>
                </c:pt>
                <c:pt idx="206">
                  <c:v>4960</c:v>
                </c:pt>
                <c:pt idx="207">
                  <c:v>4970</c:v>
                </c:pt>
                <c:pt idx="208">
                  <c:v>4980</c:v>
                </c:pt>
                <c:pt idx="209">
                  <c:v>4990</c:v>
                </c:pt>
                <c:pt idx="210">
                  <c:v>5000</c:v>
                </c:pt>
              </c:numCache>
            </c:numRef>
          </c:xVal>
          <c:yVal>
            <c:numRef>
              <c:f>'Figure 3ab'!$G$210:$G$420</c:f>
              <c:numCache>
                <c:formatCode>0.00</c:formatCode>
                <c:ptCount val="211"/>
                <c:pt idx="0">
                  <c:v>4.3197193557241587</c:v>
                </c:pt>
                <c:pt idx="1">
                  <c:v>4.3173183010709639</c:v>
                </c:pt>
                <c:pt idx="2">
                  <c:v>4.314934823790014</c:v>
                </c:pt>
                <c:pt idx="3">
                  <c:v>4.312568539856664</c:v>
                </c:pt>
                <c:pt idx="4">
                  <c:v>4.31084954416374</c:v>
                </c:pt>
                <c:pt idx="5">
                  <c:v>4.3092162314157187</c:v>
                </c:pt>
                <c:pt idx="6">
                  <c:v>4.3075618593642284</c:v>
                </c:pt>
                <c:pt idx="7">
                  <c:v>4.3058749764156818</c:v>
                </c:pt>
                <c:pt idx="8">
                  <c:v>4.3041435217098485</c:v>
                </c:pt>
                <c:pt idx="9">
                  <c:v>4.3023548013206119</c:v>
                </c:pt>
                <c:pt idx="10">
                  <c:v>4.3004954645599236</c:v>
                </c:pt>
                <c:pt idx="11">
                  <c:v>4.2985514805982881</c:v>
                </c:pt>
                <c:pt idx="12">
                  <c:v>4.2965081156428129</c:v>
                </c:pt>
                <c:pt idx="13">
                  <c:v>4.294349910943974</c:v>
                </c:pt>
                <c:pt idx="14">
                  <c:v>4.2920606619341131</c:v>
                </c:pt>
                <c:pt idx="15">
                  <c:v>4.2896233988344683</c:v>
                </c:pt>
                <c:pt idx="16">
                  <c:v>4.2874689580099865</c:v>
                </c:pt>
                <c:pt idx="17">
                  <c:v>4.2855795307893052</c:v>
                </c:pt>
                <c:pt idx="18">
                  <c:v>4.2837046890936206</c:v>
                </c:pt>
                <c:pt idx="19">
                  <c:v>4.281843808348782</c:v>
                </c:pt>
                <c:pt idx="20">
                  <c:v>4.2799962692671603</c:v>
                </c:pt>
                <c:pt idx="21">
                  <c:v>4.2781614578007945</c:v>
                </c:pt>
                <c:pt idx="22">
                  <c:v>4.2763387650949429</c:v>
                </c:pt>
                <c:pt idx="23">
                  <c:v>4.2745275874421225</c:v>
                </c:pt>
                <c:pt idx="24">
                  <c:v>4.2727273262366579</c:v>
                </c:pt>
                <c:pt idx="25">
                  <c:v>4.2709373879298056</c:v>
                </c:pt>
                <c:pt idx="26">
                  <c:v>4.2691571839855431</c:v>
                </c:pt>
                <c:pt idx="27">
                  <c:v>4.2673861308370604</c:v>
                </c:pt>
                <c:pt idx="28">
                  <c:v>4.2656236498440183</c:v>
                </c:pt>
                <c:pt idx="29">
                  <c:v>4.2638691672506814</c:v>
                </c:pt>
                <c:pt idx="30">
                  <c:v>4.2621221141449102</c:v>
                </c:pt>
                <c:pt idx="31">
                  <c:v>4.2603819264181793</c:v>
                </c:pt>
                <c:pt idx="32">
                  <c:v>4.2586480447265824</c:v>
                </c:pt>
                <c:pt idx="33">
                  <c:v>4.2569199144529897</c:v>
                </c:pt>
                <c:pt idx="34">
                  <c:v>4.2551969856703744</c:v>
                </c:pt>
                <c:pt idx="35">
                  <c:v>4.2534787131063458</c:v>
                </c:pt>
                <c:pt idx="36">
                  <c:v>4.2517645561090704</c:v>
                </c:pt>
                <c:pt idx="37">
                  <c:v>4.2500539786145204</c:v>
                </c:pt>
                <c:pt idx="38">
                  <c:v>4.2483464491152008</c:v>
                </c:pt>
                <c:pt idx="39">
                  <c:v>4.2466414406304143</c:v>
                </c:pt>
                <c:pt idx="40">
                  <c:v>4.2449384306781068</c:v>
                </c:pt>
                <c:pt idx="41">
                  <c:v>4.2432369012483937</c:v>
                </c:pt>
                <c:pt idx="42">
                  <c:v>4.2415363387788441</c:v>
                </c:pt>
                <c:pt idx="43">
                  <c:v>4.2398362341315741</c:v>
                </c:pt>
                <c:pt idx="44">
                  <c:v>4.2381360825722014</c:v>
                </c:pt>
                <c:pt idx="45">
                  <c:v>4.2364353837508313</c:v>
                </c:pt>
                <c:pt idx="46">
                  <c:v>4.2347336416850068</c:v>
                </c:pt>
                <c:pt idx="47">
                  <c:v>4.2330303647448213</c:v>
                </c:pt>
                <c:pt idx="48">
                  <c:v>4.2313250656401777</c:v>
                </c:pt>
                <c:pt idx="49">
                  <c:v>4.2296172614103531</c:v>
                </c:pt>
                <c:pt idx="50">
                  <c:v>4.2279064734158549</c:v>
                </c:pt>
                <c:pt idx="51">
                  <c:v>4.2261922273326826</c:v>
                </c:pt>
                <c:pt idx="52">
                  <c:v>4.2244740531491196</c:v>
                </c:pt>
                <c:pt idx="53">
                  <c:v>4.2227514851649968</c:v>
                </c:pt>
                <c:pt idx="54">
                  <c:v>4.2210240619936741</c:v>
                </c:pt>
                <c:pt idx="55">
                  <c:v>4.2192913265666432</c:v>
                </c:pt>
                <c:pt idx="56">
                  <c:v>4.2175528261409507</c:v>
                </c:pt>
                <c:pt idx="57">
                  <c:v>4.2158081123094551</c:v>
                </c:pt>
                <c:pt idx="58">
                  <c:v>4.2140567410139855</c:v>
                </c:pt>
                <c:pt idx="59">
                  <c:v>4.2122982725615152</c:v>
                </c:pt>
                <c:pt idx="60">
                  <c:v>4.210532271643376</c:v>
                </c:pt>
                <c:pt idx="61">
                  <c:v>4.2087583073575852</c:v>
                </c:pt>
                <c:pt idx="62">
                  <c:v>4.2069759532344433</c:v>
                </c:pt>
                <c:pt idx="63">
                  <c:v>4.205184787265309</c:v>
                </c:pt>
                <c:pt idx="64">
                  <c:v>4.2033843919347671</c:v>
                </c:pt>
                <c:pt idx="65">
                  <c:v>4.2015743542561745</c:v>
                </c:pt>
                <c:pt idx="66">
                  <c:v>4.1997542658107161</c:v>
                </c:pt>
                <c:pt idx="67">
                  <c:v>4.1979237227899429</c:v>
                </c:pt>
                <c:pt idx="68">
                  <c:v>4.1960823260419273</c:v>
                </c:pt>
                <c:pt idx="69">
                  <c:v>4.1942296811211142</c:v>
                </c:pt>
                <c:pt idx="70">
                  <c:v>4.1923653983418401</c:v>
                </c:pt>
                <c:pt idx="71">
                  <c:v>4.1904890928356657</c:v>
                </c:pt>
                <c:pt idx="72">
                  <c:v>4.1886003846125774</c:v>
                </c:pt>
                <c:pt idx="73">
                  <c:v>4.1866988986260258</c:v>
                </c:pt>
                <c:pt idx="74">
                  <c:v>4.1847842648419489</c:v>
                </c:pt>
                <c:pt idx="75">
                  <c:v>4.1828561183118422</c:v>
                </c:pt>
                <c:pt idx="76">
                  <c:v>4.1809140992498177</c:v>
                </c:pt>
                <c:pt idx="77">
                  <c:v>4.1789578531138449</c:v>
                </c:pt>
                <c:pt idx="78">
                  <c:v>4.1769870306910786</c:v>
                </c:pt>
                <c:pt idx="79">
                  <c:v>4.1750012881874783</c:v>
                </c:pt>
                <c:pt idx="80">
                  <c:v>4.173000287321579</c:v>
                </c:pt>
                <c:pt idx="81">
                  <c:v>4.170983695422656</c:v>
                </c:pt>
                <c:pt idx="82">
                  <c:v>4.1689511855331371</c:v>
                </c:pt>
                <c:pt idx="83">
                  <c:v>4.1669024365154215</c:v>
                </c:pt>
                <c:pt idx="84">
                  <c:v>4.1648371331631218</c:v>
                </c:pt>
                <c:pt idx="85">
                  <c:v>4.1627549663166725</c:v>
                </c:pt>
                <c:pt idx="86">
                  <c:v>4.1606556329834889</c:v>
                </c:pt>
                <c:pt idx="87">
                  <c:v>4.1585388364625571</c:v>
                </c:pt>
                <c:pt idx="88">
                  <c:v>4.1564042864735633</c:v>
                </c:pt>
                <c:pt idx="89">
                  <c:v>4.1542516992905494</c:v>
                </c:pt>
                <c:pt idx="90">
                  <c:v>4.1520807978801226</c:v>
                </c:pt>
                <c:pt idx="91">
                  <c:v>4.1498913120442573</c:v>
                </c:pt>
                <c:pt idx="92">
                  <c:v>4.1476829785676301</c:v>
                </c:pt>
                <c:pt idx="93">
                  <c:v>4.1454314563757944</c:v>
                </c:pt>
                <c:pt idx="94">
                  <c:v>4.1431665964829394</c:v>
                </c:pt>
                <c:pt idx="95">
                  <c:v>4.1409041995998983</c:v>
                </c:pt>
                <c:pt idx="96">
                  <c:v>4.1386444103555231</c:v>
                </c:pt>
                <c:pt idx="97">
                  <c:v>4.1363873730609209</c:v>
                </c:pt>
                <c:pt idx="98">
                  <c:v>4.1341332317104218</c:v>
                </c:pt>
                <c:pt idx="99">
                  <c:v>4.1318821299825599</c:v>
                </c:pt>
                <c:pt idx="100">
                  <c:v>4.1296342112411262</c:v>
                </c:pt>
                <c:pt idx="101">
                  <c:v>4.1273896185362657</c:v>
                </c:pt>
                <c:pt idx="102">
                  <c:v>4.125148494605634</c:v>
                </c:pt>
                <c:pt idx="103">
                  <c:v>4.1229109818755809</c:v>
                </c:pt>
                <c:pt idx="104">
                  <c:v>4.1206772224623904</c:v>
                </c:pt>
                <c:pt idx="105">
                  <c:v>4.1184473581735972</c:v>
                </c:pt>
                <c:pt idx="106">
                  <c:v>4.1162215305093079</c:v>
                </c:pt>
                <c:pt idx="107">
                  <c:v>4.1139998806636138</c:v>
                </c:pt>
                <c:pt idx="108">
                  <c:v>4.1117825495260023</c:v>
                </c:pt>
                <c:pt idx="109">
                  <c:v>4.1095696776828756</c:v>
                </c:pt>
                <c:pt idx="110">
                  <c:v>4.1073614054190779</c:v>
                </c:pt>
                <c:pt idx="111">
                  <c:v>4.1051578727194755</c:v>
                </c:pt>
                <c:pt idx="112">
                  <c:v>4.1029592192705797</c:v>
                </c:pt>
                <c:pt idx="113">
                  <c:v>4.1007655844622626</c:v>
                </c:pt>
                <c:pt idx="114">
                  <c:v>4.0985771073894419</c:v>
                </c:pt>
                <c:pt idx="115">
                  <c:v>4.0963939268538772</c:v>
                </c:pt>
                <c:pt idx="116">
                  <c:v>4.0942161813660061</c:v>
                </c:pt>
                <c:pt idx="117">
                  <c:v>4.0920440091467825</c:v>
                </c:pt>
                <c:pt idx="118">
                  <c:v>4.0898775481296088</c:v>
                </c:pt>
                <c:pt idx="119">
                  <c:v>4.0877169359623027</c:v>
                </c:pt>
                <c:pt idx="120">
                  <c:v>4.0855623100090943</c:v>
                </c:pt>
                <c:pt idx="121">
                  <c:v>4.0834138073526915</c:v>
                </c:pt>
                <c:pt idx="122">
                  <c:v>4.0812715647963707</c:v>
                </c:pt>
                <c:pt idx="123">
                  <c:v>4.0791357188661284</c:v>
                </c:pt>
                <c:pt idx="124">
                  <c:v>4.0770064058128739</c:v>
                </c:pt>
                <c:pt idx="125">
                  <c:v>4.0748837616146796</c:v>
                </c:pt>
                <c:pt idx="126">
                  <c:v>4.0727679219790307</c:v>
                </c:pt>
                <c:pt idx="127">
                  <c:v>4.0706590223452022</c:v>
                </c:pt>
                <c:pt idx="128">
                  <c:v>4.0685571978865793</c:v>
                </c:pt>
                <c:pt idx="129">
                  <c:v>4.0664625835131307</c:v>
                </c:pt>
                <c:pt idx="130">
                  <c:v>4.0643753138738266</c:v>
                </c:pt>
                <c:pt idx="131">
                  <c:v>4.0622955233591727</c:v>
                </c:pt>
                <c:pt idx="132">
                  <c:v>4.0602233461037747</c:v>
                </c:pt>
                <c:pt idx="133">
                  <c:v>4.0581589159888933</c:v>
                </c:pt>
                <c:pt idx="134">
                  <c:v>4.0561023666451348</c:v>
                </c:pt>
                <c:pt idx="135">
                  <c:v>4.0540538314550938</c:v>
                </c:pt>
                <c:pt idx="136">
                  <c:v>4.0520134435561159</c:v>
                </c:pt>
                <c:pt idx="137">
                  <c:v>4.0499813358430723</c:v>
                </c:pt>
                <c:pt idx="138">
                  <c:v>4.0479576409711395</c:v>
                </c:pt>
                <c:pt idx="139">
                  <c:v>4.0459424913587201</c:v>
                </c:pt>
                <c:pt idx="140">
                  <c:v>4.0439360191902951</c:v>
                </c:pt>
                <c:pt idx="141">
                  <c:v>4.0419383564193838</c:v>
                </c:pt>
                <c:pt idx="142">
                  <c:v>4.0399496347715793</c:v>
                </c:pt>
                <c:pt idx="143">
                  <c:v>4.0379699857475284</c:v>
                </c:pt>
                <c:pt idx="144">
                  <c:v>4.0359995406260296</c:v>
                </c:pt>
                <c:pt idx="145">
                  <c:v>4.034038430467171</c:v>
                </c:pt>
                <c:pt idx="146">
                  <c:v>4.0320867861154639</c:v>
                </c:pt>
                <c:pt idx="147">
                  <c:v>4.0301447382030808</c:v>
                </c:pt>
                <c:pt idx="148">
                  <c:v>4.0282124171530951</c:v>
                </c:pt>
                <c:pt idx="149">
                  <c:v>4.0262899531827498</c:v>
                </c:pt>
                <c:pt idx="150">
                  <c:v>4.0243774763068414</c:v>
                </c:pt>
                <c:pt idx="151">
                  <c:v>4.0224751163410435</c:v>
                </c:pt>
                <c:pt idx="152">
                  <c:v>4.0205830029053713</c:v>
                </c:pt>
                <c:pt idx="153">
                  <c:v>4.0187012654276115</c:v>
                </c:pt>
                <c:pt idx="154">
                  <c:v>4.0168300331468547</c:v>
                </c:pt>
                <c:pt idx="155">
                  <c:v>4.0149694351170133</c:v>
                </c:pt>
                <c:pt idx="156">
                  <c:v>4.0131196002104375</c:v>
                </c:pt>
                <c:pt idx="157">
                  <c:v>4.0112806571215289</c:v>
                </c:pt>
                <c:pt idx="158">
                  <c:v>4.0094527343704272</c:v>
                </c:pt>
                <c:pt idx="159">
                  <c:v>4.0076359603066907</c:v>
                </c:pt>
                <c:pt idx="160">
                  <c:v>4.0058304631131083</c:v>
                </c:pt>
                <c:pt idx="161">
                  <c:v>4.0040363708094473</c:v>
                </c:pt>
                <c:pt idx="162">
                  <c:v>4.0022538112563248</c:v>
                </c:pt>
                <c:pt idx="163">
                  <c:v>4.000482912159069</c:v>
                </c:pt>
                <c:pt idx="164">
                  <c:v>3.9987238010716628</c:v>
                </c:pt>
                <c:pt idx="165">
                  <c:v>3.9969766054006843</c:v>
                </c:pt>
                <c:pt idx="166">
                  <c:v>3.9952414524093394</c:v>
                </c:pt>
                <c:pt idx="167">
                  <c:v>3.9935184692214953</c:v>
                </c:pt>
                <c:pt idx="168">
                  <c:v>3.9918077828257719</c:v>
                </c:pt>
                <c:pt idx="169">
                  <c:v>3.9901095200796681</c:v>
                </c:pt>
                <c:pt idx="170">
                  <c:v>3.9884238077137475</c:v>
                </c:pt>
                <c:pt idx="171">
                  <c:v>3.9867507723358382</c:v>
                </c:pt>
                <c:pt idx="172">
                  <c:v>3.9850905404353085</c:v>
                </c:pt>
                <c:pt idx="173">
                  <c:v>3.9834432383873351</c:v>
                </c:pt>
                <c:pt idx="174">
                  <c:v>3.9815090768115788</c:v>
                </c:pt>
                <c:pt idx="175">
                  <c:v>3.9795310767032306</c:v>
                </c:pt>
                <c:pt idx="176">
                  <c:v>3.9775597041032191</c:v>
                </c:pt>
                <c:pt idx="177">
                  <c:v>3.9755950412550001</c:v>
                </c:pt>
                <c:pt idx="178">
                  <c:v>3.9736371702550963</c:v>
                </c:pt>
                <c:pt idx="179">
                  <c:v>3.9716861730545419</c:v>
                </c:pt>
                <c:pt idx="180">
                  <c:v>3.9697421314604151</c:v>
                </c:pt>
                <c:pt idx="181">
                  <c:v>3.9678051271373129</c:v>
                </c:pt>
                <c:pt idx="182">
                  <c:v>3.9658752416089227</c:v>
                </c:pt>
                <c:pt idx="183">
                  <c:v>3.9639525562595264</c:v>
                </c:pt>
                <c:pt idx="184">
                  <c:v>3.9620371523355904</c:v>
                </c:pt>
                <c:pt idx="185">
                  <c:v>3.9601291109473227</c:v>
                </c:pt>
                <c:pt idx="186">
                  <c:v>3.9582285130702943</c:v>
                </c:pt>
                <c:pt idx="187">
                  <c:v>3.9563354395470376</c:v>
                </c:pt>
                <c:pt idx="188">
                  <c:v>3.9544499710886667</c:v>
                </c:pt>
                <c:pt idx="189">
                  <c:v>3.9525721882765543</c:v>
                </c:pt>
                <c:pt idx="190">
                  <c:v>3.950702171563945</c:v>
                </c:pt>
                <c:pt idx="191">
                  <c:v>3.948840001277691</c:v>
                </c:pt>
                <c:pt idx="192">
                  <c:v>3.9469857576199106</c:v>
                </c:pt>
                <c:pt idx="193">
                  <c:v>3.945139520669692</c:v>
                </c:pt>
                <c:pt idx="194">
                  <c:v>3.9433013703848796</c:v>
                </c:pt>
                <c:pt idx="195">
                  <c:v>3.9414713866037414</c:v>
                </c:pt>
                <c:pt idx="196">
                  <c:v>3.9396496490467947</c:v>
                </c:pt>
                <c:pt idx="197">
                  <c:v>3.9378362373185367</c:v>
                </c:pt>
                <c:pt idx="198">
                  <c:v>3.9360312309092791</c:v>
                </c:pt>
                <c:pt idx="199">
                  <c:v>3.9342347091969243</c:v>
                </c:pt>
                <c:pt idx="200">
                  <c:v>3.9324467514488206</c:v>
                </c:pt>
                <c:pt idx="201">
                  <c:v>3.9306674368235797</c:v>
                </c:pt>
                <c:pt idx="202">
                  <c:v>3.9288968443729568</c:v>
                </c:pt>
                <c:pt idx="203">
                  <c:v>3.9271350530437155</c:v>
                </c:pt>
                <c:pt idx="204">
                  <c:v>3.9253821416795258</c:v>
                </c:pt>
                <c:pt idx="205">
                  <c:v>3.9236381890228569</c:v>
                </c:pt>
                <c:pt idx="206">
                  <c:v>3.9219032737169219</c:v>
                </c:pt>
                <c:pt idx="207">
                  <c:v>3.9201774743076077</c:v>
                </c:pt>
                <c:pt idx="208">
                  <c:v>3.918460869245437</c:v>
                </c:pt>
                <c:pt idx="209">
                  <c:v>3.9167535368875126</c:v>
                </c:pt>
                <c:pt idx="210" formatCode="General">
                  <c:v>3.9150555554995532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72-4C48-820E-6A86460E3CE0}"/>
            </c:ext>
          </c:extLst>
        </c:ser>
        <c:ser>
          <c:idx val="1"/>
          <c:order val="3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3ab'!$A$20:$A$420</c:f>
              <c:numCache>
                <c:formatCode>0</c:formatCode>
                <c:ptCount val="4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</c:numCache>
            </c:numRef>
          </c:xVal>
          <c:yVal>
            <c:numRef>
              <c:f>'Figure 3ab'!$C$20:$C$420</c:f>
              <c:numCache>
                <c:formatCode>0.00</c:formatCode>
                <c:ptCount val="401"/>
                <c:pt idx="0">
                  <c:v>2.8568565062820777</c:v>
                </c:pt>
                <c:pt idx="1">
                  <c:v>2.8680050959388037</c:v>
                </c:pt>
                <c:pt idx="2">
                  <c:v>2.8791442124209174</c:v>
                </c:pt>
                <c:pt idx="3">
                  <c:v>2.8902734082029244</c:v>
                </c:pt>
                <c:pt idx="4">
                  <c:v>2.9013922345740291</c:v>
                </c:pt>
                <c:pt idx="5">
                  <c:v>2.912500241666621</c:v>
                </c:pt>
                <c:pt idx="6">
                  <c:v>2.9235969784850284</c:v>
                </c:pt>
                <c:pt idx="7">
                  <c:v>2.9346819929344288</c:v>
                </c:pt>
                <c:pt idx="8">
                  <c:v>2.9457548318500253</c:v>
                </c:pt>
                <c:pt idx="9">
                  <c:v>2.9568150410263856</c:v>
                </c:pt>
                <c:pt idx="10">
                  <c:v>2.9678621652470265</c:v>
                </c:pt>
                <c:pt idx="11">
                  <c:v>2.9788957483141765</c:v>
                </c:pt>
                <c:pt idx="12">
                  <c:v>2.9899153330787511</c:v>
                </c:pt>
                <c:pt idx="13">
                  <c:v>3.0009204614705278</c:v>
                </c:pt>
                <c:pt idx="14">
                  <c:v>3.0119106745285107</c:v>
                </c:pt>
                <c:pt idx="15">
                  <c:v>3.0228855124315093</c:v>
                </c:pt>
                <c:pt idx="16">
                  <c:v>3.0338445145288744</c:v>
                </c:pt>
                <c:pt idx="17">
                  <c:v>3.0447872193714511</c:v>
                </c:pt>
                <c:pt idx="18">
                  <c:v>3.0557131647427216</c:v>
                </c:pt>
                <c:pt idx="19">
                  <c:v>3.0666218876900952</c:v>
                </c:pt>
                <c:pt idx="20">
                  <c:v>3.077512924556423</c:v>
                </c:pt>
                <c:pt idx="21">
                  <c:v>3.0883858110116651</c:v>
                </c:pt>
                <c:pt idx="22">
                  <c:v>3.0991280339259832</c:v>
                </c:pt>
                <c:pt idx="23">
                  <c:v>3.1096932088508873</c:v>
                </c:pt>
                <c:pt idx="24">
                  <c:v>3.1202369855270669</c:v>
                </c:pt>
                <c:pt idx="25">
                  <c:v>3.1307589027165394</c:v>
                </c:pt>
                <c:pt idx="26">
                  <c:v>3.1412584988304335</c:v>
                </c:pt>
                <c:pt idx="27">
                  <c:v>3.1517353119618399</c:v>
                </c:pt>
                <c:pt idx="28">
                  <c:v>3.1621888799188</c:v>
                </c:pt>
                <c:pt idx="29">
                  <c:v>3.1726187402574322</c:v>
                </c:pt>
                <c:pt idx="30">
                  <c:v>3.1830244303151853</c:v>
                </c:pt>
                <c:pt idx="31">
                  <c:v>3.1934054872442283</c:v>
                </c:pt>
                <c:pt idx="32">
                  <c:v>3.2037614480449745</c:v>
                </c:pt>
                <c:pt idx="33">
                  <c:v>3.2140918495996997</c:v>
                </c:pt>
                <c:pt idx="34">
                  <c:v>3.2243962287063272</c:v>
                </c:pt>
                <c:pt idx="35">
                  <c:v>3.2346741221122746</c:v>
                </c:pt>
                <c:pt idx="36">
                  <c:v>3.2449250665484715</c:v>
                </c:pt>
                <c:pt idx="37">
                  <c:v>3.255148598763443</c:v>
                </c:pt>
                <c:pt idx="38">
                  <c:v>3.2653442555575092</c:v>
                </c:pt>
                <c:pt idx="39">
                  <c:v>3.2755115738171172</c:v>
                </c:pt>
                <c:pt idx="40">
                  <c:v>3.285650090549233</c:v>
                </c:pt>
                <c:pt idx="41">
                  <c:v>3.2957593429158512</c:v>
                </c:pt>
                <c:pt idx="42">
                  <c:v>3.3058388682685935</c:v>
                </c:pt>
                <c:pt idx="43">
                  <c:v>3.3158882041834064</c:v>
                </c:pt>
                <c:pt idx="44">
                  <c:v>3.3259068884953171</c:v>
                </c:pt>
                <c:pt idx="45">
                  <c:v>3.3358944593332995</c:v>
                </c:pt>
                <c:pt idx="46">
                  <c:v>3.3458504551552162</c:v>
                </c:pt>
                <c:pt idx="47">
                  <c:v>3.3557744147828066</c:v>
                </c:pt>
                <c:pt idx="48">
                  <c:v>3.3656658774367925</c:v>
                </c:pt>
                <c:pt idx="49">
                  <c:v>3.3755243827720105</c:v>
                </c:pt>
                <c:pt idx="50">
                  <c:v>3.3853494709126206</c:v>
                </c:pt>
                <c:pt idx="51">
                  <c:v>3.3951406824873946</c:v>
                </c:pt>
                <c:pt idx="52">
                  <c:v>3.404897558665033</c:v>
                </c:pt>
                <c:pt idx="53">
                  <c:v>3.4146196411895495</c:v>
                </c:pt>
                <c:pt idx="54">
                  <c:v>3.4243064724157</c:v>
                </c:pt>
                <c:pt idx="55">
                  <c:v>3.4339575953444679</c:v>
                </c:pt>
                <c:pt idx="56">
                  <c:v>3.4435559743502995</c:v>
                </c:pt>
                <c:pt idx="57">
                  <c:v>3.4518712438832813</c:v>
                </c:pt>
                <c:pt idx="58">
                  <c:v>3.4601738283084793</c:v>
                </c:pt>
                <c:pt idx="59">
                  <c:v>3.4684635396937677</c:v>
                </c:pt>
                <c:pt idx="60">
                  <c:v>3.4767401900220132</c:v>
                </c:pt>
                <c:pt idx="61">
                  <c:v>3.4850035911980011</c:v>
                </c:pt>
                <c:pt idx="62">
                  <c:v>3.4932535550553663</c:v>
                </c:pt>
                <c:pt idx="63">
                  <c:v>3.501489893363587</c:v>
                </c:pt>
                <c:pt idx="64">
                  <c:v>3.5097124178349421</c:v>
                </c:pt>
                <c:pt idx="65">
                  <c:v>3.5179209401315354</c:v>
                </c:pt>
                <c:pt idx="66">
                  <c:v>3.5261152718723108</c:v>
                </c:pt>
                <c:pt idx="67">
                  <c:v>3.5342952246400978</c:v>
                </c:pt>
                <c:pt idx="68">
                  <c:v>3.542460609988674</c:v>
                </c:pt>
                <c:pt idx="69">
                  <c:v>3.5506112394498359</c:v>
                </c:pt>
                <c:pt idx="70">
                  <c:v>3.5587469245404999</c:v>
                </c:pt>
                <c:pt idx="71">
                  <c:v>3.5668674767698181</c:v>
                </c:pt>
                <c:pt idx="72">
                  <c:v>3.5749727076463005</c:v>
                </c:pt>
                <c:pt idx="73">
                  <c:v>3.5830624286849724</c:v>
                </c:pt>
                <c:pt idx="74">
                  <c:v>3.5911364514145183</c:v>
                </c:pt>
                <c:pt idx="75">
                  <c:v>3.5991945873844724</c:v>
                </c:pt>
                <c:pt idx="76">
                  <c:v>3.6072366481724178</c:v>
                </c:pt>
                <c:pt idx="77">
                  <c:v>3.6152624453911786</c:v>
                </c:pt>
                <c:pt idx="78">
                  <c:v>3.6232717906960392</c:v>
                </c:pt>
                <c:pt idx="79">
                  <c:v>3.6312644957920051</c:v>
                </c:pt>
                <c:pt idx="80">
                  <c:v>3.6392403724410256</c:v>
                </c:pt>
                <c:pt idx="81">
                  <c:v>3.6471992324692719</c:v>
                </c:pt>
                <c:pt idx="82">
                  <c:v>3.6551408877744089</c:v>
                </c:pt>
                <c:pt idx="83">
                  <c:v>3.6630651503328835</c:v>
                </c:pt>
                <c:pt idx="84">
                  <c:v>3.6709718322072318</c:v>
                </c:pt>
                <c:pt idx="85">
                  <c:v>3.6788607455533735</c:v>
                </c:pt>
                <c:pt idx="86">
                  <c:v>3.6867317026279625</c:v>
                </c:pt>
                <c:pt idx="87">
                  <c:v>3.694584515795698</c:v>
                </c:pt>
                <c:pt idx="88">
                  <c:v>3.7024189975366864</c:v>
                </c:pt>
                <c:pt idx="89">
                  <c:v>3.7102349604537781</c:v>
                </c:pt>
                <c:pt idx="90">
                  <c:v>3.718032217279962</c:v>
                </c:pt>
                <c:pt idx="91">
                  <c:v>3.7258105808857076</c:v>
                </c:pt>
                <c:pt idx="92">
                  <c:v>3.7335698642863808</c:v>
                </c:pt>
                <c:pt idx="93">
                  <c:v>3.7413098806496135</c:v>
                </c:pt>
                <c:pt idx="94">
                  <c:v>3.7490304433027037</c:v>
                </c:pt>
                <c:pt idx="95">
                  <c:v>3.7567313657400438</c:v>
                </c:pt>
                <c:pt idx="96">
                  <c:v>3.764412461630525</c:v>
                </c:pt>
                <c:pt idx="97">
                  <c:v>3.7720735448249538</c:v>
                </c:pt>
                <c:pt idx="98">
                  <c:v>3.7797144293634917</c:v>
                </c:pt>
                <c:pt idx="99">
                  <c:v>3.7873349294830869</c:v>
                </c:pt>
                <c:pt idx="100">
                  <c:v>3.7949348596249219</c:v>
                </c:pt>
                <c:pt idx="101">
                  <c:v>3.8025140344418462</c:v>
                </c:pt>
                <c:pt idx="102">
                  <c:v>3.8100722688058384</c:v>
                </c:pt>
                <c:pt idx="103">
                  <c:v>3.8176093778154718</c:v>
                </c:pt>
                <c:pt idx="104">
                  <c:v>3.825125176803355</c:v>
                </c:pt>
                <c:pt idx="105">
                  <c:v>3.832619481343611</c:v>
                </c:pt>
                <c:pt idx="106">
                  <c:v>3.8400921072593293</c:v>
                </c:pt>
                <c:pt idx="107">
                  <c:v>3.8475428706300625</c:v>
                </c:pt>
                <c:pt idx="108">
                  <c:v>3.854971587799271</c:v>
                </c:pt>
                <c:pt idx="109">
                  <c:v>3.8623780753818138</c:v>
                </c:pt>
                <c:pt idx="110">
                  <c:v>3.8697621502714203</c:v>
                </c:pt>
                <c:pt idx="111">
                  <c:v>3.8771236296481755</c:v>
                </c:pt>
                <c:pt idx="112">
                  <c:v>3.8844623309859787</c:v>
                </c:pt>
                <c:pt idx="113">
                  <c:v>3.8917780720600494</c:v>
                </c:pt>
                <c:pt idx="114">
                  <c:v>3.8990706709543832</c:v>
                </c:pt>
                <c:pt idx="115">
                  <c:v>3.9063399460692412</c:v>
                </c:pt>
                <c:pt idx="116">
                  <c:v>3.9135857161286292</c:v>
                </c:pt>
                <c:pt idx="117">
                  <c:v>3.920807800187756</c:v>
                </c:pt>
                <c:pt idx="118">
                  <c:v>3.9280060176405396</c:v>
                </c:pt>
                <c:pt idx="119">
                  <c:v>3.9351801882270445</c:v>
                </c:pt>
                <c:pt idx="120">
                  <c:v>3.9423301320409743</c:v>
                </c:pt>
                <c:pt idx="121">
                  <c:v>3.9494556695371261</c:v>
                </c:pt>
                <c:pt idx="122">
                  <c:v>3.9565566215388643</c:v>
                </c:pt>
                <c:pt idx="123">
                  <c:v>3.9636328092455591</c:v>
                </c:pt>
                <c:pt idx="124">
                  <c:v>3.9706840542400692</c:v>
                </c:pt>
                <c:pt idx="125">
                  <c:v>3.9777101784961637</c:v>
                </c:pt>
                <c:pt idx="126">
                  <c:v>3.9847110043859835</c:v>
                </c:pt>
                <c:pt idx="127">
                  <c:v>3.9916863546874777</c:v>
                </c:pt>
                <c:pt idx="128">
                  <c:v>3.9986360525918232</c:v>
                </c:pt>
                <c:pt idx="129">
                  <c:v>4.0055599217108737</c:v>
                </c:pt>
                <c:pt idx="130">
                  <c:v>4.0124577860845569</c:v>
                </c:pt>
                <c:pt idx="131">
                  <c:v>4.0193294701882962</c:v>
                </c:pt>
                <c:pt idx="132">
                  <c:v>4.0261747989404153</c:v>
                </c:pt>
                <c:pt idx="133">
                  <c:v>4.0329935977095346</c:v>
                </c:pt>
                <c:pt idx="134">
                  <c:v>4.0397856923219413</c:v>
                </c:pt>
                <c:pt idx="135">
                  <c:v>4.0465509090689995</c:v>
                </c:pt>
                <c:pt idx="136">
                  <c:v>4.0532890747144856</c:v>
                </c:pt>
                <c:pt idx="137">
                  <c:v>4.060000016501963</c:v>
                </c:pt>
                <c:pt idx="138">
                  <c:v>4.0666835621621322</c:v>
                </c:pt>
                <c:pt idx="139">
                  <c:v>4.073262043706265</c:v>
                </c:pt>
                <c:pt idx="140">
                  <c:v>4.0788402924733411</c:v>
                </c:pt>
                <c:pt idx="141">
                  <c:v>4.0844123428985624</c:v>
                </c:pt>
                <c:pt idx="142">
                  <c:v>4.0899781487335414</c:v>
                </c:pt>
                <c:pt idx="143">
                  <c:v>4.095537663730294</c:v>
                </c:pt>
                <c:pt idx="144">
                  <c:v>4.1010908416418745</c:v>
                </c:pt>
                <c:pt idx="145">
                  <c:v>4.1066376362230059</c:v>
                </c:pt>
                <c:pt idx="146">
                  <c:v>4.1121780012307072</c:v>
                </c:pt>
                <c:pt idx="147">
                  <c:v>4.1177118904249248</c:v>
                </c:pt>
                <c:pt idx="148">
                  <c:v>4.1232392575691659</c:v>
                </c:pt>
                <c:pt idx="149">
                  <c:v>4.1287600564311129</c:v>
                </c:pt>
                <c:pt idx="150">
                  <c:v>4.1342742407832915</c:v>
                </c:pt>
                <c:pt idx="151">
                  <c:v>4.1397817644036641</c:v>
                </c:pt>
                <c:pt idx="152">
                  <c:v>4.145282581076291</c:v>
                </c:pt>
                <c:pt idx="153">
                  <c:v>4.1507766445919545</c:v>
                </c:pt>
                <c:pt idx="154">
                  <c:v>4.1562639087487963</c:v>
                </c:pt>
                <c:pt idx="155">
                  <c:v>4.1617443273529595</c:v>
                </c:pt>
                <c:pt idx="156">
                  <c:v>4.1672178542192091</c:v>
                </c:pt>
                <c:pt idx="157">
                  <c:v>4.1726844431715922</c:v>
                </c:pt>
                <c:pt idx="158">
                  <c:v>4.1781440480440573</c:v>
                </c:pt>
                <c:pt idx="159">
                  <c:v>4.1835966226811028</c:v>
                </c:pt>
                <c:pt idx="160">
                  <c:v>4.1890421209384145</c:v>
                </c:pt>
                <c:pt idx="161">
                  <c:v>4.194480496683509</c:v>
                </c:pt>
                <c:pt idx="162">
                  <c:v>4.199911703796368</c:v>
                </c:pt>
                <c:pt idx="163">
                  <c:v>4.2053356961700912</c:v>
                </c:pt>
                <c:pt idx="164">
                  <c:v>4.2107524277115198</c:v>
                </c:pt>
                <c:pt idx="165">
                  <c:v>4.2161618523418936</c:v>
                </c:pt>
                <c:pt idx="166">
                  <c:v>4.2215639239975014</c:v>
                </c:pt>
                <c:pt idx="167">
                  <c:v>4.226958596630304</c:v>
                </c:pt>
                <c:pt idx="168">
                  <c:v>4.2323458242085925</c:v>
                </c:pt>
                <c:pt idx="169">
                  <c:v>4.2377255607176378</c:v>
                </c:pt>
                <c:pt idx="170">
                  <c:v>4.2430977601603121</c:v>
                </c:pt>
                <c:pt idx="171">
                  <c:v>4.2484623765577707</c:v>
                </c:pt>
                <c:pt idx="172">
                  <c:v>4.2538193639500621</c:v>
                </c:pt>
                <c:pt idx="173">
                  <c:v>4.2591686763968131</c:v>
                </c:pt>
                <c:pt idx="174">
                  <c:v>4.2645102679778377</c:v>
                </c:pt>
                <c:pt idx="175">
                  <c:v>4.2698440927938135</c:v>
                </c:pt>
                <c:pt idx="176">
                  <c:v>4.2751701049669197</c:v>
                </c:pt>
                <c:pt idx="177">
                  <c:v>4.280488258641479</c:v>
                </c:pt>
                <c:pt idx="178">
                  <c:v>4.2857985079846221</c:v>
                </c:pt>
                <c:pt idx="179">
                  <c:v>4.2911008071869352</c:v>
                </c:pt>
                <c:pt idx="180">
                  <c:v>4.2963951104630951</c:v>
                </c:pt>
                <c:pt idx="181">
                  <c:v>4.3016813720525322</c:v>
                </c:pt>
                <c:pt idx="182">
                  <c:v>4.3069595462200825</c:v>
                </c:pt>
                <c:pt idx="183">
                  <c:v>4.3122295872566347</c:v>
                </c:pt>
                <c:pt idx="184">
                  <c:v>4.3174914494797818</c:v>
                </c:pt>
                <c:pt idx="185">
                  <c:v>4.3227506532813145</c:v>
                </c:pt>
                <c:pt idx="186">
                  <c:v>4.3280617099953034</c:v>
                </c:pt>
                <c:pt idx="187">
                  <c:v>4.3333727180966957</c:v>
                </c:pt>
                <c:pt idx="188">
                  <c:v>4.3386811190764627</c:v>
                </c:pt>
                <c:pt idx="189">
                  <c:v>4.3439861041876062</c:v>
                </c:pt>
                <c:pt idx="190">
                  <c:v>4.3492878695255568</c:v>
                </c:pt>
                <c:pt idx="191">
                  <c:v>4.3545860180530847</c:v>
                </c:pt>
                <c:pt idx="192">
                  <c:v>4.3598801556805782</c:v>
                </c:pt>
                <c:pt idx="193">
                  <c:v>4.3651698913735011</c:v>
                </c:pt>
                <c:pt idx="194">
                  <c:v>4.370447313547893</c:v>
                </c:pt>
                <c:pt idx="195">
                  <c:v>4.3757182607340832</c:v>
                </c:pt>
                <c:pt idx="196">
                  <c:v>4.3809836479282733</c:v>
                </c:pt>
                <c:pt idx="197">
                  <c:v>4.3862433045196756</c:v>
                </c:pt>
                <c:pt idx="198">
                  <c:v>4.3914970830226672</c:v>
                </c:pt>
                <c:pt idx="199">
                  <c:v>4.3967448589994165</c:v>
                </c:pt>
                <c:pt idx="200">
                  <c:v>4.4019865309169939</c:v>
                </c:pt>
                <c:pt idx="201">
                  <c:v>4.4072220199357179</c:v>
                </c:pt>
                <c:pt idx="202">
                  <c:v>4.4124512696250413</c:v>
                </c:pt>
                <c:pt idx="203">
                  <c:v>4.4176742456031484</c:v>
                </c:pt>
                <c:pt idx="204">
                  <c:v>4.4228909350960324</c:v>
                </c:pt>
                <c:pt idx="205">
                  <c:v>4.4281013464116015</c:v>
                </c:pt>
                <c:pt idx="206">
                  <c:v>4.4332986201012394</c:v>
                </c:pt>
                <c:pt idx="207">
                  <c:v>4.4384825174638971</c:v>
                </c:pt>
                <c:pt idx="208">
                  <c:v>4.4436565022125416</c:v>
                </c:pt>
                <c:pt idx="209">
                  <c:v>4.4488202617007788</c:v>
                </c:pt>
                <c:pt idx="210">
                  <c:v>4.4539734884850812</c:v>
                </c:pt>
                <c:pt idx="211">
                  <c:v>4.4591158803633135</c:v>
                </c:pt>
                <c:pt idx="212">
                  <c:v>4.4642471404115271</c:v>
                </c:pt>
                <c:pt idx="213">
                  <c:v>4.46936697701915</c:v>
                </c:pt>
                <c:pt idx="214">
                  <c:v>4.4744751039225292</c:v>
                </c:pt>
                <c:pt idx="215">
                  <c:v>4.4795712402369396</c:v>
                </c:pt>
                <c:pt idx="216">
                  <c:v>4.4846551104870596</c:v>
                </c:pt>
                <c:pt idx="217">
                  <c:v>4.489726444635969</c:v>
                </c:pt>
                <c:pt idx="218">
                  <c:v>4.4947849781127482</c:v>
                </c:pt>
                <c:pt idx="219">
                  <c:v>4.4998304518386973</c:v>
                </c:pt>
                <c:pt idx="220">
                  <c:v>4.5048626122522402</c:v>
                </c:pt>
                <c:pt idx="221">
                  <c:v>4.5098812113325666</c:v>
                </c:pt>
                <c:pt idx="222">
                  <c:v>4.5148860066220697</c:v>
                </c:pt>
                <c:pt idx="223">
                  <c:v>4.5198767612476276</c:v>
                </c:pt>
                <c:pt idx="224">
                  <c:v>4.52485324394081</c:v>
                </c:pt>
                <c:pt idx="225">
                  <c:v>4.5298152290570259</c:v>
                </c:pt>
                <c:pt idx="226">
                  <c:v>4.534762496593733</c:v>
                </c:pt>
                <c:pt idx="227">
                  <c:v>4.5396948322077071</c:v>
                </c:pt>
                <c:pt idx="228">
                  <c:v>4.5446120272315023</c:v>
                </c:pt>
                <c:pt idx="229">
                  <c:v>4.5495138786890985</c:v>
                </c:pt>
                <c:pt idx="230">
                  <c:v>4.5544001893108659</c:v>
                </c:pt>
                <c:pt idx="231">
                  <c:v>4.559270767547865</c:v>
                </c:pt>
                <c:pt idx="232">
                  <c:v>4.5641254275855925</c:v>
                </c:pt>
                <c:pt idx="233">
                  <c:v>4.5689639893572043</c:v>
                </c:pt>
                <c:pt idx="234">
                  <c:v>4.5737862785563266</c:v>
                </c:pt>
                <c:pt idx="235">
                  <c:v>4.5785921266495091</c:v>
                </c:pt>
                <c:pt idx="236">
                  <c:v>4.5833813708883762</c:v>
                </c:pt>
                <c:pt idx="237">
                  <c:v>4.5881538543216029</c:v>
                </c:pt>
                <c:pt idx="238">
                  <c:v>4.5929094258067371</c:v>
                </c:pt>
                <c:pt idx="239">
                  <c:v>4.5976479400219992</c:v>
                </c:pt>
                <c:pt idx="240">
                  <c:v>4.6023692574780908</c:v>
                </c:pt>
                <c:pt idx="241">
                  <c:v>4.6070732445301354</c:v>
                </c:pt>
                <c:pt idx="242">
                  <c:v>4.611759773389803</c:v>
                </c:pt>
                <c:pt idx="243">
                  <c:v>4.6164287221377149</c:v>
                </c:pt>
                <c:pt idx="244">
                  <c:v>4.6210799747362428</c:v>
                </c:pt>
                <c:pt idx="245">
                  <c:v>4.6257134210427111</c:v>
                </c:pt>
                <c:pt idx="246">
                  <c:v>4.6303289568231873</c:v>
                </c:pt>
                <c:pt idx="247">
                  <c:v>4.6349264837668791</c:v>
                </c:pt>
                <c:pt idx="248">
                  <c:v>4.6395059095012474</c:v>
                </c:pt>
                <c:pt idx="249">
                  <c:v>4.644067147607946</c:v>
                </c:pt>
                <c:pt idx="250">
                  <c:v>4.6486101176396613</c:v>
                </c:pt>
                <c:pt idx="251">
                  <c:v>4.6531347451379208</c:v>
                </c:pt>
                <c:pt idx="252">
                  <c:v>4.6576409616520618</c:v>
                </c:pt>
                <c:pt idx="253">
                  <c:v>4.6621287047593061</c:v>
                </c:pt>
                <c:pt idx="254">
                  <c:v>4.6665979180861745</c:v>
                </c:pt>
                <c:pt idx="255">
                  <c:v>4.6710485513312587</c:v>
                </c:pt>
                <c:pt idx="256">
                  <c:v>4.6754805602895058</c:v>
                </c:pt>
                <c:pt idx="257">
                  <c:v>4.6798939068780294</c:v>
                </c:pt>
                <c:pt idx="258">
                  <c:v>4.6842885591636492</c:v>
                </c:pt>
                <c:pt idx="259">
                  <c:v>4.6886644913922089</c:v>
                </c:pt>
                <c:pt idx="260">
                  <c:v>4.6930216840197572</c:v>
                </c:pt>
                <c:pt idx="261">
                  <c:v>4.6973601237457228</c:v>
                </c:pt>
                <c:pt idx="262">
                  <c:v>4.7016798035482248</c:v>
                </c:pt>
                <c:pt idx="263">
                  <c:v>4.7059807227215158</c:v>
                </c:pt>
                <c:pt idx="264">
                  <c:v>4.7102628869157748</c:v>
                </c:pt>
                <c:pt idx="265">
                  <c:v>4.7145263081793027</c:v>
                </c:pt>
                <c:pt idx="266">
                  <c:v>4.7187710050032301</c:v>
                </c:pt>
                <c:pt idx="267">
                  <c:v>4.7229970023688495</c:v>
                </c:pt>
                <c:pt idx="268">
                  <c:v>4.7272043317976857</c:v>
                </c:pt>
                <c:pt idx="269">
                  <c:v>4.7313930314044272</c:v>
                </c:pt>
                <c:pt idx="270">
                  <c:v>4.7355631459527574</c:v>
                </c:pt>
                <c:pt idx="271">
                  <c:v>4.7397147269143272</c:v>
                </c:pt>
                <c:pt idx="272">
                  <c:v>4.7438478325308244</c:v>
                </c:pt>
                <c:pt idx="273">
                  <c:v>4.7479625278793778</c:v>
                </c:pt>
                <c:pt idx="274">
                  <c:v>4.7520588849413423</c:v>
                </c:pt>
                <c:pt idx="275">
                  <c:v>4.7561369826745814</c:v>
                </c:pt>
                <c:pt idx="276">
                  <c:v>4.7601969070893677</c:v>
                </c:pt>
                <c:pt idx="277">
                  <c:v>4.7642387513280546</c:v>
                </c:pt>
                <c:pt idx="278">
                  <c:v>4.7682626157485117</c:v>
                </c:pt>
                <c:pt idx="279">
                  <c:v>4.7722686080115997</c:v>
                </c:pt>
                <c:pt idx="280">
                  <c:v>4.7762568431726393</c:v>
                </c:pt>
                <c:pt idx="281">
                  <c:v>4.7802274437771173</c:v>
                </c:pt>
                <c:pt idx="282">
                  <c:v>4.7841805399606256</c:v>
                </c:pt>
                <c:pt idx="283">
                  <c:v>4.7881341188598849</c:v>
                </c:pt>
                <c:pt idx="284">
                  <c:v>4.7920846580378491</c:v>
                </c:pt>
                <c:pt idx="285">
                  <c:v>4.7960243977230066</c:v>
                </c:pt>
                <c:pt idx="286">
                  <c:v>4.7999534767811092</c:v>
                </c:pt>
                <c:pt idx="287">
                  <c:v>4.8038720347048445</c:v>
                </c:pt>
                <c:pt idx="288">
                  <c:v>4.8077802116104538</c:v>
                </c:pt>
                <c:pt idx="289">
                  <c:v>4.8116781482344342</c:v>
                </c:pt>
                <c:pt idx="290">
                  <c:v>4.8155659859302453</c:v>
                </c:pt>
                <c:pt idx="291">
                  <c:v>4.8194438666650772</c:v>
                </c:pt>
                <c:pt idx="292">
                  <c:v>4.8233119330166554</c:v>
                </c:pt>
                <c:pt idx="293">
                  <c:v>4.8271703281700704</c:v>
                </c:pt>
                <c:pt idx="294">
                  <c:v>4.8310191959146493</c:v>
                </c:pt>
                <c:pt idx="295">
                  <c:v>4.8348586806408935</c:v>
                </c:pt>
                <c:pt idx="296">
                  <c:v>4.83868892733744</c:v>
                </c:pt>
                <c:pt idx="297">
                  <c:v>4.8425100815880446</c:v>
                </c:pt>
                <c:pt idx="298">
                  <c:v>4.8463222895686355</c:v>
                </c:pt>
                <c:pt idx="299">
                  <c:v>4.8501256980444154</c:v>
                </c:pt>
                <c:pt idx="300">
                  <c:v>4.8539204543669578</c:v>
                </c:pt>
                <c:pt idx="301">
                  <c:v>4.8577067064714168</c:v>
                </c:pt>
                <c:pt idx="302">
                  <c:v>4.8614846028736993</c:v>
                </c:pt>
                <c:pt idx="303">
                  <c:v>4.8652542926677746</c:v>
                </c:pt>
                <c:pt idx="304">
                  <c:v>4.8690159255229242</c:v>
                </c:pt>
                <c:pt idx="305">
                  <c:v>4.8727696516811321</c:v>
                </c:pt>
                <c:pt idx="306">
                  <c:v>4.8765156219544625</c:v>
                </c:pt>
                <c:pt idx="307">
                  <c:v>4.8802539877224778</c:v>
                </c:pt>
                <c:pt idx="308">
                  <c:v>4.8839849009297538</c:v>
                </c:pt>
                <c:pt idx="309">
                  <c:v>4.8877085140834025</c:v>
                </c:pt>
                <c:pt idx="310">
                  <c:v>4.8914249802506156</c:v>
                </c:pt>
                <c:pt idx="311">
                  <c:v>4.8951344530563352</c:v>
                </c:pt>
                <c:pt idx="312">
                  <c:v>4.8988370866808904</c:v>
                </c:pt>
                <c:pt idx="313">
                  <c:v>4.9025330358577204</c:v>
                </c:pt>
                <c:pt idx="314">
                  <c:v>4.906222455871144</c:v>
                </c:pt>
                <c:pt idx="315">
                  <c:v>4.909905502554178</c:v>
                </c:pt>
                <c:pt idx="316">
                  <c:v>4.913582332286385</c:v>
                </c:pt>
                <c:pt idx="317">
                  <c:v>4.9172531019917969</c:v>
                </c:pt>
                <c:pt idx="318">
                  <c:v>4.9209179691368616</c:v>
                </c:pt>
                <c:pt idx="319">
                  <c:v>4.9245770917284597</c:v>
                </c:pt>
                <c:pt idx="320">
                  <c:v>4.9282306283119652</c:v>
                </c:pt>
                <c:pt idx="321">
                  <c:v>4.9318787379693552</c:v>
                </c:pt>
                <c:pt idx="322">
                  <c:v>4.9355215803173671</c:v>
                </c:pt>
                <c:pt idx="323">
                  <c:v>4.9391593155057034</c:v>
                </c:pt>
                <c:pt idx="324">
                  <c:v>4.9427921042153073</c:v>
                </c:pt>
                <c:pt idx="325">
                  <c:v>4.946420107656671</c:v>
                </c:pt>
                <c:pt idx="326">
                  <c:v>4.9500434875681902</c:v>
                </c:pt>
                <c:pt idx="327">
                  <c:v>4.9536624062146046</c:v>
                </c:pt>
                <c:pt idx="328">
                  <c:v>4.9572770263854506</c:v>
                </c:pt>
                <c:pt idx="329">
                  <c:v>4.9608875113935964</c:v>
                </c:pt>
                <c:pt idx="330">
                  <c:v>4.9644940250738161</c:v>
                </c:pt>
                <c:pt idx="331">
                  <c:v>4.9680967317814009</c:v>
                </c:pt>
                <c:pt idx="332">
                  <c:v>4.9716957963908843</c:v>
                </c:pt>
                <c:pt idx="333">
                  <c:v>4.9752913842947546</c:v>
                </c:pt>
                <c:pt idx="334">
                  <c:v>4.9788836614022394</c:v>
                </c:pt>
                <c:pt idx="335">
                  <c:v>4.982472794138177</c:v>
                </c:pt>
                <c:pt idx="336">
                  <c:v>4.9860589494419179</c:v>
                </c:pt>
                <c:pt idx="337">
                  <c:v>4.9896422947662646</c:v>
                </c:pt>
                <c:pt idx="338">
                  <c:v>4.9932229980765097</c:v>
                </c:pt>
                <c:pt idx="339">
                  <c:v>4.9968012278494918</c:v>
                </c:pt>
                <c:pt idx="340">
                  <c:v>5.0003771530727361</c:v>
                </c:pt>
                <c:pt idx="341">
                  <c:v>5.0039509432436242</c:v>
                </c:pt>
                <c:pt idx="342">
                  <c:v>5.0075227683686592</c:v>
                </c:pt>
                <c:pt idx="343">
                  <c:v>5.0110927989627383</c:v>
                </c:pt>
                <c:pt idx="344">
                  <c:v>5.0146612060485376</c:v>
                </c:pt>
                <c:pt idx="345">
                  <c:v>5.0182281611558981</c:v>
                </c:pt>
                <c:pt idx="346">
                  <c:v>5.0217938363213328</c:v>
                </c:pt>
                <c:pt idx="347">
                  <c:v>5.0253584040875348</c:v>
                </c:pt>
                <c:pt idx="348">
                  <c:v>5.0289220375029853</c:v>
                </c:pt>
                <c:pt idx="349">
                  <c:v>5.0324849101215854</c:v>
                </c:pt>
                <c:pt idx="350">
                  <c:v>5.0360471960023894</c:v>
                </c:pt>
                <c:pt idx="351">
                  <c:v>5.0396090697093667</c:v>
                </c:pt>
                <c:pt idx="352">
                  <c:v>5.0431707063112343</c:v>
                </c:pt>
                <c:pt idx="353">
                  <c:v>5.0467322813813436</c:v>
                </c:pt>
                <c:pt idx="354">
                  <c:v>5.0502939709976458</c:v>
                </c:pt>
                <c:pt idx="355">
                  <c:v>5.053855951742686</c:v>
                </c:pt>
                <c:pt idx="356">
                  <c:v>5.0574184007037051</c:v>
                </c:pt>
                <c:pt idx="357">
                  <c:v>5.0609814954727659</c:v>
                </c:pt>
                <c:pt idx="358">
                  <c:v>5.0645454141469415</c:v>
                </c:pt>
                <c:pt idx="359">
                  <c:v>5.0681103353286057</c:v>
                </c:pt>
                <c:pt idx="360">
                  <c:v>5.0716764381257233</c:v>
                </c:pt>
                <c:pt idx="361">
                  <c:v>5.0752439021522759</c:v>
                </c:pt>
                <c:pt idx="362">
                  <c:v>5.0788129075286861</c:v>
                </c:pt>
                <c:pt idx="363">
                  <c:v>5.0823836348823432</c:v>
                </c:pt>
                <c:pt idx="364">
                  <c:v>5.0855731837236959</c:v>
                </c:pt>
                <c:pt idx="365">
                  <c:v>5.0886910531133305</c:v>
                </c:pt>
                <c:pt idx="366">
                  <c:v>5.0918016271385556</c:v>
                </c:pt>
                <c:pt idx="367">
                  <c:v>5.0949050068627972</c:v>
                </c:pt>
                <c:pt idx="368">
                  <c:v>5.0980012936634225</c:v>
                </c:pt>
                <c:pt idx="369">
                  <c:v>5.1010905892302159</c:v>
                </c:pt>
                <c:pt idx="370">
                  <c:v>5.1041729955638884</c:v>
                </c:pt>
                <c:pt idx="371">
                  <c:v>5.1072486149746128</c:v>
                </c:pt>
                <c:pt idx="372">
                  <c:v>5.1103175500805724</c:v>
                </c:pt>
                <c:pt idx="373">
                  <c:v>5.1133799038065249</c:v>
                </c:pt>
                <c:pt idx="374">
                  <c:v>5.116435779382396</c:v>
                </c:pt>
                <c:pt idx="375">
                  <c:v>5.1194852803418716</c:v>
                </c:pt>
                <c:pt idx="376">
                  <c:v>5.1225285105210538</c:v>
                </c:pt>
                <c:pt idx="377">
                  <c:v>5.1255655740570942</c:v>
                </c:pt>
                <c:pt idx="378">
                  <c:v>5.1285965753868581</c:v>
                </c:pt>
                <c:pt idx="379">
                  <c:v>5.131621619245637</c:v>
                </c:pt>
                <c:pt idx="380">
                  <c:v>5.1346408106658368</c:v>
                </c:pt>
                <c:pt idx="381">
                  <c:v>5.1376542549757271</c:v>
                </c:pt>
                <c:pt idx="382">
                  <c:v>5.1406620577981981</c:v>
                </c:pt>
                <c:pt idx="383">
                  <c:v>5.1436643250495111</c:v>
                </c:pt>
                <c:pt idx="384">
                  <c:v>5.1466611629381349</c:v>
                </c:pt>
                <c:pt idx="385">
                  <c:v>5.1496526779635197</c:v>
                </c:pt>
                <c:pt idx="386">
                  <c:v>5.1526389769149841</c:v>
                </c:pt>
                <c:pt idx="387">
                  <c:v>5.1556201668705288</c:v>
                </c:pt>
                <c:pt idx="388">
                  <c:v>5.1585963551957583</c:v>
                </c:pt>
                <c:pt idx="389">
                  <c:v>5.1615676495427776</c:v>
                </c:pt>
                <c:pt idx="390">
                  <c:v>5.164534157849106</c:v>
                </c:pt>
                <c:pt idx="391">
                  <c:v>5.1674959883366451</c:v>
                </c:pt>
                <c:pt idx="392">
                  <c:v>5.1704532495106328</c:v>
                </c:pt>
                <c:pt idx="393">
                  <c:v>5.1734060501586674</c:v>
                </c:pt>
                <c:pt idx="394">
                  <c:v>5.1763544993496913</c:v>
                </c:pt>
                <c:pt idx="395">
                  <c:v>5.1792987064330509</c:v>
                </c:pt>
                <c:pt idx="396">
                  <c:v>5.1822387810375652</c:v>
                </c:pt>
                <c:pt idx="397">
                  <c:v>5.1851748330705991</c:v>
                </c:pt>
                <c:pt idx="398">
                  <c:v>5.18810697271718</c:v>
                </c:pt>
                <c:pt idx="399">
                  <c:v>5.19103531043912</c:v>
                </c:pt>
                <c:pt idx="400">
                  <c:v>5.1939599569741874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72-4C48-820E-6A86460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5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1000"/>
      </c:valAx>
      <c:valAx>
        <c:axId val="1247898911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 rate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/yr)</a:t>
                </a:r>
                <a:endParaRPr lang="en-US" sz="2400">
                  <a:solidFill>
                    <a:srgbClr val="00B05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5"/>
      </c:valAx>
      <c:valAx>
        <c:axId val="1371406991"/>
        <c:scaling>
          <c:orientation val="minMax"/>
          <c:max val="5.25"/>
          <c:min val="2.7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5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67523077822106159"/>
          <c:h val="0.79684732047274698"/>
        </c:manualLayout>
      </c:layout>
      <c:scatterChart>
        <c:scatterStyle val="lineMarker"/>
        <c:varyColors val="0"/>
        <c:ser>
          <c:idx val="2"/>
          <c:order val="0"/>
          <c:tx>
            <c:v>CappedVolume</c:v>
          </c:tx>
          <c:spPr>
            <a:ln w="50800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3ab'!$A$210:$A$420</c:f>
              <c:numCache>
                <c:formatCode>0</c:formatCode>
                <c:ptCount val="211"/>
                <c:pt idx="0">
                  <c:v>2900</c:v>
                </c:pt>
                <c:pt idx="1">
                  <c:v>2910</c:v>
                </c:pt>
                <c:pt idx="2">
                  <c:v>2920</c:v>
                </c:pt>
                <c:pt idx="3">
                  <c:v>2930</c:v>
                </c:pt>
                <c:pt idx="4">
                  <c:v>2940</c:v>
                </c:pt>
                <c:pt idx="5">
                  <c:v>2950</c:v>
                </c:pt>
                <c:pt idx="6">
                  <c:v>2960</c:v>
                </c:pt>
                <c:pt idx="7">
                  <c:v>2970</c:v>
                </c:pt>
                <c:pt idx="8">
                  <c:v>2980</c:v>
                </c:pt>
                <c:pt idx="9">
                  <c:v>2990</c:v>
                </c:pt>
                <c:pt idx="10">
                  <c:v>3000</c:v>
                </c:pt>
                <c:pt idx="11">
                  <c:v>3010</c:v>
                </c:pt>
                <c:pt idx="12">
                  <c:v>3020</c:v>
                </c:pt>
                <c:pt idx="13">
                  <c:v>3030</c:v>
                </c:pt>
                <c:pt idx="14">
                  <c:v>3040</c:v>
                </c:pt>
                <c:pt idx="15">
                  <c:v>3050</c:v>
                </c:pt>
                <c:pt idx="16">
                  <c:v>3060</c:v>
                </c:pt>
                <c:pt idx="17">
                  <c:v>3070</c:v>
                </c:pt>
                <c:pt idx="18">
                  <c:v>3080</c:v>
                </c:pt>
                <c:pt idx="19">
                  <c:v>3090</c:v>
                </c:pt>
                <c:pt idx="20">
                  <c:v>3100</c:v>
                </c:pt>
                <c:pt idx="21">
                  <c:v>3110</c:v>
                </c:pt>
                <c:pt idx="22">
                  <c:v>3120</c:v>
                </c:pt>
                <c:pt idx="23">
                  <c:v>3130</c:v>
                </c:pt>
                <c:pt idx="24">
                  <c:v>3140</c:v>
                </c:pt>
                <c:pt idx="25">
                  <c:v>3150</c:v>
                </c:pt>
                <c:pt idx="26">
                  <c:v>3160</c:v>
                </c:pt>
                <c:pt idx="27">
                  <c:v>3170</c:v>
                </c:pt>
                <c:pt idx="28">
                  <c:v>3180</c:v>
                </c:pt>
                <c:pt idx="29">
                  <c:v>3190</c:v>
                </c:pt>
                <c:pt idx="30">
                  <c:v>3200</c:v>
                </c:pt>
                <c:pt idx="31">
                  <c:v>3210</c:v>
                </c:pt>
                <c:pt idx="32">
                  <c:v>3220</c:v>
                </c:pt>
                <c:pt idx="33">
                  <c:v>3230</c:v>
                </c:pt>
                <c:pt idx="34">
                  <c:v>3240</c:v>
                </c:pt>
                <c:pt idx="35">
                  <c:v>3250</c:v>
                </c:pt>
                <c:pt idx="36">
                  <c:v>3260</c:v>
                </c:pt>
                <c:pt idx="37">
                  <c:v>3270</c:v>
                </c:pt>
                <c:pt idx="38">
                  <c:v>3280</c:v>
                </c:pt>
                <c:pt idx="39">
                  <c:v>3290</c:v>
                </c:pt>
                <c:pt idx="40">
                  <c:v>3300</c:v>
                </c:pt>
                <c:pt idx="41">
                  <c:v>3310</c:v>
                </c:pt>
                <c:pt idx="42">
                  <c:v>3320</c:v>
                </c:pt>
                <c:pt idx="43">
                  <c:v>3330</c:v>
                </c:pt>
                <c:pt idx="44">
                  <c:v>3340</c:v>
                </c:pt>
                <c:pt idx="45">
                  <c:v>3350</c:v>
                </c:pt>
                <c:pt idx="46">
                  <c:v>3360</c:v>
                </c:pt>
                <c:pt idx="47">
                  <c:v>3370</c:v>
                </c:pt>
                <c:pt idx="48">
                  <c:v>3380</c:v>
                </c:pt>
                <c:pt idx="49">
                  <c:v>3390</c:v>
                </c:pt>
                <c:pt idx="50">
                  <c:v>3400</c:v>
                </c:pt>
                <c:pt idx="51">
                  <c:v>3410</c:v>
                </c:pt>
                <c:pt idx="52">
                  <c:v>3420</c:v>
                </c:pt>
                <c:pt idx="53">
                  <c:v>3430</c:v>
                </c:pt>
                <c:pt idx="54">
                  <c:v>3440</c:v>
                </c:pt>
                <c:pt idx="55">
                  <c:v>3450</c:v>
                </c:pt>
                <c:pt idx="56">
                  <c:v>3460</c:v>
                </c:pt>
                <c:pt idx="57">
                  <c:v>3470</c:v>
                </c:pt>
                <c:pt idx="58">
                  <c:v>3480</c:v>
                </c:pt>
                <c:pt idx="59">
                  <c:v>3490</c:v>
                </c:pt>
                <c:pt idx="60">
                  <c:v>3500</c:v>
                </c:pt>
                <c:pt idx="61">
                  <c:v>3510</c:v>
                </c:pt>
                <c:pt idx="62">
                  <c:v>3520</c:v>
                </c:pt>
                <c:pt idx="63">
                  <c:v>3530</c:v>
                </c:pt>
                <c:pt idx="64">
                  <c:v>3540</c:v>
                </c:pt>
                <c:pt idx="65">
                  <c:v>3550</c:v>
                </c:pt>
                <c:pt idx="66">
                  <c:v>3560</c:v>
                </c:pt>
                <c:pt idx="67">
                  <c:v>3570</c:v>
                </c:pt>
                <c:pt idx="68">
                  <c:v>3580</c:v>
                </c:pt>
                <c:pt idx="69">
                  <c:v>3590</c:v>
                </c:pt>
                <c:pt idx="70">
                  <c:v>3600</c:v>
                </c:pt>
                <c:pt idx="71">
                  <c:v>3610</c:v>
                </c:pt>
                <c:pt idx="72">
                  <c:v>3620</c:v>
                </c:pt>
                <c:pt idx="73">
                  <c:v>3630</c:v>
                </c:pt>
                <c:pt idx="74">
                  <c:v>3640</c:v>
                </c:pt>
                <c:pt idx="75">
                  <c:v>3650</c:v>
                </c:pt>
                <c:pt idx="76">
                  <c:v>3660</c:v>
                </c:pt>
                <c:pt idx="77">
                  <c:v>3670</c:v>
                </c:pt>
                <c:pt idx="78">
                  <c:v>3680</c:v>
                </c:pt>
                <c:pt idx="79">
                  <c:v>3690</c:v>
                </c:pt>
                <c:pt idx="80">
                  <c:v>3700</c:v>
                </c:pt>
                <c:pt idx="81">
                  <c:v>3710</c:v>
                </c:pt>
                <c:pt idx="82">
                  <c:v>3720</c:v>
                </c:pt>
                <c:pt idx="83">
                  <c:v>3730</c:v>
                </c:pt>
                <c:pt idx="84">
                  <c:v>3740</c:v>
                </c:pt>
                <c:pt idx="85">
                  <c:v>3750</c:v>
                </c:pt>
                <c:pt idx="86">
                  <c:v>3760</c:v>
                </c:pt>
                <c:pt idx="87">
                  <c:v>3770</c:v>
                </c:pt>
                <c:pt idx="88">
                  <c:v>3780</c:v>
                </c:pt>
                <c:pt idx="89">
                  <c:v>3790</c:v>
                </c:pt>
                <c:pt idx="90">
                  <c:v>3800</c:v>
                </c:pt>
                <c:pt idx="91">
                  <c:v>3810</c:v>
                </c:pt>
                <c:pt idx="92">
                  <c:v>3820</c:v>
                </c:pt>
                <c:pt idx="93">
                  <c:v>3830</c:v>
                </c:pt>
                <c:pt idx="94">
                  <c:v>3840</c:v>
                </c:pt>
                <c:pt idx="95">
                  <c:v>3850</c:v>
                </c:pt>
                <c:pt idx="96">
                  <c:v>3860</c:v>
                </c:pt>
                <c:pt idx="97">
                  <c:v>3870</c:v>
                </c:pt>
                <c:pt idx="98">
                  <c:v>3880</c:v>
                </c:pt>
                <c:pt idx="99">
                  <c:v>3890</c:v>
                </c:pt>
                <c:pt idx="100">
                  <c:v>3900</c:v>
                </c:pt>
                <c:pt idx="101">
                  <c:v>3910</c:v>
                </c:pt>
                <c:pt idx="102">
                  <c:v>3920</c:v>
                </c:pt>
                <c:pt idx="103">
                  <c:v>3930</c:v>
                </c:pt>
                <c:pt idx="104">
                  <c:v>3940</c:v>
                </c:pt>
                <c:pt idx="105">
                  <c:v>3950</c:v>
                </c:pt>
                <c:pt idx="106">
                  <c:v>3960</c:v>
                </c:pt>
                <c:pt idx="107">
                  <c:v>3970</c:v>
                </c:pt>
                <c:pt idx="108">
                  <c:v>3980</c:v>
                </c:pt>
                <c:pt idx="109">
                  <c:v>3990</c:v>
                </c:pt>
                <c:pt idx="110">
                  <c:v>4000</c:v>
                </c:pt>
                <c:pt idx="111">
                  <c:v>4010</c:v>
                </c:pt>
                <c:pt idx="112">
                  <c:v>4020</c:v>
                </c:pt>
                <c:pt idx="113">
                  <c:v>4030</c:v>
                </c:pt>
                <c:pt idx="114">
                  <c:v>4040</c:v>
                </c:pt>
                <c:pt idx="115">
                  <c:v>4050</c:v>
                </c:pt>
                <c:pt idx="116">
                  <c:v>4060</c:v>
                </c:pt>
                <c:pt idx="117">
                  <c:v>4070</c:v>
                </c:pt>
                <c:pt idx="118">
                  <c:v>4080</c:v>
                </c:pt>
                <c:pt idx="119">
                  <c:v>4090</c:v>
                </c:pt>
                <c:pt idx="120">
                  <c:v>4100</c:v>
                </c:pt>
                <c:pt idx="121">
                  <c:v>4110</c:v>
                </c:pt>
                <c:pt idx="122">
                  <c:v>4120</c:v>
                </c:pt>
                <c:pt idx="123">
                  <c:v>4130</c:v>
                </c:pt>
                <c:pt idx="124">
                  <c:v>4140</c:v>
                </c:pt>
                <c:pt idx="125">
                  <c:v>4150</c:v>
                </c:pt>
                <c:pt idx="126">
                  <c:v>4160</c:v>
                </c:pt>
                <c:pt idx="127">
                  <c:v>4170</c:v>
                </c:pt>
                <c:pt idx="128">
                  <c:v>4180</c:v>
                </c:pt>
                <c:pt idx="129">
                  <c:v>4190</c:v>
                </c:pt>
                <c:pt idx="130">
                  <c:v>4200</c:v>
                </c:pt>
                <c:pt idx="131">
                  <c:v>4210</c:v>
                </c:pt>
                <c:pt idx="132">
                  <c:v>4220</c:v>
                </c:pt>
                <c:pt idx="133">
                  <c:v>4230</c:v>
                </c:pt>
                <c:pt idx="134">
                  <c:v>4240</c:v>
                </c:pt>
                <c:pt idx="135">
                  <c:v>4250</c:v>
                </c:pt>
                <c:pt idx="136">
                  <c:v>4260</c:v>
                </c:pt>
                <c:pt idx="137">
                  <c:v>4270</c:v>
                </c:pt>
                <c:pt idx="138">
                  <c:v>4280</c:v>
                </c:pt>
                <c:pt idx="139">
                  <c:v>4290</c:v>
                </c:pt>
                <c:pt idx="140">
                  <c:v>4300</c:v>
                </c:pt>
                <c:pt idx="141">
                  <c:v>4310</c:v>
                </c:pt>
                <c:pt idx="142">
                  <c:v>4320</c:v>
                </c:pt>
                <c:pt idx="143">
                  <c:v>4330</c:v>
                </c:pt>
                <c:pt idx="144">
                  <c:v>4340</c:v>
                </c:pt>
                <c:pt idx="145">
                  <c:v>4350</c:v>
                </c:pt>
                <c:pt idx="146">
                  <c:v>4360</c:v>
                </c:pt>
                <c:pt idx="147">
                  <c:v>4370</c:v>
                </c:pt>
                <c:pt idx="148">
                  <c:v>4380</c:v>
                </c:pt>
                <c:pt idx="149">
                  <c:v>4390</c:v>
                </c:pt>
                <c:pt idx="150">
                  <c:v>4400</c:v>
                </c:pt>
                <c:pt idx="151">
                  <c:v>4410</c:v>
                </c:pt>
                <c:pt idx="152">
                  <c:v>4420</c:v>
                </c:pt>
                <c:pt idx="153">
                  <c:v>4430</c:v>
                </c:pt>
                <c:pt idx="154">
                  <c:v>4440</c:v>
                </c:pt>
                <c:pt idx="155">
                  <c:v>4450</c:v>
                </c:pt>
                <c:pt idx="156">
                  <c:v>4460</c:v>
                </c:pt>
                <c:pt idx="157">
                  <c:v>4470</c:v>
                </c:pt>
                <c:pt idx="158">
                  <c:v>4480</c:v>
                </c:pt>
                <c:pt idx="159">
                  <c:v>4490</c:v>
                </c:pt>
                <c:pt idx="160">
                  <c:v>4500</c:v>
                </c:pt>
                <c:pt idx="161">
                  <c:v>4510</c:v>
                </c:pt>
                <c:pt idx="162">
                  <c:v>4520</c:v>
                </c:pt>
                <c:pt idx="163">
                  <c:v>4530</c:v>
                </c:pt>
                <c:pt idx="164">
                  <c:v>4540</c:v>
                </c:pt>
                <c:pt idx="165">
                  <c:v>4550</c:v>
                </c:pt>
                <c:pt idx="166">
                  <c:v>4560</c:v>
                </c:pt>
                <c:pt idx="167">
                  <c:v>4570</c:v>
                </c:pt>
                <c:pt idx="168">
                  <c:v>4580</c:v>
                </c:pt>
                <c:pt idx="169">
                  <c:v>4590</c:v>
                </c:pt>
                <c:pt idx="170">
                  <c:v>4600</c:v>
                </c:pt>
                <c:pt idx="171">
                  <c:v>4610</c:v>
                </c:pt>
                <c:pt idx="172">
                  <c:v>4620</c:v>
                </c:pt>
                <c:pt idx="173">
                  <c:v>4630</c:v>
                </c:pt>
                <c:pt idx="174">
                  <c:v>4640</c:v>
                </c:pt>
                <c:pt idx="175">
                  <c:v>4650</c:v>
                </c:pt>
                <c:pt idx="176">
                  <c:v>4660</c:v>
                </c:pt>
                <c:pt idx="177">
                  <c:v>4670</c:v>
                </c:pt>
                <c:pt idx="178">
                  <c:v>4680</c:v>
                </c:pt>
                <c:pt idx="179">
                  <c:v>4690</c:v>
                </c:pt>
                <c:pt idx="180">
                  <c:v>4700</c:v>
                </c:pt>
                <c:pt idx="181">
                  <c:v>4710</c:v>
                </c:pt>
                <c:pt idx="182">
                  <c:v>4720</c:v>
                </c:pt>
                <c:pt idx="183">
                  <c:v>4730</c:v>
                </c:pt>
                <c:pt idx="184">
                  <c:v>4740</c:v>
                </c:pt>
                <c:pt idx="185">
                  <c:v>4750</c:v>
                </c:pt>
                <c:pt idx="186">
                  <c:v>4760</c:v>
                </c:pt>
                <c:pt idx="187">
                  <c:v>4770</c:v>
                </c:pt>
                <c:pt idx="188">
                  <c:v>4780</c:v>
                </c:pt>
                <c:pt idx="189">
                  <c:v>4790</c:v>
                </c:pt>
                <c:pt idx="190">
                  <c:v>4800</c:v>
                </c:pt>
                <c:pt idx="191">
                  <c:v>4810</c:v>
                </c:pt>
                <c:pt idx="192">
                  <c:v>4820</c:v>
                </c:pt>
                <c:pt idx="193">
                  <c:v>4830</c:v>
                </c:pt>
                <c:pt idx="194">
                  <c:v>4840</c:v>
                </c:pt>
                <c:pt idx="195">
                  <c:v>4850</c:v>
                </c:pt>
                <c:pt idx="196">
                  <c:v>4860</c:v>
                </c:pt>
                <c:pt idx="197">
                  <c:v>4870</c:v>
                </c:pt>
                <c:pt idx="198">
                  <c:v>4880</c:v>
                </c:pt>
                <c:pt idx="199">
                  <c:v>4890</c:v>
                </c:pt>
                <c:pt idx="200">
                  <c:v>4900</c:v>
                </c:pt>
                <c:pt idx="201">
                  <c:v>4910</c:v>
                </c:pt>
                <c:pt idx="202">
                  <c:v>4920</c:v>
                </c:pt>
                <c:pt idx="203">
                  <c:v>4930</c:v>
                </c:pt>
                <c:pt idx="204">
                  <c:v>4940</c:v>
                </c:pt>
                <c:pt idx="205">
                  <c:v>4950</c:v>
                </c:pt>
                <c:pt idx="206">
                  <c:v>4960</c:v>
                </c:pt>
                <c:pt idx="207">
                  <c:v>4970</c:v>
                </c:pt>
                <c:pt idx="208">
                  <c:v>4980</c:v>
                </c:pt>
                <c:pt idx="209">
                  <c:v>4990</c:v>
                </c:pt>
                <c:pt idx="210">
                  <c:v>5000</c:v>
                </c:pt>
              </c:numCache>
            </c:numRef>
          </c:xVal>
          <c:yVal>
            <c:numRef>
              <c:f>'Figure 3ab'!$H$210:$H$420</c:f>
              <c:numCache>
                <c:formatCode>General</c:formatCode>
                <c:ptCount val="211"/>
                <c:pt idx="0">
                  <c:v>42.036609205469226</c:v>
                </c:pt>
                <c:pt idx="1">
                  <c:v>42.03570605878101</c:v>
                </c:pt>
                <c:pt idx="2">
                  <c:v>42.034739866815251</c:v>
                </c:pt>
                <c:pt idx="3">
                  <c:v>42.033764785587181</c:v>
                </c:pt>
                <c:pt idx="4">
                  <c:v>42.032780816337109</c:v>
                </c:pt>
                <c:pt idx="5">
                  <c:v>42.03208240757909</c:v>
                </c:pt>
                <c:pt idx="6">
                  <c:v>42.03137508936851</c:v>
                </c:pt>
                <c:pt idx="7">
                  <c:v>42.030364435287872</c:v>
                </c:pt>
                <c:pt idx="8">
                  <c:v>42.029344898010343</c:v>
                </c:pt>
                <c:pt idx="9">
                  <c:v>42.028641032677918</c:v>
                </c:pt>
                <c:pt idx="10">
                  <c:v>42.027932031981841</c:v>
                </c:pt>
                <c:pt idx="11">
                  <c:v>42.027114591840153</c:v>
                </c:pt>
                <c:pt idx="12">
                  <c:v>42.026428604305359</c:v>
                </c:pt>
                <c:pt idx="13">
                  <c:v>42.025561617058308</c:v>
                </c:pt>
                <c:pt idx="14">
                  <c:v>42.024770751023276</c:v>
                </c:pt>
                <c:pt idx="15">
                  <c:v>42.023759297504157</c:v>
                </c:pt>
                <c:pt idx="16">
                  <c:v>42.023222775924843</c:v>
                </c:pt>
                <c:pt idx="17">
                  <c:v>42.022400844590955</c:v>
                </c:pt>
                <c:pt idx="18">
                  <c:v>42.021647887504358</c:v>
                </c:pt>
                <c:pt idx="19">
                  <c:v>42.020743597258857</c:v>
                </c:pt>
                <c:pt idx="20">
                  <c:v>42.01994909991231</c:v>
                </c:pt>
                <c:pt idx="21">
                  <c:v>42.019109049768794</c:v>
                </c:pt>
                <c:pt idx="22">
                  <c:v>42.018258562405116</c:v>
                </c:pt>
                <c:pt idx="23">
                  <c:v>42.017719507811876</c:v>
                </c:pt>
                <c:pt idx="24">
                  <c:v>42.017061800953684</c:v>
                </c:pt>
                <c:pt idx="25">
                  <c:v>42.016315514909358</c:v>
                </c:pt>
                <c:pt idx="26">
                  <c:v>42.015409789526572</c:v>
                </c:pt>
                <c:pt idx="27">
                  <c:v>42.014587658093333</c:v>
                </c:pt>
                <c:pt idx="28">
                  <c:v>42.013771093078461</c:v>
                </c:pt>
                <c:pt idx="29">
                  <c:v>42.013154978900509</c:v>
                </c:pt>
                <c:pt idx="30">
                  <c:v>42.01267021756815</c:v>
                </c:pt>
                <c:pt idx="31">
                  <c:v>42.012058079392482</c:v>
                </c:pt>
                <c:pt idx="32">
                  <c:v>42.011324214707521</c:v>
                </c:pt>
                <c:pt idx="33">
                  <c:v>42.01070854400092</c:v>
                </c:pt>
                <c:pt idx="34">
                  <c:v>42.010193898031574</c:v>
                </c:pt>
                <c:pt idx="35">
                  <c:v>42.009364387470868</c:v>
                </c:pt>
                <c:pt idx="36">
                  <c:v>42.008575705166905</c:v>
                </c:pt>
                <c:pt idx="37">
                  <c:v>42.007929142008322</c:v>
                </c:pt>
                <c:pt idx="38">
                  <c:v>42.007445244565247</c:v>
                </c:pt>
                <c:pt idx="39">
                  <c:v>42.00677361817263</c:v>
                </c:pt>
                <c:pt idx="40">
                  <c:v>42.006019820279292</c:v>
                </c:pt>
                <c:pt idx="41">
                  <c:v>42.005405048262709</c:v>
                </c:pt>
                <c:pt idx="42">
                  <c:v>42.004837394443101</c:v>
                </c:pt>
                <c:pt idx="43">
                  <c:v>42.004271030706171</c:v>
                </c:pt>
                <c:pt idx="44">
                  <c:v>42.00374546836025</c:v>
                </c:pt>
                <c:pt idx="45">
                  <c:v>42.002966660749664</c:v>
                </c:pt>
                <c:pt idx="46">
                  <c:v>42.002228665191566</c:v>
                </c:pt>
                <c:pt idx="47">
                  <c:v>42.001599437382822</c:v>
                </c:pt>
                <c:pt idx="48">
                  <c:v>42.001148290106606</c:v>
                </c:pt>
                <c:pt idx="49">
                  <c:v>42.000543959216081</c:v>
                </c:pt>
                <c:pt idx="50">
                  <c:v>41.999833973069585</c:v>
                </c:pt>
                <c:pt idx="51">
                  <c:v>41.999251983510661</c:v>
                </c:pt>
                <c:pt idx="52">
                  <c:v>41.9987486386635</c:v>
                </c:pt>
                <c:pt idx="53">
                  <c:v>41.998232876053841</c:v>
                </c:pt>
                <c:pt idx="54">
                  <c:v>41.997757900602728</c:v>
                </c:pt>
                <c:pt idx="55">
                  <c:v>41.996997163997953</c:v>
                </c:pt>
                <c:pt idx="56">
                  <c:v>41.996283661322607</c:v>
                </c:pt>
                <c:pt idx="57">
                  <c:v>41.996008855871167</c:v>
                </c:pt>
                <c:pt idx="58">
                  <c:v>41.995677931386439</c:v>
                </c:pt>
                <c:pt idx="59">
                  <c:v>41.995112928919944</c:v>
                </c:pt>
                <c:pt idx="60">
                  <c:v>41.994588709993749</c:v>
                </c:pt>
                <c:pt idx="61">
                  <c:v>41.993811356131381</c:v>
                </c:pt>
                <c:pt idx="62">
                  <c:v>41.993099384015601</c:v>
                </c:pt>
                <c:pt idx="63">
                  <c:v>41.992774420053635</c:v>
                </c:pt>
                <c:pt idx="64">
                  <c:v>41.992311819198825</c:v>
                </c:pt>
                <c:pt idx="65">
                  <c:v>41.991697600050429</c:v>
                </c:pt>
                <c:pt idx="66">
                  <c:v>41.991124160481192</c:v>
                </c:pt>
                <c:pt idx="67">
                  <c:v>41.99059149715054</c:v>
                </c:pt>
                <c:pt idx="68">
                  <c:v>41.990099606955582</c:v>
                </c:pt>
                <c:pt idx="69">
                  <c:v>41.989669843200808</c:v>
                </c:pt>
                <c:pt idx="70">
                  <c:v>41.989238134749137</c:v>
                </c:pt>
                <c:pt idx="71">
                  <c:v>41.988574705595809</c:v>
                </c:pt>
                <c:pt idx="72">
                  <c:v>41.987952052859399</c:v>
                </c:pt>
                <c:pt idx="73">
                  <c:v>41.987699030682869</c:v>
                </c:pt>
                <c:pt idx="74">
                  <c:v>41.987466321510404</c:v>
                </c:pt>
                <c:pt idx="75">
                  <c:v>41.9868765060558</c:v>
                </c:pt>
                <c:pt idx="76">
                  <c:v>41.986266263745364</c:v>
                </c:pt>
                <c:pt idx="77">
                  <c:v>41.985472434718446</c:v>
                </c:pt>
                <c:pt idx="78">
                  <c:v>41.985072254711064</c:v>
                </c:pt>
                <c:pt idx="79">
                  <c:v>41.984734948639449</c:v>
                </c:pt>
                <c:pt idx="80">
                  <c:v>41.984392102446868</c:v>
                </c:pt>
                <c:pt idx="81">
                  <c:v>41.983769502211665</c:v>
                </c:pt>
                <c:pt idx="82">
                  <c:v>41.98338000511071</c:v>
                </c:pt>
                <c:pt idx="83">
                  <c:v>41.982851054192764</c:v>
                </c:pt>
                <c:pt idx="84">
                  <c:v>41.982484645847123</c:v>
                </c:pt>
                <c:pt idx="85">
                  <c:v>41.982065872335127</c:v>
                </c:pt>
                <c:pt idx="86">
                  <c:v>41.981536662426926</c:v>
                </c:pt>
                <c:pt idx="87">
                  <c:v>41.980957812643489</c:v>
                </c:pt>
                <c:pt idx="88">
                  <c:v>41.980433020029167</c:v>
                </c:pt>
                <c:pt idx="89">
                  <c:v>41.980011565755596</c:v>
                </c:pt>
                <c:pt idx="90">
                  <c:v>41.9795658009565</c:v>
                </c:pt>
                <c:pt idx="91">
                  <c:v>41.979193312503554</c:v>
                </c:pt>
                <c:pt idx="92">
                  <c:v>41.978861568468318</c:v>
                </c:pt>
                <c:pt idx="93">
                  <c:v>41.978510705669827</c:v>
                </c:pt>
                <c:pt idx="94">
                  <c:v>41.978087064537007</c:v>
                </c:pt>
                <c:pt idx="95">
                  <c:v>41.977513459716718</c:v>
                </c:pt>
                <c:pt idx="96">
                  <c:v>41.977182343886845</c:v>
                </c:pt>
                <c:pt idx="97">
                  <c:v>41.97671880146023</c:v>
                </c:pt>
                <c:pt idx="98">
                  <c:v>41.976411614185253</c:v>
                </c:pt>
                <c:pt idx="99">
                  <c:v>41.975797038960124</c:v>
                </c:pt>
                <c:pt idx="100">
                  <c:v>41.975339111393389</c:v>
                </c:pt>
                <c:pt idx="101">
                  <c:v>41.974769312288679</c:v>
                </c:pt>
                <c:pt idx="102">
                  <c:v>41.97439688012301</c:v>
                </c:pt>
                <c:pt idx="103">
                  <c:v>41.973961867578453</c:v>
                </c:pt>
                <c:pt idx="104">
                  <c:v>41.973622298004052</c:v>
                </c:pt>
                <c:pt idx="105">
                  <c:v>41.973296108144851</c:v>
                </c:pt>
                <c:pt idx="106">
                  <c:v>41.972878187948034</c:v>
                </c:pt>
                <c:pt idx="107">
                  <c:v>41.972395400790639</c:v>
                </c:pt>
                <c:pt idx="108">
                  <c:v>41.971903134857975</c:v>
                </c:pt>
                <c:pt idx="109">
                  <c:v>41.971509526335218</c:v>
                </c:pt>
                <c:pt idx="110">
                  <c:v>41.971156648049465</c:v>
                </c:pt>
                <c:pt idx="111">
                  <c:v>41.970730623509262</c:v>
                </c:pt>
                <c:pt idx="112">
                  <c:v>41.970230072369041</c:v>
                </c:pt>
                <c:pt idx="113">
                  <c:v>41.969706363654353</c:v>
                </c:pt>
                <c:pt idx="114">
                  <c:v>41.969286077450739</c:v>
                </c:pt>
                <c:pt idx="115">
                  <c:v>41.968906518152906</c:v>
                </c:pt>
                <c:pt idx="116">
                  <c:v>41.968567683551157</c:v>
                </c:pt>
                <c:pt idx="117">
                  <c:v>41.968269571672934</c:v>
                </c:pt>
                <c:pt idx="118">
                  <c:v>41.967998527449772</c:v>
                </c:pt>
                <c:pt idx="119">
                  <c:v>41.967611283634824</c:v>
                </c:pt>
                <c:pt idx="120">
                  <c:v>41.967174426348421</c:v>
                </c:pt>
                <c:pt idx="121">
                  <c:v>41.96672763146578</c:v>
                </c:pt>
                <c:pt idx="122">
                  <c:v>41.966442502753885</c:v>
                </c:pt>
                <c:pt idx="123">
                  <c:v>41.966155825048865</c:v>
                </c:pt>
                <c:pt idx="124">
                  <c:v>41.965751670413773</c:v>
                </c:pt>
                <c:pt idx="125">
                  <c:v>41.965297042642995</c:v>
                </c:pt>
                <c:pt idx="126">
                  <c:v>41.964792809736416</c:v>
                </c:pt>
                <c:pt idx="127">
                  <c:v>41.964371851351196</c:v>
                </c:pt>
                <c:pt idx="128">
                  <c:v>41.964193958729197</c:v>
                </c:pt>
                <c:pt idx="129">
                  <c:v>41.963708774181519</c:v>
                </c:pt>
                <c:pt idx="130">
                  <c:v>41.963308090838908</c:v>
                </c:pt>
                <c:pt idx="131">
                  <c:v>41.962810269325892</c:v>
                </c:pt>
                <c:pt idx="132">
                  <c:v>41.962456278923042</c:v>
                </c:pt>
                <c:pt idx="133">
                  <c:v>41.96211882996095</c:v>
                </c:pt>
                <c:pt idx="134">
                  <c:v>41.961697754096726</c:v>
                </c:pt>
                <c:pt idx="135">
                  <c:v>41.961386830987315</c:v>
                </c:pt>
                <c:pt idx="136">
                  <c:v>41.961282415863977</c:v>
                </c:pt>
                <c:pt idx="137">
                  <c:v>41.960848109645234</c:v>
                </c:pt>
                <c:pt idx="138">
                  <c:v>41.960548716118829</c:v>
                </c:pt>
                <c:pt idx="139">
                  <c:v>41.96003732139134</c:v>
                </c:pt>
                <c:pt idx="140">
                  <c:v>41.959582472354839</c:v>
                </c:pt>
                <c:pt idx="141">
                  <c:v>41.959327520105496</c:v>
                </c:pt>
                <c:pt idx="142">
                  <c:v>41.959077578563075</c:v>
                </c:pt>
                <c:pt idx="143">
                  <c:v>41.958616361811778</c:v>
                </c:pt>
                <c:pt idx="144">
                  <c:v>41.958282620476027</c:v>
                </c:pt>
                <c:pt idx="145">
                  <c:v>41.957693212094128</c:v>
                </c:pt>
                <c:pt idx="146">
                  <c:v>41.957270497429796</c:v>
                </c:pt>
                <c:pt idx="147">
                  <c:v>41.956939049387074</c:v>
                </c:pt>
                <c:pt idx="148">
                  <c:v>41.956558011065127</c:v>
                </c:pt>
                <c:pt idx="149">
                  <c:v>41.956163575310953</c:v>
                </c:pt>
                <c:pt idx="150">
                  <c:v>41.955926912906143</c:v>
                </c:pt>
                <c:pt idx="151">
                  <c:v>41.955696308626685</c:v>
                </c:pt>
                <c:pt idx="152">
                  <c:v>41.955348636602182</c:v>
                </c:pt>
                <c:pt idx="153">
                  <c:v>41.954949826749711</c:v>
                </c:pt>
                <c:pt idx="154">
                  <c:v>41.954501433825079</c:v>
                </c:pt>
                <c:pt idx="155">
                  <c:v>41.954131093000825</c:v>
                </c:pt>
                <c:pt idx="156">
                  <c:v>41.953999888602006</c:v>
                </c:pt>
                <c:pt idx="157">
                  <c:v>41.953579118095909</c:v>
                </c:pt>
                <c:pt idx="158">
                  <c:v>41.953230083316306</c:v>
                </c:pt>
                <c:pt idx="159">
                  <c:v>41.95274285608447</c:v>
                </c:pt>
                <c:pt idx="160">
                  <c:v>41.952248198891375</c:v>
                </c:pt>
                <c:pt idx="161">
                  <c:v>41.95198799866408</c:v>
                </c:pt>
                <c:pt idx="162">
                  <c:v>41.951654668478596</c:v>
                </c:pt>
                <c:pt idx="163">
                  <c:v>41.951314537048304</c:v>
                </c:pt>
                <c:pt idx="164">
                  <c:v>41.950862825946444</c:v>
                </c:pt>
                <c:pt idx="165">
                  <c:v>41.950533633848941</c:v>
                </c:pt>
                <c:pt idx="166">
                  <c:v>41.950384973062341</c:v>
                </c:pt>
                <c:pt idx="167">
                  <c:v>41.949996358783594</c:v>
                </c:pt>
                <c:pt idx="168">
                  <c:v>41.949656744813474</c:v>
                </c:pt>
                <c:pt idx="169">
                  <c:v>41.949210558866419</c:v>
                </c:pt>
                <c:pt idx="170">
                  <c:v>41.948730233097649</c:v>
                </c:pt>
                <c:pt idx="171">
                  <c:v>41.948506146134442</c:v>
                </c:pt>
                <c:pt idx="172">
                  <c:v>41.948192006261522</c:v>
                </c:pt>
                <c:pt idx="173">
                  <c:v>41.947883112389228</c:v>
                </c:pt>
                <c:pt idx="174">
                  <c:v>41.94745549653944</c:v>
                </c:pt>
                <c:pt idx="175">
                  <c:v>41.947131277822145</c:v>
                </c:pt>
                <c:pt idx="176">
                  <c:v>41.946987561022162</c:v>
                </c:pt>
                <c:pt idx="177">
                  <c:v>41.946643095729975</c:v>
                </c:pt>
                <c:pt idx="178">
                  <c:v>41.946314649818447</c:v>
                </c:pt>
                <c:pt idx="179">
                  <c:v>41.945907732779986</c:v>
                </c:pt>
                <c:pt idx="180">
                  <c:v>41.94544348252893</c:v>
                </c:pt>
                <c:pt idx="181">
                  <c:v>41.945155620180756</c:v>
                </c:pt>
                <c:pt idx="182">
                  <c:v>41.944947418923498</c:v>
                </c:pt>
                <c:pt idx="183">
                  <c:v>41.944424284405521</c:v>
                </c:pt>
                <c:pt idx="184">
                  <c:v>41.944240677252346</c:v>
                </c:pt>
                <c:pt idx="185">
                  <c:v>41.943928853850146</c:v>
                </c:pt>
                <c:pt idx="186">
                  <c:v>41.943459183143716</c:v>
                </c:pt>
                <c:pt idx="187">
                  <c:v>41.942918354659255</c:v>
                </c:pt>
                <c:pt idx="188">
                  <c:v>41.94261728536231</c:v>
                </c:pt>
                <c:pt idx="189">
                  <c:v>41.942234148930503</c:v>
                </c:pt>
                <c:pt idx="190">
                  <c:v>41.941801458862933</c:v>
                </c:pt>
                <c:pt idx="191">
                  <c:v>41.941644300518803</c:v>
                </c:pt>
                <c:pt idx="192">
                  <c:v>41.941373781855596</c:v>
                </c:pt>
                <c:pt idx="193">
                  <c:v>41.941122070200606</c:v>
                </c:pt>
                <c:pt idx="194">
                  <c:v>41.940783862289919</c:v>
                </c:pt>
                <c:pt idx="195">
                  <c:v>41.940342422600985</c:v>
                </c:pt>
                <c:pt idx="196">
                  <c:v>41.939991210748779</c:v>
                </c:pt>
                <c:pt idx="197">
                  <c:v>41.939735303644234</c:v>
                </c:pt>
                <c:pt idx="198">
                  <c:v>41.939559453586313</c:v>
                </c:pt>
                <c:pt idx="199">
                  <c:v>41.93918575143735</c:v>
                </c:pt>
                <c:pt idx="200">
                  <c:v>41.938902269807471</c:v>
                </c:pt>
                <c:pt idx="201">
                  <c:v>41.938380765336781</c:v>
                </c:pt>
                <c:pt idx="202">
                  <c:v>41.938018185129472</c:v>
                </c:pt>
                <c:pt idx="203">
                  <c:v>41.937713712910096</c:v>
                </c:pt>
                <c:pt idx="204">
                  <c:v>41.937497957495928</c:v>
                </c:pt>
                <c:pt idx="205">
                  <c:v>41.937058449041913</c:v>
                </c:pt>
                <c:pt idx="206">
                  <c:v>41.936678754517885</c:v>
                </c:pt>
                <c:pt idx="207">
                  <c:v>41.936226179038101</c:v>
                </c:pt>
                <c:pt idx="208">
                  <c:v>41.935711792071388</c:v>
                </c:pt>
                <c:pt idx="209">
                  <c:v>41.935475249276301</c:v>
                </c:pt>
                <c:pt idx="210">
                  <c:v>41.935132876475784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E6-4377-B332-7685B4B818F6}"/>
            </c:ext>
          </c:extLst>
        </c:ser>
        <c:ser>
          <c:idx val="0"/>
          <c:order val="1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3ab'!$A$20:$A$420</c:f>
              <c:numCache>
                <c:formatCode>0</c:formatCode>
                <c:ptCount val="4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</c:numCache>
            </c:numRef>
          </c:xVal>
          <c:yVal>
            <c:numRef>
              <c:f>'Figure 3ab'!$D$20:$D$420</c:f>
              <c:numCache>
                <c:formatCode>0.00</c:formatCode>
                <c:ptCount val="401"/>
                <c:pt idx="0">
                  <c:v>8.9168961045308794</c:v>
                </c:pt>
                <c:pt idx="1">
                  <c:v>9.0300366223218322</c:v>
                </c:pt>
                <c:pt idx="2">
                  <c:v>9.1441565336544528</c:v>
                </c:pt>
                <c:pt idx="3">
                  <c:v>9.2597543081104181</c:v>
                </c:pt>
                <c:pt idx="4">
                  <c:v>9.37604382354845</c:v>
                </c:pt>
                <c:pt idx="5">
                  <c:v>9.4946666117746208</c:v>
                </c:pt>
                <c:pt idx="6">
                  <c:v>9.6133363255187838</c:v>
                </c:pt>
                <c:pt idx="7">
                  <c:v>9.7346266944865949</c:v>
                </c:pt>
                <c:pt idx="8">
                  <c:v>9.8558486536833367</c:v>
                </c:pt>
                <c:pt idx="9">
                  <c:v>9.9793494961339011</c:v>
                </c:pt>
                <c:pt idx="10">
                  <c:v>10.103490887897967</c:v>
                </c:pt>
                <c:pt idx="11">
                  <c:v>10.229303961856669</c:v>
                </c:pt>
                <c:pt idx="12">
                  <c:v>10.356013498954798</c:v>
                </c:pt>
                <c:pt idx="13">
                  <c:v>10.484384417376409</c:v>
                </c:pt>
                <c:pt idx="14">
                  <c:v>10.613350479069478</c:v>
                </c:pt>
                <c:pt idx="15">
                  <c:v>10.744382776645599</c:v>
                </c:pt>
                <c:pt idx="16">
                  <c:v>10.875779591354787</c:v>
                </c:pt>
                <c:pt idx="17">
                  <c:v>11.009254572981385</c:v>
                </c:pt>
                <c:pt idx="18">
                  <c:v>11.143217968443007</c:v>
                </c:pt>
                <c:pt idx="19">
                  <c:v>11.278906790865983</c:v>
                </c:pt>
                <c:pt idx="20">
                  <c:v>11.415557819862096</c:v>
                </c:pt>
                <c:pt idx="21">
                  <c:v>11.553614044213635</c:v>
                </c:pt>
                <c:pt idx="22">
                  <c:v>11.692576514059686</c:v>
                </c:pt>
                <c:pt idx="23">
                  <c:v>11.833196675498517</c:v>
                </c:pt>
                <c:pt idx="24">
                  <c:v>11.9744771952044</c:v>
                </c:pt>
                <c:pt idx="25">
                  <c:v>12.117621199939011</c:v>
                </c:pt>
                <c:pt idx="26">
                  <c:v>12.26129631466654</c:v>
                </c:pt>
                <c:pt idx="27">
                  <c:v>12.40676933407179</c:v>
                </c:pt>
                <c:pt idx="28">
                  <c:v>12.552896189844336</c:v>
                </c:pt>
                <c:pt idx="29">
                  <c:v>12.70069027215586</c:v>
                </c:pt>
                <c:pt idx="30">
                  <c:v>12.849421970074518</c:v>
                </c:pt>
                <c:pt idx="31">
                  <c:v>12.999562144867175</c:v>
                </c:pt>
                <c:pt idx="32">
                  <c:v>13.150557362316926</c:v>
                </c:pt>
                <c:pt idx="33">
                  <c:v>13.303147309788908</c:v>
                </c:pt>
                <c:pt idx="34">
                  <c:v>13.456470659671286</c:v>
                </c:pt>
                <c:pt idx="35">
                  <c:v>13.611397994148554</c:v>
                </c:pt>
                <c:pt idx="36">
                  <c:v>13.767044315186865</c:v>
                </c:pt>
                <c:pt idx="37">
                  <c:v>13.924320166014864</c:v>
                </c:pt>
                <c:pt idx="38">
                  <c:v>14.082479050565219</c:v>
                </c:pt>
                <c:pt idx="39">
                  <c:v>14.241908836680777</c:v>
                </c:pt>
                <c:pt idx="40">
                  <c:v>14.402301152242423</c:v>
                </c:pt>
                <c:pt idx="41">
                  <c:v>14.564195348230719</c:v>
                </c:pt>
                <c:pt idx="42">
                  <c:v>14.726906237953795</c:v>
                </c:pt>
                <c:pt idx="43">
                  <c:v>14.891043838163514</c:v>
                </c:pt>
                <c:pt idx="44">
                  <c:v>15.055945616297931</c:v>
                </c:pt>
                <c:pt idx="45">
                  <c:v>15.222417712346731</c:v>
                </c:pt>
                <c:pt idx="46">
                  <c:v>15.380777746462462</c:v>
                </c:pt>
                <c:pt idx="47">
                  <c:v>15.539870838062052</c:v>
                </c:pt>
                <c:pt idx="48">
                  <c:v>15.699672744014345</c:v>
                </c:pt>
                <c:pt idx="49">
                  <c:v>15.860574424398033</c:v>
                </c:pt>
                <c:pt idx="50">
                  <c:v>16.02217644539488</c:v>
                </c:pt>
                <c:pt idx="51">
                  <c:v>16.184981667131446</c:v>
                </c:pt>
                <c:pt idx="52">
                  <c:v>16.34831352227631</c:v>
                </c:pt>
                <c:pt idx="53">
                  <c:v>16.512802039561404</c:v>
                </c:pt>
                <c:pt idx="54">
                  <c:v>16.677887320499661</c:v>
                </c:pt>
                <c:pt idx="55">
                  <c:v>16.844059012070741</c:v>
                </c:pt>
                <c:pt idx="56">
                  <c:v>17.010807478642743</c:v>
                </c:pt>
                <c:pt idx="57">
                  <c:v>17.178767209853788</c:v>
                </c:pt>
                <c:pt idx="58">
                  <c:v>17.34737188596992</c:v>
                </c:pt>
                <c:pt idx="59">
                  <c:v>17.516822522774888</c:v>
                </c:pt>
                <c:pt idx="60">
                  <c:v>17.686876261727232</c:v>
                </c:pt>
                <c:pt idx="61">
                  <c:v>17.858053025114465</c:v>
                </c:pt>
                <c:pt idx="62">
                  <c:v>18.029830102613516</c:v>
                </c:pt>
                <c:pt idx="63">
                  <c:v>18.20250099464339</c:v>
                </c:pt>
                <c:pt idx="64">
                  <c:v>18.375701507882336</c:v>
                </c:pt>
                <c:pt idx="65">
                  <c:v>18.5498790327295</c:v>
                </c:pt>
                <c:pt idx="66">
                  <c:v>18.724633372471676</c:v>
                </c:pt>
                <c:pt idx="67">
                  <c:v>18.900343468854221</c:v>
                </c:pt>
                <c:pt idx="68">
                  <c:v>19.076636432361692</c:v>
                </c:pt>
                <c:pt idx="69">
                  <c:v>19.253703774372664</c:v>
                </c:pt>
                <c:pt idx="70">
                  <c:v>19.43124011430746</c:v>
                </c:pt>
                <c:pt idx="71">
                  <c:v>19.60098671611291</c:v>
                </c:pt>
                <c:pt idx="72">
                  <c:v>19.755021591248735</c:v>
                </c:pt>
                <c:pt idx="73">
                  <c:v>19.91000233472564</c:v>
                </c:pt>
                <c:pt idx="74">
                  <c:v>20.065584064253542</c:v>
                </c:pt>
                <c:pt idx="75">
                  <c:v>20.221974693933952</c:v>
                </c:pt>
                <c:pt idx="76">
                  <c:v>20.378984561711238</c:v>
                </c:pt>
                <c:pt idx="77">
                  <c:v>20.537083530835648</c:v>
                </c:pt>
                <c:pt idx="78">
                  <c:v>20.695791097193531</c:v>
                </c:pt>
                <c:pt idx="79">
                  <c:v>20.855302528550226</c:v>
                </c:pt>
                <c:pt idx="80">
                  <c:v>21.015367096096181</c:v>
                </c:pt>
                <c:pt idx="81">
                  <c:v>21.284049003273694</c:v>
                </c:pt>
                <c:pt idx="82">
                  <c:v>21.466405106715005</c:v>
                </c:pt>
                <c:pt idx="83">
                  <c:v>21.650239436451809</c:v>
                </c:pt>
                <c:pt idx="84">
                  <c:v>21.835485229796525</c:v>
                </c:pt>
                <c:pt idx="85">
                  <c:v>22.022302150434403</c:v>
                </c:pt>
                <c:pt idx="86">
                  <c:v>22.210321783761582</c:v>
                </c:pt>
                <c:pt idx="87">
                  <c:v>22.39980801808721</c:v>
                </c:pt>
                <c:pt idx="88">
                  <c:v>22.590506829370991</c:v>
                </c:pt>
                <c:pt idx="89">
                  <c:v>22.782504393898478</c:v>
                </c:pt>
                <c:pt idx="90">
                  <c:v>22.975579719202688</c:v>
                </c:pt>
                <c:pt idx="91">
                  <c:v>23.170101161893449</c:v>
                </c:pt>
                <c:pt idx="92">
                  <c:v>23.365560718581264</c:v>
                </c:pt>
                <c:pt idx="93">
                  <c:v>23.562212216516127</c:v>
                </c:pt>
                <c:pt idx="94">
                  <c:v>23.759935528709168</c:v>
                </c:pt>
                <c:pt idx="95">
                  <c:v>23.958914611221989</c:v>
                </c:pt>
                <c:pt idx="96">
                  <c:v>24.158696211720638</c:v>
                </c:pt>
                <c:pt idx="97">
                  <c:v>24.359652758526703</c:v>
                </c:pt>
                <c:pt idx="98">
                  <c:v>24.561506940097434</c:v>
                </c:pt>
                <c:pt idx="99">
                  <c:v>24.764115858394494</c:v>
                </c:pt>
                <c:pt idx="100">
                  <c:v>24.967465745537261</c:v>
                </c:pt>
                <c:pt idx="101">
                  <c:v>25.171844648794202</c:v>
                </c:pt>
                <c:pt idx="102">
                  <c:v>25.376806873195648</c:v>
                </c:pt>
                <c:pt idx="103">
                  <c:v>25.582545744876303</c:v>
                </c:pt>
                <c:pt idx="104">
                  <c:v>25.788942505400641</c:v>
                </c:pt>
                <c:pt idx="105">
                  <c:v>25.995818600190443</c:v>
                </c:pt>
                <c:pt idx="106">
                  <c:v>26.203327651031923</c:v>
                </c:pt>
                <c:pt idx="107">
                  <c:v>26.411360062316088</c:v>
                </c:pt>
                <c:pt idx="108">
                  <c:v>26.619579559331342</c:v>
                </c:pt>
                <c:pt idx="109">
                  <c:v>26.828289096866413</c:v>
                </c:pt>
                <c:pt idx="110">
                  <c:v>27.037326623384772</c:v>
                </c:pt>
                <c:pt idx="111">
                  <c:v>27.246453278695228</c:v>
                </c:pt>
                <c:pt idx="112">
                  <c:v>27.440869989080444</c:v>
                </c:pt>
                <c:pt idx="113">
                  <c:v>27.635672581427841</c:v>
                </c:pt>
                <c:pt idx="114">
                  <c:v>27.831036671053159</c:v>
                </c:pt>
                <c:pt idx="115">
                  <c:v>28.026829106941189</c:v>
                </c:pt>
                <c:pt idx="116">
                  <c:v>28.223106515513507</c:v>
                </c:pt>
                <c:pt idx="117">
                  <c:v>28.420173650899155</c:v>
                </c:pt>
                <c:pt idx="118">
                  <c:v>28.617718030939809</c:v>
                </c:pt>
                <c:pt idx="119">
                  <c:v>28.815832785384309</c:v>
                </c:pt>
                <c:pt idx="120">
                  <c:v>29.014631796867416</c:v>
                </c:pt>
                <c:pt idx="121">
                  <c:v>29.214201045014374</c:v>
                </c:pt>
                <c:pt idx="122">
                  <c:v>29.414267653375624</c:v>
                </c:pt>
                <c:pt idx="123">
                  <c:v>29.615155199682274</c:v>
                </c:pt>
                <c:pt idx="124">
                  <c:v>29.816607875364276</c:v>
                </c:pt>
                <c:pt idx="125">
                  <c:v>30.018888542619944</c:v>
                </c:pt>
                <c:pt idx="126">
                  <c:v>30.222078732019678</c:v>
                </c:pt>
                <c:pt idx="127">
                  <c:v>30.426266650494306</c:v>
                </c:pt>
                <c:pt idx="128">
                  <c:v>30.630993503114709</c:v>
                </c:pt>
                <c:pt idx="129">
                  <c:v>30.83659818076811</c:v>
                </c:pt>
                <c:pt idx="130">
                  <c:v>31.043211119667564</c:v>
                </c:pt>
                <c:pt idx="131">
                  <c:v>31.250754553535074</c:v>
                </c:pt>
                <c:pt idx="132">
                  <c:v>31.459134909654512</c:v>
                </c:pt>
                <c:pt idx="133">
                  <c:v>31.660537624867462</c:v>
                </c:pt>
                <c:pt idx="134">
                  <c:v>31.850144628127499</c:v>
                </c:pt>
                <c:pt idx="135">
                  <c:v>32.040777415432622</c:v>
                </c:pt>
                <c:pt idx="136">
                  <c:v>32.232467931834449</c:v>
                </c:pt>
                <c:pt idx="137">
                  <c:v>32.425669133415461</c:v>
                </c:pt>
                <c:pt idx="138">
                  <c:v>32.620011882594035</c:v>
                </c:pt>
                <c:pt idx="139">
                  <c:v>32.811121767450636</c:v>
                </c:pt>
                <c:pt idx="140">
                  <c:v>33.001059356666737</c:v>
                </c:pt>
                <c:pt idx="141">
                  <c:v>33.191762800926348</c:v>
                </c:pt>
                <c:pt idx="142">
                  <c:v>33.383020291464177</c:v>
                </c:pt>
                <c:pt idx="143">
                  <c:v>33.574593158346445</c:v>
                </c:pt>
                <c:pt idx="144">
                  <c:v>33.766711133121142</c:v>
                </c:pt>
                <c:pt idx="145">
                  <c:v>33.959345950989793</c:v>
                </c:pt>
                <c:pt idx="146">
                  <c:v>34.152509630184738</c:v>
                </c:pt>
                <c:pt idx="147">
                  <c:v>34.346532503812647</c:v>
                </c:pt>
                <c:pt idx="148">
                  <c:v>34.540966253893664</c:v>
                </c:pt>
                <c:pt idx="149">
                  <c:v>34.735819638269781</c:v>
                </c:pt>
                <c:pt idx="150">
                  <c:v>34.931123436955289</c:v>
                </c:pt>
                <c:pt idx="151">
                  <c:v>35.126955354250953</c:v>
                </c:pt>
                <c:pt idx="152">
                  <c:v>35.323453545667327</c:v>
                </c:pt>
                <c:pt idx="153">
                  <c:v>35.520271459752315</c:v>
                </c:pt>
                <c:pt idx="154">
                  <c:v>35.71756663830439</c:v>
                </c:pt>
                <c:pt idx="155">
                  <c:v>35.915507797373095</c:v>
                </c:pt>
                <c:pt idx="156">
                  <c:v>36.113929994578335</c:v>
                </c:pt>
                <c:pt idx="157">
                  <c:v>36.312692146282728</c:v>
                </c:pt>
                <c:pt idx="158">
                  <c:v>36.511917521242566</c:v>
                </c:pt>
                <c:pt idx="159">
                  <c:v>36.711877473530016</c:v>
                </c:pt>
                <c:pt idx="160">
                  <c:v>36.912004524585839</c:v>
                </c:pt>
                <c:pt idx="161">
                  <c:v>37.112850778707354</c:v>
                </c:pt>
                <c:pt idx="162">
                  <c:v>37.314167030025033</c:v>
                </c:pt>
                <c:pt idx="163">
                  <c:v>37.515822029443171</c:v>
                </c:pt>
                <c:pt idx="164">
                  <c:v>37.717917445274004</c:v>
                </c:pt>
                <c:pt idx="165">
                  <c:v>37.92064361207138</c:v>
                </c:pt>
                <c:pt idx="166">
                  <c:v>38.123738721667522</c:v>
                </c:pt>
                <c:pt idx="167">
                  <c:v>38.327242187625608</c:v>
                </c:pt>
                <c:pt idx="168">
                  <c:v>38.531063692958156</c:v>
                </c:pt>
                <c:pt idx="169">
                  <c:v>38.735581530741783</c:v>
                </c:pt>
                <c:pt idx="170">
                  <c:v>38.940415474832591</c:v>
                </c:pt>
                <c:pt idx="171">
                  <c:v>39.145570269113023</c:v>
                </c:pt>
                <c:pt idx="172">
                  <c:v>39.351206541955655</c:v>
                </c:pt>
                <c:pt idx="173">
                  <c:v>39.557309339245805</c:v>
                </c:pt>
                <c:pt idx="174">
                  <c:v>39.763838878182774</c:v>
                </c:pt>
                <c:pt idx="175">
                  <c:v>39.970935419462087</c:v>
                </c:pt>
                <c:pt idx="176">
                  <c:v>40.178396068977342</c:v>
                </c:pt>
                <c:pt idx="177">
                  <c:v>40.385853638274703</c:v>
                </c:pt>
                <c:pt idx="178">
                  <c:v>40.593755515211456</c:v>
                </c:pt>
                <c:pt idx="179">
                  <c:v>40.802333113905362</c:v>
                </c:pt>
                <c:pt idx="180">
                  <c:v>41.011101069982864</c:v>
                </c:pt>
                <c:pt idx="181">
                  <c:v>41.220378055706789</c:v>
                </c:pt>
                <c:pt idx="182">
                  <c:v>41.429939370345586</c:v>
                </c:pt>
                <c:pt idx="183">
                  <c:v>41.639775515216243</c:v>
                </c:pt>
                <c:pt idx="184">
                  <c:v>41.850242619130512</c:v>
                </c:pt>
                <c:pt idx="185">
                  <c:v>42.060745775410275</c:v>
                </c:pt>
                <c:pt idx="186">
                  <c:v>42.271638893731605</c:v>
                </c:pt>
                <c:pt idx="187">
                  <c:v>42.483188104783842</c:v>
                </c:pt>
                <c:pt idx="188">
                  <c:v>42.694781209099709</c:v>
                </c:pt>
                <c:pt idx="189">
                  <c:v>42.906689634301081</c:v>
                </c:pt>
                <c:pt idx="190">
                  <c:v>43.119009125336298</c:v>
                </c:pt>
                <c:pt idx="191">
                  <c:v>43.331667075394456</c:v>
                </c:pt>
                <c:pt idx="192">
                  <c:v>43.54456055516679</c:v>
                </c:pt>
                <c:pt idx="193">
                  <c:v>43.757739122743601</c:v>
                </c:pt>
                <c:pt idx="194">
                  <c:v>43.953069887596911</c:v>
                </c:pt>
                <c:pt idx="195">
                  <c:v>44.146784781722864</c:v>
                </c:pt>
                <c:pt idx="196">
                  <c:v>44.341629720556163</c:v>
                </c:pt>
                <c:pt idx="197">
                  <c:v>44.537627054927441</c:v>
                </c:pt>
                <c:pt idx="198">
                  <c:v>44.735445070410201</c:v>
                </c:pt>
                <c:pt idx="199">
                  <c:v>44.93581579100816</c:v>
                </c:pt>
                <c:pt idx="200">
                  <c:v>45.138811773401009</c:v>
                </c:pt>
                <c:pt idx="201">
                  <c:v>45.344762892841032</c:v>
                </c:pt>
                <c:pt idx="202">
                  <c:v>45.554399325789888</c:v>
                </c:pt>
                <c:pt idx="203">
                  <c:v>45.767886534981905</c:v>
                </c:pt>
                <c:pt idx="204">
                  <c:v>45.986040502732337</c:v>
                </c:pt>
                <c:pt idx="205">
                  <c:v>46.20910907205635</c:v>
                </c:pt>
                <c:pt idx="206">
                  <c:v>46.424729885822551</c:v>
                </c:pt>
                <c:pt idx="207">
                  <c:v>46.632466894304919</c:v>
                </c:pt>
                <c:pt idx="208">
                  <c:v>46.840322153149728</c:v>
                </c:pt>
                <c:pt idx="209">
                  <c:v>47.048053094971941</c:v>
                </c:pt>
                <c:pt idx="210">
                  <c:v>47.255954414857342</c:v>
                </c:pt>
                <c:pt idx="211">
                  <c:v>47.463855779999214</c:v>
                </c:pt>
                <c:pt idx="212">
                  <c:v>47.671800078413177</c:v>
                </c:pt>
                <c:pt idx="213">
                  <c:v>47.880157883234574</c:v>
                </c:pt>
                <c:pt idx="214">
                  <c:v>48.088445787671397</c:v>
                </c:pt>
                <c:pt idx="215">
                  <c:v>48.296700994792729</c:v>
                </c:pt>
                <c:pt idx="216">
                  <c:v>48.504845012985704</c:v>
                </c:pt>
                <c:pt idx="217">
                  <c:v>48.713162109323306</c:v>
                </c:pt>
                <c:pt idx="218">
                  <c:v>48.921567778853685</c:v>
                </c:pt>
                <c:pt idx="219">
                  <c:v>49.130295342600199</c:v>
                </c:pt>
                <c:pt idx="220">
                  <c:v>49.339272230295236</c:v>
                </c:pt>
                <c:pt idx="221">
                  <c:v>49.548201088614398</c:v>
                </c:pt>
                <c:pt idx="222">
                  <c:v>49.757092767011507</c:v>
                </c:pt>
                <c:pt idx="223">
                  <c:v>49.966237104687742</c:v>
                </c:pt>
                <c:pt idx="224">
                  <c:v>50.175621923412407</c:v>
                </c:pt>
                <c:pt idx="225">
                  <c:v>50.384756740085912</c:v>
                </c:pt>
                <c:pt idx="226">
                  <c:v>50.594072272562173</c:v>
                </c:pt>
                <c:pt idx="227">
                  <c:v>50.803698941975384</c:v>
                </c:pt>
                <c:pt idx="228">
                  <c:v>51.013671400501167</c:v>
                </c:pt>
                <c:pt idx="229">
                  <c:v>51.223572642375188</c:v>
                </c:pt>
                <c:pt idx="230">
                  <c:v>51.433537170727405</c:v>
                </c:pt>
                <c:pt idx="231">
                  <c:v>51.643844040384586</c:v>
                </c:pt>
                <c:pt idx="232">
                  <c:v>51.854390492017103</c:v>
                </c:pt>
                <c:pt idx="233">
                  <c:v>52.065129300104935</c:v>
                </c:pt>
                <c:pt idx="234">
                  <c:v>52.276118792518929</c:v>
                </c:pt>
                <c:pt idx="235">
                  <c:v>52.487001546982029</c:v>
                </c:pt>
                <c:pt idx="236">
                  <c:v>52.698152338384126</c:v>
                </c:pt>
                <c:pt idx="237">
                  <c:v>52.909667327744991</c:v>
                </c:pt>
                <c:pt idx="238">
                  <c:v>53.121646041519625</c:v>
                </c:pt>
                <c:pt idx="239">
                  <c:v>53.333681022611202</c:v>
                </c:pt>
                <c:pt idx="240">
                  <c:v>53.545841298835754</c:v>
                </c:pt>
                <c:pt idx="241">
                  <c:v>53.758435369838985</c:v>
                </c:pt>
                <c:pt idx="242">
                  <c:v>53.971413082639764</c:v>
                </c:pt>
                <c:pt idx="243">
                  <c:v>54.184669750009526</c:v>
                </c:pt>
                <c:pt idx="244">
                  <c:v>54.398285975723454</c:v>
                </c:pt>
                <c:pt idx="245">
                  <c:v>54.611849910745086</c:v>
                </c:pt>
                <c:pt idx="246">
                  <c:v>54.825804336527469</c:v>
                </c:pt>
                <c:pt idx="247">
                  <c:v>55.040675760778655</c:v>
                </c:pt>
                <c:pt idx="248">
                  <c:v>55.255832894935033</c:v>
                </c:pt>
                <c:pt idx="249">
                  <c:v>55.471053116705647</c:v>
                </c:pt>
                <c:pt idx="250">
                  <c:v>55.686710881972637</c:v>
                </c:pt>
                <c:pt idx="251">
                  <c:v>55.902429433570646</c:v>
                </c:pt>
                <c:pt idx="252">
                  <c:v>56.118644671544956</c:v>
                </c:pt>
                <c:pt idx="253">
                  <c:v>56.335803544920992</c:v>
                </c:pt>
                <c:pt idx="254">
                  <c:v>56.553220260701664</c:v>
                </c:pt>
                <c:pt idx="255">
                  <c:v>56.770888818531404</c:v>
                </c:pt>
                <c:pt idx="256">
                  <c:v>56.98908330246131</c:v>
                </c:pt>
                <c:pt idx="257">
                  <c:v>57.207819975647809</c:v>
                </c:pt>
                <c:pt idx="258">
                  <c:v>57.427115399185645</c:v>
                </c:pt>
                <c:pt idx="259">
                  <c:v>57.647015752487235</c:v>
                </c:pt>
                <c:pt idx="260">
                  <c:v>57.867450236139597</c:v>
                </c:pt>
                <c:pt idx="261">
                  <c:v>58.088117759346872</c:v>
                </c:pt>
                <c:pt idx="262">
                  <c:v>58.309410181083507</c:v>
                </c:pt>
                <c:pt idx="263">
                  <c:v>58.531803983758913</c:v>
                </c:pt>
                <c:pt idx="264">
                  <c:v>58.75483395415943</c:v>
                </c:pt>
                <c:pt idx="265">
                  <c:v>58.977988282727928</c:v>
                </c:pt>
                <c:pt idx="266">
                  <c:v>59.201754282326725</c:v>
                </c:pt>
                <c:pt idx="267">
                  <c:v>59.425919288539376</c:v>
                </c:pt>
                <c:pt idx="268">
                  <c:v>59.65131935633741</c:v>
                </c:pt>
                <c:pt idx="269">
                  <c:v>59.877508305839619</c:v>
                </c:pt>
                <c:pt idx="270">
                  <c:v>60.104408723643992</c:v>
                </c:pt>
                <c:pt idx="271">
                  <c:v>60.331646276130066</c:v>
                </c:pt>
                <c:pt idx="272">
                  <c:v>60.559976278792199</c:v>
                </c:pt>
                <c:pt idx="273">
                  <c:v>60.788883505980479</c:v>
                </c:pt>
                <c:pt idx="274">
                  <c:v>61.018825295951167</c:v>
                </c:pt>
                <c:pt idx="275">
                  <c:v>61.249511789872315</c:v>
                </c:pt>
                <c:pt idx="276">
                  <c:v>61.480878376277623</c:v>
                </c:pt>
                <c:pt idx="277">
                  <c:v>61.713034184479007</c:v>
                </c:pt>
                <c:pt idx="278">
                  <c:v>61.94615328593634</c:v>
                </c:pt>
                <c:pt idx="279">
                  <c:v>62.180331762161281</c:v>
                </c:pt>
                <c:pt idx="280">
                  <c:v>62.415404044540026</c:v>
                </c:pt>
                <c:pt idx="281">
                  <c:v>62.651538146745345</c:v>
                </c:pt>
                <c:pt idx="282">
                  <c:v>62.888709652620555</c:v>
                </c:pt>
                <c:pt idx="283">
                  <c:v>63.128530238171123</c:v>
                </c:pt>
                <c:pt idx="284">
                  <c:v>63.369543595661156</c:v>
                </c:pt>
                <c:pt idx="285">
                  <c:v>63.610677831672241</c:v>
                </c:pt>
                <c:pt idx="286">
                  <c:v>63.852524295091349</c:v>
                </c:pt>
                <c:pt idx="287">
                  <c:v>64.094511683202441</c:v>
                </c:pt>
                <c:pt idx="288">
                  <c:v>64.337077247960337</c:v>
                </c:pt>
                <c:pt idx="289">
                  <c:v>64.579507156515504</c:v>
                </c:pt>
                <c:pt idx="290">
                  <c:v>64.822509561473879</c:v>
                </c:pt>
                <c:pt idx="291">
                  <c:v>65.065667828191181</c:v>
                </c:pt>
                <c:pt idx="292">
                  <c:v>65.309458009479158</c:v>
                </c:pt>
                <c:pt idx="293">
                  <c:v>65.553474408694925</c:v>
                </c:pt>
                <c:pt idx="294">
                  <c:v>65.797960460079253</c:v>
                </c:pt>
                <c:pt idx="295">
                  <c:v>66.042785505335345</c:v>
                </c:pt>
                <c:pt idx="296">
                  <c:v>66.287780551037258</c:v>
                </c:pt>
                <c:pt idx="297">
                  <c:v>66.532983319078667</c:v>
                </c:pt>
                <c:pt idx="298">
                  <c:v>66.778477521062513</c:v>
                </c:pt>
                <c:pt idx="299">
                  <c:v>67.024432380390948</c:v>
                </c:pt>
                <c:pt idx="300">
                  <c:v>67.270753480143924</c:v>
                </c:pt>
                <c:pt idx="301">
                  <c:v>67.51725501849026</c:v>
                </c:pt>
                <c:pt idx="302">
                  <c:v>67.763930122200549</c:v>
                </c:pt>
                <c:pt idx="303">
                  <c:v>68.010857341158015</c:v>
                </c:pt>
                <c:pt idx="304">
                  <c:v>68.258238738628577</c:v>
                </c:pt>
                <c:pt idx="305">
                  <c:v>68.505970397687548</c:v>
                </c:pt>
                <c:pt idx="306">
                  <c:v>68.754049605923939</c:v>
                </c:pt>
                <c:pt idx="307">
                  <c:v>69.002473632889433</c:v>
                </c:pt>
                <c:pt idx="308">
                  <c:v>69.251217200817038</c:v>
                </c:pt>
                <c:pt idx="309">
                  <c:v>69.500040045988399</c:v>
                </c:pt>
                <c:pt idx="310">
                  <c:v>69.749047250034693</c:v>
                </c:pt>
                <c:pt idx="311">
                  <c:v>69.998300572022814</c:v>
                </c:pt>
                <c:pt idx="312">
                  <c:v>70.248083531314251</c:v>
                </c:pt>
                <c:pt idx="313">
                  <c:v>70.498121269034144</c:v>
                </c:pt>
                <c:pt idx="314">
                  <c:v>70.748214730824898</c:v>
                </c:pt>
                <c:pt idx="315">
                  <c:v>70.998471559676929</c:v>
                </c:pt>
                <c:pt idx="316">
                  <c:v>71.248888692579015</c:v>
                </c:pt>
                <c:pt idx="317">
                  <c:v>71.499687990048159</c:v>
                </c:pt>
                <c:pt idx="318">
                  <c:v>71.751140494162144</c:v>
                </c:pt>
                <c:pt idx="319">
                  <c:v>72.002302578762411</c:v>
                </c:pt>
                <c:pt idx="320">
                  <c:v>72.253839601766771</c:v>
                </c:pt>
                <c:pt idx="321">
                  <c:v>72.505435514662622</c:v>
                </c:pt>
                <c:pt idx="322">
                  <c:v>72.757502626652453</c:v>
                </c:pt>
                <c:pt idx="323">
                  <c:v>73.009818300828144</c:v>
                </c:pt>
                <c:pt idx="324">
                  <c:v>73.262204166490932</c:v>
                </c:pt>
                <c:pt idx="325">
                  <c:v>73.514994402936878</c:v>
                </c:pt>
                <c:pt idx="326">
                  <c:v>73.768356578470147</c:v>
                </c:pt>
                <c:pt idx="327">
                  <c:v>74.021344361760143</c:v>
                </c:pt>
                <c:pt idx="328">
                  <c:v>74.274770661997465</c:v>
                </c:pt>
                <c:pt idx="329">
                  <c:v>74.528017875582265</c:v>
                </c:pt>
                <c:pt idx="330">
                  <c:v>74.781556864264303</c:v>
                </c:pt>
                <c:pt idx="331">
                  <c:v>75.035641094811751</c:v>
                </c:pt>
                <c:pt idx="332">
                  <c:v>75.289920577093326</c:v>
                </c:pt>
                <c:pt idx="333">
                  <c:v>75.544002042919345</c:v>
                </c:pt>
                <c:pt idx="334">
                  <c:v>75.798489631014363</c:v>
                </c:pt>
                <c:pt idx="335">
                  <c:v>76.052687193721027</c:v>
                </c:pt>
                <c:pt idx="336">
                  <c:v>76.307354200616317</c:v>
                </c:pt>
                <c:pt idx="337">
                  <c:v>76.562352033778367</c:v>
                </c:pt>
                <c:pt idx="338">
                  <c:v>76.817420428089036</c:v>
                </c:pt>
                <c:pt idx="339">
                  <c:v>77.072620902744703</c:v>
                </c:pt>
                <c:pt idx="340">
                  <c:v>77.328264617245509</c:v>
                </c:pt>
                <c:pt idx="341">
                  <c:v>77.58406981692373</c:v>
                </c:pt>
                <c:pt idx="342">
                  <c:v>77.839804066422232</c:v>
                </c:pt>
                <c:pt idx="343">
                  <c:v>78.09558381305807</c:v>
                </c:pt>
                <c:pt idx="344">
                  <c:v>78.351406874937709</c:v>
                </c:pt>
                <c:pt idx="345">
                  <c:v>78.607507320953459</c:v>
                </c:pt>
                <c:pt idx="346">
                  <c:v>78.864185205353863</c:v>
                </c:pt>
                <c:pt idx="347">
                  <c:v>79.120443642457317</c:v>
                </c:pt>
                <c:pt idx="348">
                  <c:v>79.376956689052804</c:v>
                </c:pt>
                <c:pt idx="349">
                  <c:v>79.633322953029932</c:v>
                </c:pt>
                <c:pt idx="350">
                  <c:v>79.889784652761094</c:v>
                </c:pt>
                <c:pt idx="351">
                  <c:v>80.146799494970367</c:v>
                </c:pt>
                <c:pt idx="352">
                  <c:v>80.403777999597608</c:v>
                </c:pt>
                <c:pt idx="353">
                  <c:v>80.660842052222208</c:v>
                </c:pt>
                <c:pt idx="354">
                  <c:v>80.917785107914384</c:v>
                </c:pt>
                <c:pt idx="355">
                  <c:v>81.175053762120655</c:v>
                </c:pt>
                <c:pt idx="356">
                  <c:v>81.432758538126095</c:v>
                </c:pt>
                <c:pt idx="357">
                  <c:v>81.690079585068503</c:v>
                </c:pt>
                <c:pt idx="358">
                  <c:v>81.947572557680786</c:v>
                </c:pt>
                <c:pt idx="359">
                  <c:v>82.204929100347258</c:v>
                </c:pt>
                <c:pt idx="360">
                  <c:v>82.462285218723224</c:v>
                </c:pt>
                <c:pt idx="361">
                  <c:v>82.720208464982306</c:v>
                </c:pt>
                <c:pt idx="362">
                  <c:v>82.97801412897023</c:v>
                </c:pt>
                <c:pt idx="363">
                  <c:v>83.235885186516285</c:v>
                </c:pt>
                <c:pt idx="364">
                  <c:v>83.493570510866263</c:v>
                </c:pt>
                <c:pt idx="365">
                  <c:v>83.751506899632631</c:v>
                </c:pt>
                <c:pt idx="366">
                  <c:v>84.009846183240725</c:v>
                </c:pt>
                <c:pt idx="367">
                  <c:v>84.267821276654544</c:v>
                </c:pt>
                <c:pt idx="368">
                  <c:v>84.525860739988815</c:v>
                </c:pt>
                <c:pt idx="369">
                  <c:v>84.783769330336114</c:v>
                </c:pt>
                <c:pt idx="370">
                  <c:v>85.041583887526542</c:v>
                </c:pt>
                <c:pt idx="371">
                  <c:v>85.299774067959191</c:v>
                </c:pt>
                <c:pt idx="372">
                  <c:v>85.558141242995603</c:v>
                </c:pt>
                <c:pt idx="373">
                  <c:v>85.815874963027923</c:v>
                </c:pt>
                <c:pt idx="374">
                  <c:v>86.074307804309058</c:v>
                </c:pt>
                <c:pt idx="375">
                  <c:v>86.332478667944073</c:v>
                </c:pt>
                <c:pt idx="376">
                  <c:v>86.590319359525665</c:v>
                </c:pt>
                <c:pt idx="377">
                  <c:v>86.848001795705841</c:v>
                </c:pt>
                <c:pt idx="378">
                  <c:v>87.106165693332116</c:v>
                </c:pt>
                <c:pt idx="379">
                  <c:v>87.364140447820631</c:v>
                </c:pt>
                <c:pt idx="380">
                  <c:v>87.621987761825821</c:v>
                </c:pt>
                <c:pt idx="381">
                  <c:v>87.880383153449117</c:v>
                </c:pt>
                <c:pt idx="382">
                  <c:v>88.13850974674358</c:v>
                </c:pt>
                <c:pt idx="383">
                  <c:v>88.396639261739978</c:v>
                </c:pt>
                <c:pt idx="384">
                  <c:v>88.654544700044099</c:v>
                </c:pt>
                <c:pt idx="385">
                  <c:v>88.912184214257962</c:v>
                </c:pt>
                <c:pt idx="386">
                  <c:v>89.169962434909408</c:v>
                </c:pt>
                <c:pt idx="387">
                  <c:v>89.427887062381402</c:v>
                </c:pt>
                <c:pt idx="388">
                  <c:v>89.685922445844497</c:v>
                </c:pt>
                <c:pt idx="389">
                  <c:v>89.943469237667699</c:v>
                </c:pt>
                <c:pt idx="390">
                  <c:v>90.201138530760616</c:v>
                </c:pt>
                <c:pt idx="391">
                  <c:v>90.458219150974202</c:v>
                </c:pt>
                <c:pt idx="392">
                  <c:v>90.715560479896013</c:v>
                </c:pt>
                <c:pt idx="393">
                  <c:v>90.972941891826224</c:v>
                </c:pt>
                <c:pt idx="394">
                  <c:v>91.230426168114533</c:v>
                </c:pt>
                <c:pt idx="395">
                  <c:v>91.487328391335552</c:v>
                </c:pt>
                <c:pt idx="396">
                  <c:v>91.744259890378771</c:v>
                </c:pt>
                <c:pt idx="397">
                  <c:v>92.000925747676348</c:v>
                </c:pt>
                <c:pt idx="398">
                  <c:v>92.257344051495409</c:v>
                </c:pt>
                <c:pt idx="399">
                  <c:v>92.514258049485392</c:v>
                </c:pt>
                <c:pt idx="400">
                  <c:v>92.77081913297485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E6-4377-B332-7685B4B81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2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3ab'!$A$20:$A$420</c:f>
              <c:numCache>
                <c:formatCode>0</c:formatCode>
                <c:ptCount val="4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</c:numCache>
            </c:numRef>
          </c:xVal>
          <c:yVal>
            <c:numRef>
              <c:f>'Figure 3ab'!$E$20:$E$420</c:f>
              <c:numCache>
                <c:formatCode>0.00</c:formatCode>
                <c:ptCount val="401"/>
                <c:pt idx="0">
                  <c:v>0.23998770171857775</c:v>
                </c:pt>
                <c:pt idx="1">
                  <c:v>0.241362352367646</c:v>
                </c:pt>
                <c:pt idx="2">
                  <c:v>0.24274128084620178</c:v>
                </c:pt>
                <c:pt idx="3">
                  <c:v>0.24412447062059445</c:v>
                </c:pt>
                <c:pt idx="4">
                  <c:v>0.24551190487290678</c:v>
                </c:pt>
                <c:pt idx="5">
                  <c:v>0.24690356650034156</c:v>
                </c:pt>
                <c:pt idx="6">
                  <c:v>0.24829943811461294</c:v>
                </c:pt>
                <c:pt idx="7">
                  <c:v>0.24969950204136634</c:v>
                </c:pt>
                <c:pt idx="8">
                  <c:v>0.25110374031960792</c:v>
                </c:pt>
                <c:pt idx="9">
                  <c:v>0.25251213470115591</c:v>
                </c:pt>
                <c:pt idx="10">
                  <c:v>0.25392466665011371</c:v>
                </c:pt>
                <c:pt idx="11">
                  <c:v>0.25534131734235188</c:v>
                </c:pt>
                <c:pt idx="12">
                  <c:v>0.25676206766501875</c:v>
                </c:pt>
                <c:pt idx="13">
                  <c:v>0.25818689821606378</c:v>
                </c:pt>
                <c:pt idx="14">
                  <c:v>0.25961578930378237</c:v>
                </c:pt>
                <c:pt idx="15">
                  <c:v>0.26104872094637704</c:v>
                </c:pt>
                <c:pt idx="16">
                  <c:v>0.2624856728715389</c:v>
                </c:pt>
                <c:pt idx="17">
                  <c:v>0.26392662451605431</c:v>
                </c:pt>
                <c:pt idx="18">
                  <c:v>0.26537155502541632</c:v>
                </c:pt>
                <c:pt idx="19">
                  <c:v>0.26682044325347254</c:v>
                </c:pt>
                <c:pt idx="20">
                  <c:v>0.26827326776208144</c:v>
                </c:pt>
                <c:pt idx="21">
                  <c:v>0.26973000682079185</c:v>
                </c:pt>
                <c:pt idx="22">
                  <c:v>0.27121024841340957</c:v>
                </c:pt>
                <c:pt idx="23">
                  <c:v>0.27272214226897101</c:v>
                </c:pt>
                <c:pt idx="24">
                  <c:v>0.27423840155621854</c:v>
                </c:pt>
                <c:pt idx="25">
                  <c:v>0.27575900549520704</c:v>
                </c:pt>
                <c:pt idx="26">
                  <c:v>0.2772839329969895</c:v>
                </c:pt>
                <c:pt idx="27">
                  <c:v>0.27881316266315437</c:v>
                </c:pt>
                <c:pt idx="28">
                  <c:v>0.28034667278538622</c:v>
                </c:pt>
                <c:pt idx="29">
                  <c:v>0.28188444134504725</c:v>
                </c:pt>
                <c:pt idx="30">
                  <c:v>0.28342644601277495</c:v>
                </c:pt>
                <c:pt idx="31">
                  <c:v>0.28497266414811245</c:v>
                </c:pt>
                <c:pt idx="32">
                  <c:v>0.28652307279914246</c:v>
                </c:pt>
                <c:pt idx="33">
                  <c:v>0.28807764870215957</c:v>
                </c:pt>
                <c:pt idx="34">
                  <c:v>0.28963636828135142</c:v>
                </c:pt>
                <c:pt idx="35">
                  <c:v>0.29119920764851043</c:v>
                </c:pt>
                <c:pt idx="36">
                  <c:v>0.29276614260275963</c:v>
                </c:pt>
                <c:pt idx="37">
                  <c:v>0.29433714863030253</c:v>
                </c:pt>
                <c:pt idx="38">
                  <c:v>0.29591220090419962</c:v>
                </c:pt>
                <c:pt idx="39">
                  <c:v>0.29749127428416261</c:v>
                </c:pt>
                <c:pt idx="40">
                  <c:v>0.29907434331636773</c:v>
                </c:pt>
                <c:pt idx="41">
                  <c:v>0.30066138223329836</c:v>
                </c:pt>
                <c:pt idx="42">
                  <c:v>0.3022523649536078</c:v>
                </c:pt>
                <c:pt idx="43">
                  <c:v>0.30384726508199594</c:v>
                </c:pt>
                <c:pt idx="44">
                  <c:v>0.30544605590912866</c:v>
                </c:pt>
                <c:pt idx="45">
                  <c:v>0.30704871041155724</c:v>
                </c:pt>
                <c:pt idx="46">
                  <c:v>0.30847629826270817</c:v>
                </c:pt>
                <c:pt idx="47">
                  <c:v>0.30989785901868011</c:v>
                </c:pt>
                <c:pt idx="48">
                  <c:v>0.31132135861727483</c:v>
                </c:pt>
                <c:pt idx="49">
                  <c:v>0.31274676369035442</c:v>
                </c:pt>
                <c:pt idx="50">
                  <c:v>0.31417404063187193</c:v>
                </c:pt>
                <c:pt idx="51">
                  <c:v>0.31560315559878399</c:v>
                </c:pt>
                <c:pt idx="52">
                  <c:v>0.31703407451197285</c:v>
                </c:pt>
                <c:pt idx="53">
                  <c:v>0.31846676305720045</c:v>
                </c:pt>
                <c:pt idx="54">
                  <c:v>0.31990118668608059</c:v>
                </c:pt>
                <c:pt idx="55">
                  <c:v>0.32133731061706972</c:v>
                </c:pt>
                <c:pt idx="56">
                  <c:v>0.3227782079031507</c:v>
                </c:pt>
                <c:pt idx="57">
                  <c:v>0.32445494366433847</c:v>
                </c:pt>
                <c:pt idx="58">
                  <c:v>0.32612973187825417</c:v>
                </c:pt>
                <c:pt idx="59">
                  <c:v>0.32780245275127229</c:v>
                </c:pt>
                <c:pt idx="60">
                  <c:v>0.32947298607656911</c:v>
                </c:pt>
                <c:pt idx="61">
                  <c:v>0.33114121124776386</c:v>
                </c:pt>
                <c:pt idx="62">
                  <c:v>0.33280700727268264</c:v>
                </c:pt>
                <c:pt idx="63">
                  <c:v>0.33447025278726356</c:v>
                </c:pt>
                <c:pt idx="64">
                  <c:v>0.33613082606959105</c:v>
                </c:pt>
                <c:pt idx="65">
                  <c:v>0.33778860505405073</c:v>
                </c:pt>
                <c:pt idx="66">
                  <c:v>0.33944346734562442</c:v>
                </c:pt>
                <c:pt idx="67">
                  <c:v>0.34109529023430085</c:v>
                </c:pt>
                <c:pt idx="68">
                  <c:v>0.34274395070961161</c:v>
                </c:pt>
                <c:pt idx="69">
                  <c:v>0.34438932547528822</c:v>
                </c:pt>
                <c:pt idx="70">
                  <c:v>0.34603129096403629</c:v>
                </c:pt>
                <c:pt idx="71">
                  <c:v>0.34751561619157195</c:v>
                </c:pt>
                <c:pt idx="72">
                  <c:v>0.34871011197153634</c:v>
                </c:pt>
                <c:pt idx="73">
                  <c:v>0.34990660947533403</c:v>
                </c:pt>
                <c:pt idx="74">
                  <c:v>0.35110510115720883</c:v>
                </c:pt>
                <c:pt idx="75">
                  <c:v>0.35230557940949714</c:v>
                </c:pt>
                <c:pt idx="76">
                  <c:v>0.35350803656260421</c:v>
                </c:pt>
                <c:pt idx="77">
                  <c:v>0.35471246488497549</c:v>
                </c:pt>
                <c:pt idx="78">
                  <c:v>0.35591885658307393</c:v>
                </c:pt>
                <c:pt idx="79">
                  <c:v>0.35712720380134966</c:v>
                </c:pt>
                <c:pt idx="80">
                  <c:v>0.35833749862222969</c:v>
                </c:pt>
                <c:pt idx="81">
                  <c:v>0.36137883783411068</c:v>
                </c:pt>
                <c:pt idx="82">
                  <c:v>0.36293656257956125</c:v>
                </c:pt>
                <c:pt idx="83">
                  <c:v>0.36450501628445392</c:v>
                </c:pt>
                <c:pt idx="84">
                  <c:v>0.3660837077848999</c:v>
                </c:pt>
                <c:pt idx="85">
                  <c:v>0.3676721340436514</c:v>
                </c:pt>
                <c:pt idx="86">
                  <c:v>0.36926978026455742</c:v>
                </c:pt>
                <c:pt idx="87">
                  <c:v>0.37087612001551107</c:v>
                </c:pt>
                <c:pt idx="88">
                  <c:v>0.37249061535996236</c:v>
                </c:pt>
                <c:pt idx="89">
                  <c:v>0.37411271699700377</c:v>
                </c:pt>
                <c:pt idx="90">
                  <c:v>0.37574186441007612</c:v>
                </c:pt>
                <c:pt idx="91">
                  <c:v>0.37737748602432969</c:v>
                </c:pt>
                <c:pt idx="92">
                  <c:v>0.3790189993726219</c:v>
                </c:pt>
                <c:pt idx="93">
                  <c:v>0.38066581127021831</c:v>
                </c:pt>
                <c:pt idx="94">
                  <c:v>0.38231731799816948</c:v>
                </c:pt>
                <c:pt idx="95">
                  <c:v>0.38397290549535984</c:v>
                </c:pt>
                <c:pt idx="96">
                  <c:v>0.38563194955926644</c:v>
                </c:pt>
                <c:pt idx="97">
                  <c:v>0.38729381605537261</c:v>
                </c:pt>
                <c:pt idx="98">
                  <c:v>0.38895786113524883</c:v>
                </c:pt>
                <c:pt idx="99">
                  <c:v>0.39062343146326789</c:v>
                </c:pt>
                <c:pt idx="100">
                  <c:v>0.39228986445191943</c:v>
                </c:pt>
                <c:pt idx="101">
                  <c:v>0.39395648850572196</c:v>
                </c:pt>
                <c:pt idx="102">
                  <c:v>0.39562262327363457</c:v>
                </c:pt>
                <c:pt idx="103">
                  <c:v>0.39728757990998104</c:v>
                </c:pt>
                <c:pt idx="104">
                  <c:v>0.39895066134378582</c:v>
                </c:pt>
                <c:pt idx="105">
                  <c:v>0.40061116255649665</c:v>
                </c:pt>
                <c:pt idx="106">
                  <c:v>0.40226837086800016</c:v>
                </c:pt>
                <c:pt idx="107">
                  <c:v>0.40392156623086467</c:v>
                </c:pt>
                <c:pt idx="108">
                  <c:v>0.40557002153274396</c:v>
                </c:pt>
                <c:pt idx="109">
                  <c:v>0.40721300290683499</c:v>
                </c:pt>
                <c:pt idx="110">
                  <c:v>0.40884977005031226</c:v>
                </c:pt>
                <c:pt idx="111">
                  <c:v>0.41047427967600392</c:v>
                </c:pt>
                <c:pt idx="112">
                  <c:v>0.41186935007257158</c:v>
                </c:pt>
                <c:pt idx="113">
                  <c:v>0.41326310279972739</c:v>
                </c:pt>
                <c:pt idx="114">
                  <c:v>0.41465589618671911</c:v>
                </c:pt>
                <c:pt idx="115">
                  <c:v>0.41604809766842415</c:v>
                </c:pt>
                <c:pt idx="116">
                  <c:v>0.41744008396308113</c:v>
                </c:pt>
                <c:pt idx="117">
                  <c:v>0.41883224125302138</c:v>
                </c:pt>
                <c:pt idx="118">
                  <c:v>0.42022496536845261</c:v>
                </c:pt>
                <c:pt idx="119">
                  <c:v>0.42161866197434839</c:v>
                </c:pt>
                <c:pt idx="120">
                  <c:v>0.42301374676048953</c:v>
                </c:pt>
                <c:pt idx="121">
                  <c:v>0.42441064563471242</c:v>
                </c:pt>
                <c:pt idx="122">
                  <c:v>0.42580979491942955</c:v>
                </c:pt>
                <c:pt idx="123">
                  <c:v>0.42721164155145974</c:v>
                </c:pt>
                <c:pt idx="124">
                  <c:v>0.42861664328522764</c:v>
                </c:pt>
                <c:pt idx="125">
                  <c:v>0.43002526889940734</c:v>
                </c:pt>
                <c:pt idx="126">
                  <c:v>0.43143799840703245</c:v>
                </c:pt>
                <c:pt idx="127">
                  <c:v>0.43285532326917492</c:v>
                </c:pt>
                <c:pt idx="128">
                  <c:v>0.43427774661221547</c:v>
                </c:pt>
                <c:pt idx="129">
                  <c:v>0.43570578344878169</c:v>
                </c:pt>
                <c:pt idx="130">
                  <c:v>0.4371399609024133</c:v>
                </c:pt>
                <c:pt idx="131">
                  <c:v>0.43858081843602986</c:v>
                </c:pt>
                <c:pt idx="132">
                  <c:v>0.44002890808423706</c:v>
                </c:pt>
                <c:pt idx="133">
                  <c:v>0.44136911091528497</c:v>
                </c:pt>
                <c:pt idx="134">
                  <c:v>0.4425403865206326</c:v>
                </c:pt>
                <c:pt idx="135">
                  <c:v>0.44372317345775214</c:v>
                </c:pt>
                <c:pt idx="136">
                  <c:v>0.44491754735237643</c:v>
                </c:pt>
                <c:pt idx="137">
                  <c:v>0.44612358469227059</c:v>
                </c:pt>
                <c:pt idx="138">
                  <c:v>0.4473413628353462</c:v>
                </c:pt>
                <c:pt idx="139">
                  <c:v>0.44853111269564816</c:v>
                </c:pt>
                <c:pt idx="140">
                  <c:v>0.44991478856328648</c:v>
                </c:pt>
                <c:pt idx="141">
                  <c:v>0.45129803916881617</c:v>
                </c:pt>
                <c:pt idx="142">
                  <c:v>0.45268083438757167</c:v>
                </c:pt>
                <c:pt idx="143">
                  <c:v>0.45406314401666076</c:v>
                </c:pt>
                <c:pt idx="144">
                  <c:v>0.45544493777598311</c:v>
                </c:pt>
                <c:pt idx="145">
                  <c:v>0.45682618530924884</c:v>
                </c:pt>
                <c:pt idx="146">
                  <c:v>0.45820685618501944</c:v>
                </c:pt>
                <c:pt idx="147">
                  <c:v>0.45958691989774125</c:v>
                </c:pt>
                <c:pt idx="148">
                  <c:v>0.46096634586879831</c:v>
                </c:pt>
                <c:pt idx="149">
                  <c:v>0.46234510344756274</c:v>
                </c:pt>
                <c:pt idx="150">
                  <c:v>0.46372316191245594</c:v>
                </c:pt>
                <c:pt idx="151">
                  <c:v>0.46510049047201746</c:v>
                </c:pt>
                <c:pt idx="152">
                  <c:v>0.46647705826597846</c:v>
                </c:pt>
                <c:pt idx="153">
                  <c:v>0.4678528343663465</c:v>
                </c:pt>
                <c:pt idx="154">
                  <c:v>0.46922778777848756</c:v>
                </c:pt>
                <c:pt idx="155">
                  <c:v>0.47060188744222592</c:v>
                </c:pt>
                <c:pt idx="156">
                  <c:v>0.47197510223294514</c:v>
                </c:pt>
                <c:pt idx="157">
                  <c:v>0.47334740096268813</c:v>
                </c:pt>
                <c:pt idx="158">
                  <c:v>0.47471875238128941</c:v>
                </c:pt>
                <c:pt idx="159">
                  <c:v>0.47608912517747359</c:v>
                </c:pt>
                <c:pt idx="160">
                  <c:v>0.47745848798000595</c:v>
                </c:pt>
                <c:pt idx="161">
                  <c:v>0.47882680935880251</c:v>
                </c:pt>
                <c:pt idx="162">
                  <c:v>0.48019405782609287</c:v>
                </c:pt>
                <c:pt idx="163">
                  <c:v>0.48156020183755099</c:v>
                </c:pt>
                <c:pt idx="164">
                  <c:v>0.48292520979345366</c:v>
                </c:pt>
                <c:pt idx="165">
                  <c:v>0.48428905003983996</c:v>
                </c:pt>
                <c:pt idx="166">
                  <c:v>0.4856516908696753</c:v>
                </c:pt>
                <c:pt idx="167">
                  <c:v>0.4870131005240208</c:v>
                </c:pt>
                <c:pt idx="168">
                  <c:v>0.48837324719321495</c:v>
                </c:pt>
                <c:pt idx="169">
                  <c:v>0.48973209901805015</c:v>
                </c:pt>
                <c:pt idx="170">
                  <c:v>0.49108962409096507</c:v>
                </c:pt>
                <c:pt idx="171">
                  <c:v>0.49244579045724424</c:v>
                </c:pt>
                <c:pt idx="172">
                  <c:v>0.49380056611620671</c:v>
                </c:pt>
                <c:pt idx="173">
                  <c:v>0.49515391902242334</c:v>
                </c:pt>
                <c:pt idx="174">
                  <c:v>0.49650581708692593</c:v>
                </c:pt>
                <c:pt idx="175">
                  <c:v>0.4978562281784179</c:v>
                </c:pt>
                <c:pt idx="176">
                  <c:v>0.49920512012450546</c:v>
                </c:pt>
                <c:pt idx="177">
                  <c:v>0.50055246071292669</c:v>
                </c:pt>
                <c:pt idx="178">
                  <c:v>0.50189821769277854</c:v>
                </c:pt>
                <c:pt idx="179">
                  <c:v>0.50324235877575596</c:v>
                </c:pt>
                <c:pt idx="180">
                  <c:v>0.50458485163740474</c:v>
                </c:pt>
                <c:pt idx="181">
                  <c:v>0.50592566391836757</c:v>
                </c:pt>
                <c:pt idx="182">
                  <c:v>0.50726476322563341</c:v>
                </c:pt>
                <c:pt idx="183">
                  <c:v>0.50860211713380588</c:v>
                </c:pt>
                <c:pt idx="184">
                  <c:v>0.50993769318636073</c:v>
                </c:pt>
                <c:pt idx="185">
                  <c:v>0.51127014225421652</c:v>
                </c:pt>
                <c:pt idx="186">
                  <c:v>0.51258650338426459</c:v>
                </c:pt>
                <c:pt idx="187">
                  <c:v>0.51389898598309369</c:v>
                </c:pt>
                <c:pt idx="188">
                  <c:v>0.51520814673921589</c:v>
                </c:pt>
                <c:pt idx="189">
                  <c:v>0.51651412943962371</c:v>
                </c:pt>
                <c:pt idx="190">
                  <c:v>0.51781683959062297</c:v>
                </c:pt>
                <c:pt idx="191">
                  <c:v>0.51911632385460837</c:v>
                </c:pt>
                <c:pt idx="192">
                  <c:v>0.52041262866057003</c:v>
                </c:pt>
                <c:pt idx="193">
                  <c:v>0.52170580016867496</c:v>
                </c:pt>
                <c:pt idx="194">
                  <c:v>0.52278208233262669</c:v>
                </c:pt>
                <c:pt idx="195">
                  <c:v>0.52383058467261912</c:v>
                </c:pt>
                <c:pt idx="196">
                  <c:v>0.52488742729755999</c:v>
                </c:pt>
                <c:pt idx="197">
                  <c:v>0.52595654527603941</c:v>
                </c:pt>
                <c:pt idx="198">
                  <c:v>0.52704212247403692</c:v>
                </c:pt>
                <c:pt idx="199">
                  <c:v>0.52814860380451911</c:v>
                </c:pt>
                <c:pt idx="200">
                  <c:v>0.52928070818436335</c:v>
                </c:pt>
                <c:pt idx="201">
                  <c:v>0.5304434422334513</c:v>
                </c:pt>
                <c:pt idx="202">
                  <c:v>0.53164211475282419</c:v>
                </c:pt>
                <c:pt idx="203">
                  <c:v>0.53288235202088285</c:v>
                </c:pt>
                <c:pt idx="204">
                  <c:v>0.53417011394892955</c:v>
                </c:pt>
                <c:pt idx="205">
                  <c:v>0.53551171113975171</c:v>
                </c:pt>
                <c:pt idx="206">
                  <c:v>0.53675665858571842</c:v>
                </c:pt>
                <c:pt idx="207">
                  <c:v>0.53791032972722552</c:v>
                </c:pt>
                <c:pt idx="208">
                  <c:v>0.53906013463676627</c:v>
                </c:pt>
                <c:pt idx="209">
                  <c:v>0.54020622583580302</c:v>
                </c:pt>
                <c:pt idx="210">
                  <c:v>0.54134875666440074</c:v>
                </c:pt>
                <c:pt idx="211">
                  <c:v>0.54248788126746161</c:v>
                </c:pt>
                <c:pt idx="212">
                  <c:v>0.5436237545816418</c:v>
                </c:pt>
                <c:pt idx="213">
                  <c:v>0.54475653232291088</c:v>
                </c:pt>
                <c:pt idx="214">
                  <c:v>0.54588637097475456</c:v>
                </c:pt>
                <c:pt idx="215">
                  <c:v>0.5470134277769918</c:v>
                </c:pt>
                <c:pt idx="216">
                  <c:v>0.54813786071518011</c:v>
                </c:pt>
                <c:pt idx="217">
                  <c:v>0.54925982851058675</c:v>
                </c:pt>
                <c:pt idx="218">
                  <c:v>0.55037949061070979</c:v>
                </c:pt>
                <c:pt idx="219">
                  <c:v>0.55149700718030803</c:v>
                </c:pt>
                <c:pt idx="220">
                  <c:v>0.55261253909293739</c:v>
                </c:pt>
                <c:pt idx="221">
                  <c:v>0.55372624792294312</c:v>
                </c:pt>
                <c:pt idx="222">
                  <c:v>0.55483829593790468</c:v>
                </c:pt>
                <c:pt idx="223">
                  <c:v>0.55594884609148754</c:v>
                </c:pt>
                <c:pt idx="224">
                  <c:v>0.55705806201668129</c:v>
                </c:pt>
                <c:pt idx="225">
                  <c:v>0.55816610801940869</c:v>
                </c:pt>
                <c:pt idx="226">
                  <c:v>0.55927314907244519</c:v>
                </c:pt>
                <c:pt idx="227">
                  <c:v>0.56037935080965395</c:v>
                </c:pt>
                <c:pt idx="228">
                  <c:v>0.56148487952048798</c:v>
                </c:pt>
                <c:pt idx="229">
                  <c:v>0.56258990214472537</c:v>
                </c:pt>
                <c:pt idx="230">
                  <c:v>0.56369458626742552</c:v>
                </c:pt>
                <c:pt idx="231">
                  <c:v>0.56479910011405221</c:v>
                </c:pt>
                <c:pt idx="232">
                  <c:v>0.56590361254574806</c:v>
                </c:pt>
                <c:pt idx="233">
                  <c:v>0.56700829305471212</c:v>
                </c:pt>
                <c:pt idx="234">
                  <c:v>0.56811331175967694</c:v>
                </c:pt>
                <c:pt idx="235">
                  <c:v>0.56921883940140239</c:v>
                </c:pt>
                <c:pt idx="236">
                  <c:v>0.57032504733820644</c:v>
                </c:pt>
                <c:pt idx="237">
                  <c:v>0.5714321075414569</c:v>
                </c:pt>
                <c:pt idx="238">
                  <c:v>0.5725401925910133</c:v>
                </c:pt>
                <c:pt idx="239">
                  <c:v>0.57364947567056246</c:v>
                </c:pt>
                <c:pt idx="240">
                  <c:v>0.57476013056283093</c:v>
                </c:pt>
                <c:pt idx="241">
                  <c:v>0.57587233164463381</c:v>
                </c:pt>
                <c:pt idx="242">
                  <c:v>0.57698625388169833</c:v>
                </c:pt>
                <c:pt idx="243">
                  <c:v>0.57810207282326986</c:v>
                </c:pt>
                <c:pt idx="244">
                  <c:v>0.57921996459640634</c:v>
                </c:pt>
                <c:pt idx="245">
                  <c:v>0.58034010589997598</c:v>
                </c:pt>
                <c:pt idx="246">
                  <c:v>0.58146267399827711</c:v>
                </c:pt>
                <c:pt idx="247">
                  <c:v>0.58258784671425856</c:v>
                </c:pt>
                <c:pt idx="248">
                  <c:v>0.58371580242230425</c:v>
                </c:pt>
                <c:pt idx="249">
                  <c:v>0.58484672004052218</c:v>
                </c:pt>
                <c:pt idx="250">
                  <c:v>0.58598077902251322</c:v>
                </c:pt>
                <c:pt idx="251">
                  <c:v>0.58711815934857581</c:v>
                </c:pt>
                <c:pt idx="252">
                  <c:v>0.58825904151627617</c:v>
                </c:pt>
                <c:pt idx="253">
                  <c:v>0.5894036065303897</c:v>
                </c:pt>
                <c:pt idx="254">
                  <c:v>0.59055203589211858</c:v>
                </c:pt>
                <c:pt idx="255">
                  <c:v>0.59170451158758031</c:v>
                </c:pt>
                <c:pt idx="256">
                  <c:v>0.59286121607548203</c:v>
                </c:pt>
                <c:pt idx="257">
                  <c:v>0.59402233227397527</c:v>
                </c:pt>
                <c:pt idx="258">
                  <c:v>0.59518804354661803</c:v>
                </c:pt>
                <c:pt idx="259">
                  <c:v>0.59635853368739467</c:v>
                </c:pt>
                <c:pt idx="260">
                  <c:v>0.59753398690476278</c:v>
                </c:pt>
                <c:pt idx="261">
                  <c:v>0.59871458780466502</c:v>
                </c:pt>
                <c:pt idx="262">
                  <c:v>0.59990052137244709</c:v>
                </c:pt>
                <c:pt idx="263">
                  <c:v>0.60109197295365924</c:v>
                </c:pt>
                <c:pt idx="264">
                  <c:v>0.60228912823366876</c:v>
                </c:pt>
                <c:pt idx="265">
                  <c:v>0.60349217321601523</c:v>
                </c:pt>
                <c:pt idx="266">
                  <c:v>0.60470129419950625</c:v>
                </c:pt>
                <c:pt idx="267">
                  <c:v>0.60591667775393687</c:v>
                </c:pt>
                <c:pt idx="268">
                  <c:v>0.6071385106944388</c:v>
                </c:pt>
                <c:pt idx="269">
                  <c:v>0.6083669800543462</c:v>
                </c:pt>
                <c:pt idx="270">
                  <c:v>0.60960227305657444</c:v>
                </c:pt>
                <c:pt idx="271">
                  <c:v>0.61084457708340778</c:v>
                </c:pt>
                <c:pt idx="272">
                  <c:v>0.61209407964467466</c:v>
                </c:pt>
                <c:pt idx="273">
                  <c:v>0.61335096834423053</c:v>
                </c:pt>
                <c:pt idx="274">
                  <c:v>0.61461543084468939</c:v>
                </c:pt>
                <c:pt idx="275">
                  <c:v>0.61588765483036279</c:v>
                </c:pt>
                <c:pt idx="276">
                  <c:v>0.61716782796830527</c:v>
                </c:pt>
                <c:pt idx="277">
                  <c:v>0.61845613786744869</c:v>
                </c:pt>
                <c:pt idx="278">
                  <c:v>0.61975277203572743</c:v>
                </c:pt>
                <c:pt idx="279">
                  <c:v>0.62105791783514941</c:v>
                </c:pt>
                <c:pt idx="280">
                  <c:v>0.62237176243473924</c:v>
                </c:pt>
                <c:pt idx="281">
                  <c:v>0.62369449276127931</c:v>
                </c:pt>
                <c:pt idx="282">
                  <c:v>0.62502629544780508</c:v>
                </c:pt>
                <c:pt idx="283">
                  <c:v>0.62637933271887569</c:v>
                </c:pt>
                <c:pt idx="284">
                  <c:v>0.62774079593053611</c:v>
                </c:pt>
                <c:pt idx="285">
                  <c:v>0.62910324950763985</c:v>
                </c:pt>
                <c:pt idx="286">
                  <c:v>0.63046664218042114</c:v>
                </c:pt>
                <c:pt idx="287">
                  <c:v>0.63183092226751381</c:v>
                </c:pt>
                <c:pt idx="288">
                  <c:v>0.63319603767532417</c:v>
                </c:pt>
                <c:pt idx="289">
                  <c:v>0.63456193589747401</c:v>
                </c:pt>
                <c:pt idx="290">
                  <c:v>0.63592856401426689</c:v>
                </c:pt>
                <c:pt idx="291">
                  <c:v>0.63729586869220423</c:v>
                </c:pt>
                <c:pt idx="292">
                  <c:v>0.6386637961835443</c:v>
                </c:pt>
                <c:pt idx="293">
                  <c:v>0.64003229232590897</c:v>
                </c:pt>
                <c:pt idx="294">
                  <c:v>0.64140130254193684</c:v>
                </c:pt>
                <c:pt idx="295">
                  <c:v>0.64277077183897002</c:v>
                </c:pt>
                <c:pt idx="296">
                  <c:v>0.64414064480880706</c:v>
                </c:pt>
                <c:pt idx="297">
                  <c:v>0.64551086562747806</c:v>
                </c:pt>
                <c:pt idx="298">
                  <c:v>0.64688137805509638</c:v>
                </c:pt>
                <c:pt idx="299">
                  <c:v>0.64825212543573019</c:v>
                </c:pt>
                <c:pt idx="300">
                  <c:v>0.64962305069733606</c:v>
                </c:pt>
                <c:pt idx="301">
                  <c:v>0.65099409635174443</c:v>
                </c:pt>
                <c:pt idx="302">
                  <c:v>0.6523652044946926</c:v>
                </c:pt>
                <c:pt idx="303">
                  <c:v>0.65373631680589384</c:v>
                </c:pt>
                <c:pt idx="304">
                  <c:v>0.65510737454918089</c:v>
                </c:pt>
                <c:pt idx="305">
                  <c:v>0.6564783185726869</c:v>
                </c:pt>
                <c:pt idx="306">
                  <c:v>0.65784908930906816</c:v>
                </c:pt>
                <c:pt idx="307">
                  <c:v>0.65921962677580359</c:v>
                </c:pt>
                <c:pt idx="308">
                  <c:v>0.66058987057553165</c:v>
                </c:pt>
                <c:pt idx="309">
                  <c:v>0.6619597598964384</c:v>
                </c:pt>
                <c:pt idx="310">
                  <c:v>0.66332923351270501</c:v>
                </c:pt>
                <c:pt idx="311">
                  <c:v>0.66469822978501203</c:v>
                </c:pt>
                <c:pt idx="312">
                  <c:v>0.66606668666109359</c:v>
                </c:pt>
                <c:pt idx="313">
                  <c:v>0.66743454167634941</c:v>
                </c:pt>
                <c:pt idx="314">
                  <c:v>0.66880173195451198</c:v>
                </c:pt>
                <c:pt idx="315">
                  <c:v>0.67016819420836471</c:v>
                </c:pt>
                <c:pt idx="316">
                  <c:v>0.67153386474054055</c:v>
                </c:pt>
                <c:pt idx="317">
                  <c:v>0.67289867944433535</c:v>
                </c:pt>
                <c:pt idx="318">
                  <c:v>0.67426257380463239</c:v>
                </c:pt>
                <c:pt idx="319">
                  <c:v>0.67562548289883317</c:v>
                </c:pt>
                <c:pt idx="320">
                  <c:v>0.67698734139789185</c:v>
                </c:pt>
                <c:pt idx="321">
                  <c:v>0.67834808356738086</c:v>
                </c:pt>
                <c:pt idx="322">
                  <c:v>0.67970764326861932</c:v>
                </c:pt>
                <c:pt idx="323">
                  <c:v>0.68106595395988689</c:v>
                </c:pt>
                <c:pt idx="324">
                  <c:v>0.68242294869766285</c:v>
                </c:pt>
                <c:pt idx="325">
                  <c:v>0.68377856013796134</c:v>
                </c:pt>
                <c:pt idx="326">
                  <c:v>0.6851327205376988</c:v>
                </c:pt>
                <c:pt idx="327">
                  <c:v>0.68648536175613994</c:v>
                </c:pt>
                <c:pt idx="328">
                  <c:v>0.68783641525641859</c:v>
                </c:pt>
                <c:pt idx="329">
                  <c:v>0.68918581210708685</c:v>
                </c:pt>
                <c:pt idx="330">
                  <c:v>0.69053348298377026</c:v>
                </c:pt>
                <c:pt idx="331">
                  <c:v>0.69187935817086554</c:v>
                </c:pt>
                <c:pt idx="332">
                  <c:v>0.69322336756328662</c:v>
                </c:pt>
                <c:pt idx="333">
                  <c:v>0.69456544066831982</c:v>
                </c:pt>
                <c:pt idx="334">
                  <c:v>0.69590550660751294</c:v>
                </c:pt>
                <c:pt idx="335">
                  <c:v>0.69724349411863318</c:v>
                </c:pt>
                <c:pt idx="336">
                  <c:v>0.69857933155771057</c:v>
                </c:pt>
                <c:pt idx="337">
                  <c:v>0.69991294690112515</c:v>
                </c:pt>
                <c:pt idx="338">
                  <c:v>0.70124426774777604</c:v>
                </c:pt>
                <c:pt idx="339">
                  <c:v>0.70257322132133093</c:v>
                </c:pt>
                <c:pt idx="340">
                  <c:v>0.70389973447250598</c:v>
                </c:pt>
                <c:pt idx="341">
                  <c:v>0.70522373368146463</c:v>
                </c:pt>
                <c:pt idx="342">
                  <c:v>0.70654514506024324</c:v>
                </c:pt>
                <c:pt idx="343">
                  <c:v>0.70786389435527552</c:v>
                </c:pt>
                <c:pt idx="344">
                  <c:v>0.70917990694996991</c:v>
                </c:pt>
                <c:pt idx="345">
                  <c:v>0.71049310786737252</c:v>
                </c:pt>
                <c:pt idx="346">
                  <c:v>0.71180342177288625</c:v>
                </c:pt>
                <c:pt idx="347">
                  <c:v>0.71311077297707559</c:v>
                </c:pt>
                <c:pt idx="348">
                  <c:v>0.71441508543853127</c:v>
                </c:pt>
                <c:pt idx="349">
                  <c:v>0.71571628276683108</c:v>
                </c:pt>
                <c:pt idx="350">
                  <c:v>0.71701428822552993</c:v>
                </c:pt>
                <c:pt idx="351">
                  <c:v>0.71830902473527269</c:v>
                </c:pt>
                <c:pt idx="352">
                  <c:v>0.71960041487694748</c:v>
                </c:pt>
                <c:pt idx="353">
                  <c:v>0.72088838089492691</c:v>
                </c:pt>
                <c:pt idx="354">
                  <c:v>0.72217284470037713</c:v>
                </c:pt>
                <c:pt idx="355">
                  <c:v>0.72345372787465123</c:v>
                </c:pt>
                <c:pt idx="356">
                  <c:v>0.72473095167274437</c:v>
                </c:pt>
                <c:pt idx="357">
                  <c:v>0.72600443702683448</c:v>
                </c:pt>
                <c:pt idx="358">
                  <c:v>0.72727410454989527</c:v>
                </c:pt>
                <c:pt idx="359">
                  <c:v>0.72853987453939106</c:v>
                </c:pt>
                <c:pt idx="360">
                  <c:v>0.72980166698103077</c:v>
                </c:pt>
                <c:pt idx="361">
                  <c:v>0.73105940155262361</c:v>
                </c:pt>
                <c:pt idx="362">
                  <c:v>0.73231299762798174</c:v>
                </c:pt>
                <c:pt idx="363">
                  <c:v>0.73356237428093574</c:v>
                </c:pt>
                <c:pt idx="364">
                  <c:v>0.73491815632922008</c:v>
                </c:pt>
                <c:pt idx="365">
                  <c:v>0.73629114496635772</c:v>
                </c:pt>
                <c:pt idx="366">
                  <c:v>0.7376627329745794</c:v>
                </c:pt>
                <c:pt idx="367">
                  <c:v>0.73903286910651267</c:v>
                </c:pt>
                <c:pt idx="368">
                  <c:v>0.74040150185439746</c:v>
                </c:pt>
                <c:pt idx="369">
                  <c:v>0.74176857945114838</c:v>
                </c:pt>
                <c:pt idx="370">
                  <c:v>0.74313404987141096</c:v>
                </c:pt>
                <c:pt idx="371">
                  <c:v>0.74449786083269742</c:v>
                </c:pt>
                <c:pt idx="372">
                  <c:v>0.74585995979650532</c:v>
                </c:pt>
                <c:pt idx="373">
                  <c:v>0.74722029396951939</c:v>
                </c:pt>
                <c:pt idx="374">
                  <c:v>0.74857881030480888</c:v>
                </c:pt>
                <c:pt idx="375">
                  <c:v>0.74993545550308116</c:v>
                </c:pt>
                <c:pt idx="376">
                  <c:v>0.75129017601395343</c:v>
                </c:pt>
                <c:pt idx="377">
                  <c:v>0.75264291803726979</c:v>
                </c:pt>
                <c:pt idx="378">
                  <c:v>0.75399362752445231</c:v>
                </c:pt>
                <c:pt idx="379">
                  <c:v>0.75534225017987255</c:v>
                </c:pt>
                <c:pt idx="380">
                  <c:v>0.75668873146228843</c:v>
                </c:pt>
                <c:pt idx="381">
                  <c:v>0.75803301658626976</c:v>
                </c:pt>
                <c:pt idx="382">
                  <c:v>0.75937505052370491</c:v>
                </c:pt>
                <c:pt idx="383">
                  <c:v>0.76071477800532139</c:v>
                </c:pt>
                <c:pt idx="384">
                  <c:v>0.7620521435222225</c:v>
                </c:pt>
                <c:pt idx="385">
                  <c:v>0.76338709132751148</c:v>
                </c:pt>
                <c:pt idx="386">
                  <c:v>0.76471956543789388</c:v>
                </c:pt>
                <c:pt idx="387">
                  <c:v>0.76604950963535989</c:v>
                </c:pt>
                <c:pt idx="388">
                  <c:v>0.76737686746886968</c:v>
                </c:pt>
                <c:pt idx="389">
                  <c:v>0.76870158225610563</c:v>
                </c:pt>
                <c:pt idx="390">
                  <c:v>0.77002359708522794</c:v>
                </c:pt>
                <c:pt idx="391">
                  <c:v>0.77134285481670362</c:v>
                </c:pt>
                <c:pt idx="392">
                  <c:v>0.77265929808513389</c:v>
                </c:pt>
                <c:pt idx="393">
                  <c:v>0.77397286930115206</c:v>
                </c:pt>
                <c:pt idx="394">
                  <c:v>0.77528351065333034</c:v>
                </c:pt>
                <c:pt idx="395">
                  <c:v>0.77659116411015239</c:v>
                </c:pt>
                <c:pt idx="396">
                  <c:v>0.77789577142199273</c:v>
                </c:pt>
                <c:pt idx="397">
                  <c:v>0.77919727412315709</c:v>
                </c:pt>
                <c:pt idx="398">
                  <c:v>0.7804956135339447</c:v>
                </c:pt>
                <c:pt idx="399">
                  <c:v>0.7817907307627715</c:v>
                </c:pt>
                <c:pt idx="400">
                  <c:v>0.78308256670829124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E6-4377-B332-7685B4B818F6}"/>
            </c:ext>
          </c:extLst>
        </c:ser>
        <c:ser>
          <c:idx val="3"/>
          <c:order val="3"/>
          <c:tx>
            <c:v>CappedEffectiveness</c:v>
          </c:tx>
          <c:spPr>
            <a:ln w="50800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3ab'!$A$210:$A$420</c:f>
              <c:numCache>
                <c:formatCode>0</c:formatCode>
                <c:ptCount val="211"/>
                <c:pt idx="0">
                  <c:v>2900</c:v>
                </c:pt>
                <c:pt idx="1">
                  <c:v>2910</c:v>
                </c:pt>
                <c:pt idx="2">
                  <c:v>2920</c:v>
                </c:pt>
                <c:pt idx="3">
                  <c:v>2930</c:v>
                </c:pt>
                <c:pt idx="4">
                  <c:v>2940</c:v>
                </c:pt>
                <c:pt idx="5">
                  <c:v>2950</c:v>
                </c:pt>
                <c:pt idx="6">
                  <c:v>2960</c:v>
                </c:pt>
                <c:pt idx="7">
                  <c:v>2970</c:v>
                </c:pt>
                <c:pt idx="8">
                  <c:v>2980</c:v>
                </c:pt>
                <c:pt idx="9">
                  <c:v>2990</c:v>
                </c:pt>
                <c:pt idx="10">
                  <c:v>3000</c:v>
                </c:pt>
                <c:pt idx="11">
                  <c:v>3010</c:v>
                </c:pt>
                <c:pt idx="12">
                  <c:v>3020</c:v>
                </c:pt>
                <c:pt idx="13">
                  <c:v>3030</c:v>
                </c:pt>
                <c:pt idx="14">
                  <c:v>3040</c:v>
                </c:pt>
                <c:pt idx="15">
                  <c:v>3050</c:v>
                </c:pt>
                <c:pt idx="16">
                  <c:v>3060</c:v>
                </c:pt>
                <c:pt idx="17">
                  <c:v>3070</c:v>
                </c:pt>
                <c:pt idx="18">
                  <c:v>3080</c:v>
                </c:pt>
                <c:pt idx="19">
                  <c:v>3090</c:v>
                </c:pt>
                <c:pt idx="20">
                  <c:v>3100</c:v>
                </c:pt>
                <c:pt idx="21">
                  <c:v>3110</c:v>
                </c:pt>
                <c:pt idx="22">
                  <c:v>3120</c:v>
                </c:pt>
                <c:pt idx="23">
                  <c:v>3130</c:v>
                </c:pt>
                <c:pt idx="24">
                  <c:v>3140</c:v>
                </c:pt>
                <c:pt idx="25">
                  <c:v>3150</c:v>
                </c:pt>
                <c:pt idx="26">
                  <c:v>3160</c:v>
                </c:pt>
                <c:pt idx="27">
                  <c:v>3170</c:v>
                </c:pt>
                <c:pt idx="28">
                  <c:v>3180</c:v>
                </c:pt>
                <c:pt idx="29">
                  <c:v>3190</c:v>
                </c:pt>
                <c:pt idx="30">
                  <c:v>3200</c:v>
                </c:pt>
                <c:pt idx="31">
                  <c:v>3210</c:v>
                </c:pt>
                <c:pt idx="32">
                  <c:v>3220</c:v>
                </c:pt>
                <c:pt idx="33">
                  <c:v>3230</c:v>
                </c:pt>
                <c:pt idx="34">
                  <c:v>3240</c:v>
                </c:pt>
                <c:pt idx="35">
                  <c:v>3250</c:v>
                </c:pt>
                <c:pt idx="36">
                  <c:v>3260</c:v>
                </c:pt>
                <c:pt idx="37">
                  <c:v>3270</c:v>
                </c:pt>
                <c:pt idx="38">
                  <c:v>3280</c:v>
                </c:pt>
                <c:pt idx="39">
                  <c:v>3290</c:v>
                </c:pt>
                <c:pt idx="40">
                  <c:v>3300</c:v>
                </c:pt>
                <c:pt idx="41">
                  <c:v>3310</c:v>
                </c:pt>
                <c:pt idx="42">
                  <c:v>3320</c:v>
                </c:pt>
                <c:pt idx="43">
                  <c:v>3330</c:v>
                </c:pt>
                <c:pt idx="44">
                  <c:v>3340</c:v>
                </c:pt>
                <c:pt idx="45">
                  <c:v>3350</c:v>
                </c:pt>
                <c:pt idx="46">
                  <c:v>3360</c:v>
                </c:pt>
                <c:pt idx="47">
                  <c:v>3370</c:v>
                </c:pt>
                <c:pt idx="48">
                  <c:v>3380</c:v>
                </c:pt>
                <c:pt idx="49">
                  <c:v>3390</c:v>
                </c:pt>
                <c:pt idx="50">
                  <c:v>3400</c:v>
                </c:pt>
                <c:pt idx="51">
                  <c:v>3410</c:v>
                </c:pt>
                <c:pt idx="52">
                  <c:v>3420</c:v>
                </c:pt>
                <c:pt idx="53">
                  <c:v>3430</c:v>
                </c:pt>
                <c:pt idx="54">
                  <c:v>3440</c:v>
                </c:pt>
                <c:pt idx="55">
                  <c:v>3450</c:v>
                </c:pt>
                <c:pt idx="56">
                  <c:v>3460</c:v>
                </c:pt>
                <c:pt idx="57">
                  <c:v>3470</c:v>
                </c:pt>
                <c:pt idx="58">
                  <c:v>3480</c:v>
                </c:pt>
                <c:pt idx="59">
                  <c:v>3490</c:v>
                </c:pt>
                <c:pt idx="60">
                  <c:v>3500</c:v>
                </c:pt>
                <c:pt idx="61">
                  <c:v>3510</c:v>
                </c:pt>
                <c:pt idx="62">
                  <c:v>3520</c:v>
                </c:pt>
                <c:pt idx="63">
                  <c:v>3530</c:v>
                </c:pt>
                <c:pt idx="64">
                  <c:v>3540</c:v>
                </c:pt>
                <c:pt idx="65">
                  <c:v>3550</c:v>
                </c:pt>
                <c:pt idx="66">
                  <c:v>3560</c:v>
                </c:pt>
                <c:pt idx="67">
                  <c:v>3570</c:v>
                </c:pt>
                <c:pt idx="68">
                  <c:v>3580</c:v>
                </c:pt>
                <c:pt idx="69">
                  <c:v>3590</c:v>
                </c:pt>
                <c:pt idx="70">
                  <c:v>3600</c:v>
                </c:pt>
                <c:pt idx="71">
                  <c:v>3610</c:v>
                </c:pt>
                <c:pt idx="72">
                  <c:v>3620</c:v>
                </c:pt>
                <c:pt idx="73">
                  <c:v>3630</c:v>
                </c:pt>
                <c:pt idx="74">
                  <c:v>3640</c:v>
                </c:pt>
                <c:pt idx="75">
                  <c:v>3650</c:v>
                </c:pt>
                <c:pt idx="76">
                  <c:v>3660</c:v>
                </c:pt>
                <c:pt idx="77">
                  <c:v>3670</c:v>
                </c:pt>
                <c:pt idx="78">
                  <c:v>3680</c:v>
                </c:pt>
                <c:pt idx="79">
                  <c:v>3690</c:v>
                </c:pt>
                <c:pt idx="80">
                  <c:v>3700</c:v>
                </c:pt>
                <c:pt idx="81">
                  <c:v>3710</c:v>
                </c:pt>
                <c:pt idx="82">
                  <c:v>3720</c:v>
                </c:pt>
                <c:pt idx="83">
                  <c:v>3730</c:v>
                </c:pt>
                <c:pt idx="84">
                  <c:v>3740</c:v>
                </c:pt>
                <c:pt idx="85">
                  <c:v>3750</c:v>
                </c:pt>
                <c:pt idx="86">
                  <c:v>3760</c:v>
                </c:pt>
                <c:pt idx="87">
                  <c:v>3770</c:v>
                </c:pt>
                <c:pt idx="88">
                  <c:v>3780</c:v>
                </c:pt>
                <c:pt idx="89">
                  <c:v>3790</c:v>
                </c:pt>
                <c:pt idx="90">
                  <c:v>3800</c:v>
                </c:pt>
                <c:pt idx="91">
                  <c:v>3810</c:v>
                </c:pt>
                <c:pt idx="92">
                  <c:v>3820</c:v>
                </c:pt>
                <c:pt idx="93">
                  <c:v>3830</c:v>
                </c:pt>
                <c:pt idx="94">
                  <c:v>3840</c:v>
                </c:pt>
                <c:pt idx="95">
                  <c:v>3850</c:v>
                </c:pt>
                <c:pt idx="96">
                  <c:v>3860</c:v>
                </c:pt>
                <c:pt idx="97">
                  <c:v>3870</c:v>
                </c:pt>
                <c:pt idx="98">
                  <c:v>3880</c:v>
                </c:pt>
                <c:pt idx="99">
                  <c:v>3890</c:v>
                </c:pt>
                <c:pt idx="100">
                  <c:v>3900</c:v>
                </c:pt>
                <c:pt idx="101">
                  <c:v>3910</c:v>
                </c:pt>
                <c:pt idx="102">
                  <c:v>3920</c:v>
                </c:pt>
                <c:pt idx="103">
                  <c:v>3930</c:v>
                </c:pt>
                <c:pt idx="104">
                  <c:v>3940</c:v>
                </c:pt>
                <c:pt idx="105">
                  <c:v>3950</c:v>
                </c:pt>
                <c:pt idx="106">
                  <c:v>3960</c:v>
                </c:pt>
                <c:pt idx="107">
                  <c:v>3970</c:v>
                </c:pt>
                <c:pt idx="108">
                  <c:v>3980</c:v>
                </c:pt>
                <c:pt idx="109">
                  <c:v>3990</c:v>
                </c:pt>
                <c:pt idx="110">
                  <c:v>4000</c:v>
                </c:pt>
                <c:pt idx="111">
                  <c:v>4010</c:v>
                </c:pt>
                <c:pt idx="112">
                  <c:v>4020</c:v>
                </c:pt>
                <c:pt idx="113">
                  <c:v>4030</c:v>
                </c:pt>
                <c:pt idx="114">
                  <c:v>4040</c:v>
                </c:pt>
                <c:pt idx="115">
                  <c:v>4050</c:v>
                </c:pt>
                <c:pt idx="116">
                  <c:v>4060</c:v>
                </c:pt>
                <c:pt idx="117">
                  <c:v>4070</c:v>
                </c:pt>
                <c:pt idx="118">
                  <c:v>4080</c:v>
                </c:pt>
                <c:pt idx="119">
                  <c:v>4090</c:v>
                </c:pt>
                <c:pt idx="120">
                  <c:v>4100</c:v>
                </c:pt>
                <c:pt idx="121">
                  <c:v>4110</c:v>
                </c:pt>
                <c:pt idx="122">
                  <c:v>4120</c:v>
                </c:pt>
                <c:pt idx="123">
                  <c:v>4130</c:v>
                </c:pt>
                <c:pt idx="124">
                  <c:v>4140</c:v>
                </c:pt>
                <c:pt idx="125">
                  <c:v>4150</c:v>
                </c:pt>
                <c:pt idx="126">
                  <c:v>4160</c:v>
                </c:pt>
                <c:pt idx="127">
                  <c:v>4170</c:v>
                </c:pt>
                <c:pt idx="128">
                  <c:v>4180</c:v>
                </c:pt>
                <c:pt idx="129">
                  <c:v>4190</c:v>
                </c:pt>
                <c:pt idx="130">
                  <c:v>4200</c:v>
                </c:pt>
                <c:pt idx="131">
                  <c:v>4210</c:v>
                </c:pt>
                <c:pt idx="132">
                  <c:v>4220</c:v>
                </c:pt>
                <c:pt idx="133">
                  <c:v>4230</c:v>
                </c:pt>
                <c:pt idx="134">
                  <c:v>4240</c:v>
                </c:pt>
                <c:pt idx="135">
                  <c:v>4250</c:v>
                </c:pt>
                <c:pt idx="136">
                  <c:v>4260</c:v>
                </c:pt>
                <c:pt idx="137">
                  <c:v>4270</c:v>
                </c:pt>
                <c:pt idx="138">
                  <c:v>4280</c:v>
                </c:pt>
                <c:pt idx="139">
                  <c:v>4290</c:v>
                </c:pt>
                <c:pt idx="140">
                  <c:v>4300</c:v>
                </c:pt>
                <c:pt idx="141">
                  <c:v>4310</c:v>
                </c:pt>
                <c:pt idx="142">
                  <c:v>4320</c:v>
                </c:pt>
                <c:pt idx="143">
                  <c:v>4330</c:v>
                </c:pt>
                <c:pt idx="144">
                  <c:v>4340</c:v>
                </c:pt>
                <c:pt idx="145">
                  <c:v>4350</c:v>
                </c:pt>
                <c:pt idx="146">
                  <c:v>4360</c:v>
                </c:pt>
                <c:pt idx="147">
                  <c:v>4370</c:v>
                </c:pt>
                <c:pt idx="148">
                  <c:v>4380</c:v>
                </c:pt>
                <c:pt idx="149">
                  <c:v>4390</c:v>
                </c:pt>
                <c:pt idx="150">
                  <c:v>4400</c:v>
                </c:pt>
                <c:pt idx="151">
                  <c:v>4410</c:v>
                </c:pt>
                <c:pt idx="152">
                  <c:v>4420</c:v>
                </c:pt>
                <c:pt idx="153">
                  <c:v>4430</c:v>
                </c:pt>
                <c:pt idx="154">
                  <c:v>4440</c:v>
                </c:pt>
                <c:pt idx="155">
                  <c:v>4450</c:v>
                </c:pt>
                <c:pt idx="156">
                  <c:v>4460</c:v>
                </c:pt>
                <c:pt idx="157">
                  <c:v>4470</c:v>
                </c:pt>
                <c:pt idx="158">
                  <c:v>4480</c:v>
                </c:pt>
                <c:pt idx="159">
                  <c:v>4490</c:v>
                </c:pt>
                <c:pt idx="160">
                  <c:v>4500</c:v>
                </c:pt>
                <c:pt idx="161">
                  <c:v>4510</c:v>
                </c:pt>
                <c:pt idx="162">
                  <c:v>4520</c:v>
                </c:pt>
                <c:pt idx="163">
                  <c:v>4530</c:v>
                </c:pt>
                <c:pt idx="164">
                  <c:v>4540</c:v>
                </c:pt>
                <c:pt idx="165">
                  <c:v>4550</c:v>
                </c:pt>
                <c:pt idx="166">
                  <c:v>4560</c:v>
                </c:pt>
                <c:pt idx="167">
                  <c:v>4570</c:v>
                </c:pt>
                <c:pt idx="168">
                  <c:v>4580</c:v>
                </c:pt>
                <c:pt idx="169">
                  <c:v>4590</c:v>
                </c:pt>
                <c:pt idx="170">
                  <c:v>4600</c:v>
                </c:pt>
                <c:pt idx="171">
                  <c:v>4610</c:v>
                </c:pt>
                <c:pt idx="172">
                  <c:v>4620</c:v>
                </c:pt>
                <c:pt idx="173">
                  <c:v>4630</c:v>
                </c:pt>
                <c:pt idx="174">
                  <c:v>4640</c:v>
                </c:pt>
                <c:pt idx="175">
                  <c:v>4650</c:v>
                </c:pt>
                <c:pt idx="176">
                  <c:v>4660</c:v>
                </c:pt>
                <c:pt idx="177">
                  <c:v>4670</c:v>
                </c:pt>
                <c:pt idx="178">
                  <c:v>4680</c:v>
                </c:pt>
                <c:pt idx="179">
                  <c:v>4690</c:v>
                </c:pt>
                <c:pt idx="180">
                  <c:v>4700</c:v>
                </c:pt>
                <c:pt idx="181">
                  <c:v>4710</c:v>
                </c:pt>
                <c:pt idx="182">
                  <c:v>4720</c:v>
                </c:pt>
                <c:pt idx="183">
                  <c:v>4730</c:v>
                </c:pt>
                <c:pt idx="184">
                  <c:v>4740</c:v>
                </c:pt>
                <c:pt idx="185">
                  <c:v>4750</c:v>
                </c:pt>
                <c:pt idx="186">
                  <c:v>4760</c:v>
                </c:pt>
                <c:pt idx="187">
                  <c:v>4770</c:v>
                </c:pt>
                <c:pt idx="188">
                  <c:v>4780</c:v>
                </c:pt>
                <c:pt idx="189">
                  <c:v>4790</c:v>
                </c:pt>
                <c:pt idx="190">
                  <c:v>4800</c:v>
                </c:pt>
                <c:pt idx="191">
                  <c:v>4810</c:v>
                </c:pt>
                <c:pt idx="192">
                  <c:v>4820</c:v>
                </c:pt>
                <c:pt idx="193">
                  <c:v>4830</c:v>
                </c:pt>
                <c:pt idx="194">
                  <c:v>4840</c:v>
                </c:pt>
                <c:pt idx="195">
                  <c:v>4850</c:v>
                </c:pt>
                <c:pt idx="196">
                  <c:v>4860</c:v>
                </c:pt>
                <c:pt idx="197">
                  <c:v>4870</c:v>
                </c:pt>
                <c:pt idx="198">
                  <c:v>4880</c:v>
                </c:pt>
                <c:pt idx="199">
                  <c:v>4890</c:v>
                </c:pt>
                <c:pt idx="200">
                  <c:v>4900</c:v>
                </c:pt>
                <c:pt idx="201">
                  <c:v>4910</c:v>
                </c:pt>
                <c:pt idx="202">
                  <c:v>4920</c:v>
                </c:pt>
                <c:pt idx="203">
                  <c:v>4930</c:v>
                </c:pt>
                <c:pt idx="204">
                  <c:v>4940</c:v>
                </c:pt>
                <c:pt idx="205">
                  <c:v>4950</c:v>
                </c:pt>
                <c:pt idx="206">
                  <c:v>4960</c:v>
                </c:pt>
                <c:pt idx="207">
                  <c:v>4970</c:v>
                </c:pt>
                <c:pt idx="208">
                  <c:v>4980</c:v>
                </c:pt>
                <c:pt idx="209">
                  <c:v>4990</c:v>
                </c:pt>
                <c:pt idx="210">
                  <c:v>5000</c:v>
                </c:pt>
              </c:numCache>
            </c:numRef>
          </c:xVal>
          <c:yVal>
            <c:numRef>
              <c:f>'Figure 3ab'!$I$210:$I$420</c:f>
              <c:numCache>
                <c:formatCode>0.00</c:formatCode>
                <c:ptCount val="211"/>
                <c:pt idx="0">
                  <c:v>0.51175290565690912</c:v>
                </c:pt>
                <c:pt idx="1">
                  <c:v>0.51232228150104209</c:v>
                </c:pt>
                <c:pt idx="2">
                  <c:v>0.51288842946174895</c:v>
                </c:pt>
                <c:pt idx="3">
                  <c:v>0.51345142230367125</c:v>
                </c:pt>
                <c:pt idx="4">
                  <c:v>0.51386099204229896</c:v>
                </c:pt>
                <c:pt idx="5">
                  <c:v>0.51425060106729836</c:v>
                </c:pt>
                <c:pt idx="6">
                  <c:v>0.51464568544329292</c:v>
                </c:pt>
                <c:pt idx="7">
                  <c:v>0.51504900281319399</c:v>
                </c:pt>
                <c:pt idx="8">
                  <c:v>0.51546347012215865</c:v>
                </c:pt>
                <c:pt idx="9">
                  <c:v>0.51589217102116292</c:v>
                </c:pt>
                <c:pt idx="10">
                  <c:v>0.51633836362701013</c:v>
                </c:pt>
                <c:pt idx="11">
                  <c:v>0.51680548864424547</c:v>
                </c:pt>
                <c:pt idx="12">
                  <c:v>0.51729717785384266</c:v>
                </c:pt>
                <c:pt idx="13">
                  <c:v>0.51781726297272668</c:v>
                </c:pt>
                <c:pt idx="14">
                  <c:v>0.51836978488734908</c:v>
                </c:pt>
                <c:pt idx="15">
                  <c:v>0.51895900326353905</c:v>
                </c:pt>
                <c:pt idx="16">
                  <c:v>0.51948068511658918</c:v>
                </c:pt>
                <c:pt idx="17">
                  <c:v>0.51993884360209008</c:v>
                </c:pt>
                <c:pt idx="18">
                  <c:v>0.52039406468484051</c:v>
                </c:pt>
                <c:pt idx="19">
                  <c:v>0.52084648741136341</c:v>
                </c:pt>
                <c:pt idx="20">
                  <c:v>0.52129625038979022</c:v>
                </c:pt>
                <c:pt idx="21">
                  <c:v>0.52174349178259471</c:v>
                </c:pt>
                <c:pt idx="22">
                  <c:v>0.52218834929996838</c:v>
                </c:pt>
                <c:pt idx="23">
                  <c:v>0.52263096019380606</c:v>
                </c:pt>
                <c:pt idx="24">
                  <c:v>0.52307146125228343</c:v>
                </c:pt>
                <c:pt idx="25">
                  <c:v>0.52350998879500166</c:v>
                </c:pt>
                <c:pt idx="26">
                  <c:v>0.52394667866866407</c:v>
                </c:pt>
                <c:pt idx="27">
                  <c:v>0.52438166624326266</c:v>
                </c:pt>
                <c:pt idx="28">
                  <c:v>0.52481508640874908</c:v>
                </c:pt>
                <c:pt idx="29">
                  <c:v>0.52524707357215139</c:v>
                </c:pt>
                <c:pt idx="30">
                  <c:v>0.52567776165512692</c:v>
                </c:pt>
                <c:pt idx="31">
                  <c:v>0.52610728409190066</c:v>
                </c:pt>
                <c:pt idx="32">
                  <c:v>0.52653577382758388</c:v>
                </c:pt>
                <c:pt idx="33">
                  <c:v>0.52696336331682336</c:v>
                </c:pt>
                <c:pt idx="34">
                  <c:v>0.52739018452276221</c:v>
                </c:pt>
                <c:pt idx="35">
                  <c:v>0.52781636891629269</c:v>
                </c:pt>
                <c:pt idx="36">
                  <c:v>0.52824204747554371</c:v>
                </c:pt>
                <c:pt idx="37">
                  <c:v>0.528667350685604</c:v>
                </c:pt>
                <c:pt idx="38">
                  <c:v>0.52909240853843487</c:v>
                </c:pt>
                <c:pt idx="39">
                  <c:v>0.52951735053294047</c:v>
                </c:pt>
                <c:pt idx="40">
                  <c:v>0.52994230567517886</c:v>
                </c:pt>
                <c:pt idx="41">
                  <c:v>0.53036740247866998</c:v>
                </c:pt>
                <c:pt idx="42">
                  <c:v>0.53079276896477345</c:v>
                </c:pt>
                <c:pt idx="43">
                  <c:v>0.53121853266310926</c:v>
                </c:pt>
                <c:pt idx="44">
                  <c:v>0.53164482061199536</c:v>
                </c:pt>
                <c:pt idx="45">
                  <c:v>0.53207175935884765</c:v>
                </c:pt>
                <c:pt idx="46">
                  <c:v>0.53249947496054562</c:v>
                </c:pt>
                <c:pt idx="47">
                  <c:v>0.53292809298370125</c:v>
                </c:pt>
                <c:pt idx="48">
                  <c:v>0.5333577385048236</c:v>
                </c:pt>
                <c:pt idx="49">
                  <c:v>0.53378853611032251</c:v>
                </c:pt>
                <c:pt idx="50">
                  <c:v>0.53422060989634501</c:v>
                </c:pt>
                <c:pt idx="51">
                  <c:v>0.53465408346840126</c:v>
                </c:pt>
                <c:pt idx="52">
                  <c:v>0.5350890799407334</c:v>
                </c:pt>
                <c:pt idx="53">
                  <c:v>0.53552572193543002</c:v>
                </c:pt>
                <c:pt idx="54">
                  <c:v>0.53596413158120948</c:v>
                </c:pt>
                <c:pt idx="55">
                  <c:v>0.53640443051188225</c:v>
                </c:pt>
                <c:pt idx="56">
                  <c:v>0.5368467398644261</c:v>
                </c:pt>
                <c:pt idx="57">
                  <c:v>0.53729118027665823</c:v>
                </c:pt>
                <c:pt idx="58">
                  <c:v>0.53773787188447009</c:v>
                </c:pt>
                <c:pt idx="59">
                  <c:v>0.53818693431858156</c:v>
                </c:pt>
                <c:pt idx="60">
                  <c:v>0.53863848670079251</c:v>
                </c:pt>
                <c:pt idx="61">
                  <c:v>0.53909264763969511</c:v>
                </c:pt>
                <c:pt idx="62">
                  <c:v>0.53954953522579541</c:v>
                </c:pt>
                <c:pt idx="63">
                  <c:v>0.54000926702604413</c:v>
                </c:pt>
                <c:pt idx="64">
                  <c:v>0.54047196007770992</c:v>
                </c:pt>
                <c:pt idx="65">
                  <c:v>0.54093773088157981</c:v>
                </c:pt>
                <c:pt idx="66">
                  <c:v>0.54140669539443254</c:v>
                </c:pt>
                <c:pt idx="67">
                  <c:v>0.54187896902077692</c:v>
                </c:pt>
                <c:pt idx="68">
                  <c:v>0.54235466660379861</c:v>
                </c:pt>
                <c:pt idx="69">
                  <c:v>0.54283390241547758</c:v>
                </c:pt>
                <c:pt idx="70">
                  <c:v>0.5433167901458601</c:v>
                </c:pt>
                <c:pt idx="71">
                  <c:v>0.54380344289143245</c:v>
                </c:pt>
                <c:pt idx="72">
                  <c:v>0.54429397314255323</c:v>
                </c:pt>
                <c:pt idx="73">
                  <c:v>0.54478849276993735</c:v>
                </c:pt>
                <c:pt idx="74">
                  <c:v>0.54528711301012633</c:v>
                </c:pt>
                <c:pt idx="75">
                  <c:v>0.54578994444990758</c:v>
                </c:pt>
                <c:pt idx="76">
                  <c:v>0.54629709700967233</c:v>
                </c:pt>
                <c:pt idx="77">
                  <c:v>0.5468086799256382</c:v>
                </c:pt>
                <c:pt idx="78">
                  <c:v>0.54732480173093434</c:v>
                </c:pt>
                <c:pt idx="79">
                  <c:v>0.54784557023547065</c:v>
                </c:pt>
                <c:pt idx="80">
                  <c:v>0.54837109250459959</c:v>
                </c:pt>
                <c:pt idx="81">
                  <c:v>0.54890147483647822</c:v>
                </c:pt>
                <c:pt idx="82">
                  <c:v>0.54943682273814254</c:v>
                </c:pt>
                <c:pt idx="83">
                  <c:v>0.54997724090021893</c:v>
                </c:pt>
                <c:pt idx="84">
                  <c:v>0.55052283317024053</c:v>
                </c:pt>
                <c:pt idx="85">
                  <c:v>0.55107370252454912</c:v>
                </c:pt>
                <c:pt idx="86">
                  <c:v>0.55162995103870449</c:v>
                </c:pt>
                <c:pt idx="87">
                  <c:v>0.55219167985639539</c:v>
                </c:pt>
                <c:pt idx="88">
                  <c:v>0.55275898915679011</c:v>
                </c:pt>
                <c:pt idx="89">
                  <c:v>0.553331978120297</c:v>
                </c:pt>
                <c:pt idx="90">
                  <c:v>0.55391074489268499</c:v>
                </c:pt>
                <c:pt idx="91">
                  <c:v>0.55449538654752206</c:v>
                </c:pt>
                <c:pt idx="92">
                  <c:v>0.55508599904690326</c:v>
                </c:pt>
                <c:pt idx="93">
                  <c:v>0.55568913426180055</c:v>
                </c:pt>
                <c:pt idx="94">
                  <c:v>0.55629683467587754</c:v>
                </c:pt>
                <c:pt idx="95">
                  <c:v>0.55690487001044442</c:v>
                </c:pt>
                <c:pt idx="96">
                  <c:v>0.55751320022260586</c:v>
                </c:pt>
                <c:pt idx="97">
                  <c:v>0.55812178509517285</c:v>
                </c:pt>
                <c:pt idx="98">
                  <c:v>0.55873058423646205</c:v>
                </c:pt>
                <c:pt idx="99">
                  <c:v>0.55933955708013428</c:v>
                </c:pt>
                <c:pt idx="100">
                  <c:v>0.55994866288505574</c:v>
                </c:pt>
                <c:pt idx="101">
                  <c:v>0.5605578607351912</c:v>
                </c:pt>
                <c:pt idx="102">
                  <c:v>0.56116710953952376</c:v>
                </c:pt>
                <c:pt idx="103">
                  <c:v>0.56177636803201025</c:v>
                </c:pt>
                <c:pt idx="104">
                  <c:v>0.56238559477156669</c:v>
                </c:pt>
                <c:pt idx="105">
                  <c:v>0.56299474814207384</c:v>
                </c:pt>
                <c:pt idx="106">
                  <c:v>0.5636037863524288</c:v>
                </c:pt>
                <c:pt idx="107">
                  <c:v>0.56421266743661325</c:v>
                </c:pt>
                <c:pt idx="108">
                  <c:v>0.56482134925380745</c:v>
                </c:pt>
                <c:pt idx="109">
                  <c:v>0.56542978948851907</c:v>
                </c:pt>
                <c:pt idx="110">
                  <c:v>0.56603794565075538</c:v>
                </c:pt>
                <c:pt idx="111">
                  <c:v>0.56664577507622471</c:v>
                </c:pt>
                <c:pt idx="112">
                  <c:v>0.56725323492657131</c:v>
                </c:pt>
                <c:pt idx="113">
                  <c:v>0.56786028218963092</c:v>
                </c:pt>
                <c:pt idx="114">
                  <c:v>0.5684668736797398</c:v>
                </c:pt>
                <c:pt idx="115">
                  <c:v>0.56907296603805801</c:v>
                </c:pt>
                <c:pt idx="116">
                  <c:v>0.5696785157329286</c:v>
                </c:pt>
                <c:pt idx="117">
                  <c:v>0.57028347906028243</c:v>
                </c:pt>
                <c:pt idx="118">
                  <c:v>0.5708878121440617</c:v>
                </c:pt>
                <c:pt idx="119">
                  <c:v>0.57149147093668162</c:v>
                </c:pt>
                <c:pt idx="120">
                  <c:v>0.57209441121952997</c:v>
                </c:pt>
                <c:pt idx="121">
                  <c:v>0.57269658860349393</c:v>
                </c:pt>
                <c:pt idx="122">
                  <c:v>0.57329795852952814</c:v>
                </c:pt>
                <c:pt idx="123">
                  <c:v>0.57389847626925117</c:v>
                </c:pt>
                <c:pt idx="124">
                  <c:v>0.5744980969255794</c:v>
                </c:pt>
                <c:pt idx="125">
                  <c:v>0.57509677543339088</c:v>
                </c:pt>
                <c:pt idx="126">
                  <c:v>0.5756944665602387</c:v>
                </c:pt>
                <c:pt idx="127">
                  <c:v>0.57629112490707501</c:v>
                </c:pt>
                <c:pt idx="128">
                  <c:v>0.57688670490904004</c:v>
                </c:pt>
                <c:pt idx="129">
                  <c:v>0.57748116083625578</c:v>
                </c:pt>
                <c:pt idx="130">
                  <c:v>0.57807444679468389</c:v>
                </c:pt>
                <c:pt idx="131">
                  <c:v>0.57866651672699931</c:v>
                </c:pt>
                <c:pt idx="132">
                  <c:v>0.57925732441350453</c:v>
                </c:pt>
                <c:pt idx="133">
                  <c:v>0.57984682347309457</c:v>
                </c:pt>
                <c:pt idx="134">
                  <c:v>0.58043496736423328</c:v>
                </c:pt>
                <c:pt idx="135">
                  <c:v>0.58102170938599285</c:v>
                </c:pt>
                <c:pt idx="136">
                  <c:v>0.58160700267910803</c:v>
                </c:pt>
                <c:pt idx="137">
                  <c:v>0.58219080022707625</c:v>
                </c:pt>
                <c:pt idx="138">
                  <c:v>0.58277305485730757</c:v>
                </c:pt>
                <c:pt idx="139">
                  <c:v>0.58335371924228274</c:v>
                </c:pt>
                <c:pt idx="140">
                  <c:v>0.58393274590078159</c:v>
                </c:pt>
                <c:pt idx="141">
                  <c:v>0.58451008719913111</c:v>
                </c:pt>
                <c:pt idx="142">
                  <c:v>0.585085695352482</c:v>
                </c:pt>
                <c:pt idx="143">
                  <c:v>0.58565952242615194</c:v>
                </c:pt>
                <c:pt idx="144">
                  <c:v>0.58623152033698511</c:v>
                </c:pt>
                <c:pt idx="145">
                  <c:v>0.58680164085475206</c:v>
                </c:pt>
                <c:pt idx="146">
                  <c:v>0.58736983560360145</c:v>
                </c:pt>
                <c:pt idx="147">
                  <c:v>0.58793605606353194</c:v>
                </c:pt>
                <c:pt idx="148">
                  <c:v>0.58850025357191715</c:v>
                </c:pt>
                <c:pt idx="149">
                  <c:v>0.58906237932507077</c:v>
                </c:pt>
                <c:pt idx="150">
                  <c:v>0.58962238437983283</c:v>
                </c:pt>
                <c:pt idx="151">
                  <c:v>0.5901802196552226</c:v>
                </c:pt>
                <c:pt idx="152">
                  <c:v>0.59073583593410484</c:v>
                </c:pt>
                <c:pt idx="153">
                  <c:v>0.59128918386491625</c:v>
                </c:pt>
                <c:pt idx="154">
                  <c:v>0.59184021396341513</c:v>
                </c:pt>
                <c:pt idx="155">
                  <c:v>0.59238887661448747</c:v>
                </c:pt>
                <c:pt idx="156">
                  <c:v>0.59293512207397636</c:v>
                </c:pt>
                <c:pt idx="157">
                  <c:v>0.5934789004705654</c:v>
                </c:pt>
                <c:pt idx="158">
                  <c:v>0.59402016180769279</c:v>
                </c:pt>
                <c:pt idx="159">
                  <c:v>0.59455885596551949</c:v>
                </c:pt>
                <c:pt idx="160">
                  <c:v>0.59509493270291292</c:v>
                </c:pt>
                <c:pt idx="161">
                  <c:v>0.59562834165950163</c:v>
                </c:pt>
                <c:pt idx="162">
                  <c:v>0.59615903235774637</c:v>
                </c:pt>
                <c:pt idx="163">
                  <c:v>0.59668695420506845</c:v>
                </c:pt>
                <c:pt idx="164">
                  <c:v>0.59721205649600606</c:v>
                </c:pt>
                <c:pt idx="165">
                  <c:v>0.597734288414425</c:v>
                </c:pt>
                <c:pt idx="166">
                  <c:v>0.59825359903575581</c:v>
                </c:pt>
                <c:pt idx="167">
                  <c:v>0.59876993732928474</c:v>
                </c:pt>
                <c:pt idx="168">
                  <c:v>0.59928325216047984</c:v>
                </c:pt>
                <c:pt idx="169">
                  <c:v>0.59979349229336165</c:v>
                </c:pt>
                <c:pt idx="170">
                  <c:v>0.60030060639290928</c:v>
                </c:pt>
                <c:pt idx="171">
                  <c:v>0.60080454302751607</c:v>
                </c:pt>
                <c:pt idx="172">
                  <c:v>0.60130525067147733</c:v>
                </c:pt>
                <c:pt idx="173">
                  <c:v>0.60180267770753304</c:v>
                </c:pt>
                <c:pt idx="174">
                  <c:v>0.60238751441966931</c:v>
                </c:pt>
                <c:pt idx="175">
                  <c:v>0.60298648885414419</c:v>
                </c:pt>
                <c:pt idx="176">
                  <c:v>0.60358434568466357</c:v>
                </c:pt>
                <c:pt idx="177">
                  <c:v>0.60418105271194211</c:v>
                </c:pt>
                <c:pt idx="178">
                  <c:v>0.60477657763258796</c:v>
                </c:pt>
                <c:pt idx="179">
                  <c:v>0.60537088803970662</c:v>
                </c:pt>
                <c:pt idx="180">
                  <c:v>0.60596395142349968</c:v>
                </c:pt>
                <c:pt idx="181">
                  <c:v>0.60655573517190464</c:v>
                </c:pt>
                <c:pt idx="182">
                  <c:v>0.60714620657122598</c:v>
                </c:pt>
                <c:pt idx="183">
                  <c:v>0.60773533280681036</c:v>
                </c:pt>
                <c:pt idx="184">
                  <c:v>0.60832308096371679</c:v>
                </c:pt>
                <c:pt idx="185">
                  <c:v>0.60890941802742093</c:v>
                </c:pt>
                <c:pt idx="186">
                  <c:v>0.60949431088452011</c:v>
                </c:pt>
                <c:pt idx="187">
                  <c:v>0.61007772632347013</c:v>
                </c:pt>
                <c:pt idx="188">
                  <c:v>0.61065963103533616</c:v>
                </c:pt>
                <c:pt idx="189">
                  <c:v>0.61123999161455067</c:v>
                </c:pt>
                <c:pt idx="190">
                  <c:v>0.61181877455971168</c:v>
                </c:pt>
                <c:pt idx="191">
                  <c:v>0.61239594627436833</c:v>
                </c:pt>
                <c:pt idx="192">
                  <c:v>0.61297147306785149</c:v>
                </c:pt>
                <c:pt idx="193">
                  <c:v>0.61354532115611427</c:v>
                </c:pt>
                <c:pt idx="194">
                  <c:v>0.61411745666256923</c:v>
                </c:pt>
                <c:pt idx="195">
                  <c:v>0.61468784561898648</c:v>
                </c:pt>
                <c:pt idx="196">
                  <c:v>0.61525645396636541</c:v>
                </c:pt>
                <c:pt idx="197">
                  <c:v>0.61582324755585827</c:v>
                </c:pt>
                <c:pt idx="198">
                  <c:v>0.61638819214968654</c:v>
                </c:pt>
                <c:pt idx="199">
                  <c:v>0.61695125342209678</c:v>
                </c:pt>
                <c:pt idx="200">
                  <c:v>0.61751239696031657</c:v>
                </c:pt>
                <c:pt idx="201">
                  <c:v>0.6180715882655452</c:v>
                </c:pt>
                <c:pt idx="202">
                  <c:v>0.61862879275394833</c:v>
                </c:pt>
                <c:pt idx="203">
                  <c:v>0.61918397575768058</c:v>
                </c:pt>
                <c:pt idx="204">
                  <c:v>0.61973710252592173</c:v>
                </c:pt>
                <c:pt idx="205">
                  <c:v>0.62028813822593842</c:v>
                </c:pt>
                <c:pt idx="206">
                  <c:v>0.62083704794415218</c:v>
                </c:pt>
                <c:pt idx="207">
                  <c:v>0.6213837966872372</c:v>
                </c:pt>
                <c:pt idx="208">
                  <c:v>0.62192834938323005</c:v>
                </c:pt>
                <c:pt idx="209">
                  <c:v>0.62247067088267105</c:v>
                </c:pt>
                <c:pt idx="210">
                  <c:v>0.62301072595973817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E6-4377-B332-7685B4B81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5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1000"/>
      </c:valAx>
      <c:valAx>
        <c:axId val="124789891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20"/>
      </c:valAx>
      <c:valAx>
        <c:axId val="1371406991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Storage</a:t>
                </a:r>
                <a:r>
                  <a:rPr lang="en-US" sz="2400" baseline="0">
                    <a:solidFill>
                      <a:schemeClr val="accent6">
                        <a:lumMod val="75000"/>
                      </a:schemeClr>
                    </a:solidFill>
                  </a:rPr>
                  <a:t> area density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 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/km</a:t>
                </a:r>
                <a:r>
                  <a:rPr lang="en-US" sz="2400" baseline="30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2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ReservoirCapacity</c:v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3cd'!$A$19:$A$419</c:f>
              <c:numCache>
                <c:formatCode>0</c:formatCode>
                <c:ptCount val="4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</c:numCache>
            </c:numRef>
          </c:xVal>
          <c:yVal>
            <c:numRef>
              <c:f>'Figure 3cd'!$C$19:$C$419</c:f>
              <c:numCache>
                <c:formatCode>0.000</c:formatCode>
                <c:ptCount val="401"/>
                <c:pt idx="0">
                  <c:v>55.159095986631336</c:v>
                </c:pt>
                <c:pt idx="1">
                  <c:v>55.316821902643618</c:v>
                </c:pt>
                <c:pt idx="2">
                  <c:v>55.474871788597589</c:v>
                </c:pt>
                <c:pt idx="3">
                  <c:v>55.790969632273729</c:v>
                </c:pt>
                <c:pt idx="4">
                  <c:v>56.10803740546023</c:v>
                </c:pt>
                <c:pt idx="5">
                  <c:v>56.426071199500413</c:v>
                </c:pt>
                <c:pt idx="6">
                  <c:v>56.74506704049918</c:v>
                </c:pt>
                <c:pt idx="7">
                  <c:v>57.065020889189462</c:v>
                </c:pt>
                <c:pt idx="8">
                  <c:v>57.385928640802753</c:v>
                </c:pt>
                <c:pt idx="9">
                  <c:v>57.707786124943503</c:v>
                </c:pt>
                <c:pt idx="10">
                  <c:v>58.030589105468003</c:v>
                </c:pt>
                <c:pt idx="11">
                  <c:v>58.354333280367328</c:v>
                </c:pt>
                <c:pt idx="12">
                  <c:v>58.679014281654588</c:v>
                </c:pt>
                <c:pt idx="13">
                  <c:v>59.004627675256287</c:v>
                </c:pt>
                <c:pt idx="14">
                  <c:v>59.331168960908187</c:v>
                </c:pt>
                <c:pt idx="15">
                  <c:v>59.658633572055479</c:v>
                </c:pt>
                <c:pt idx="16">
                  <c:v>59.987016875757128</c:v>
                </c:pt>
                <c:pt idx="17">
                  <c:v>60.316314172594829</c:v>
                </c:pt>
                <c:pt idx="18">
                  <c:v>60.646520696586343</c:v>
                </c:pt>
                <c:pt idx="19">
                  <c:v>60.977631615103277</c:v>
                </c:pt>
                <c:pt idx="20">
                  <c:v>61.310538327532505</c:v>
                </c:pt>
                <c:pt idx="21">
                  <c:v>61.646505679521205</c:v>
                </c:pt>
                <c:pt idx="22">
                  <c:v>61.985552306077651</c:v>
                </c:pt>
                <c:pt idx="23">
                  <c:v>62.327696872293814</c:v>
                </c:pt>
                <c:pt idx="24">
                  <c:v>62.672958072582333</c:v>
                </c:pt>
                <c:pt idx="25">
                  <c:v>63.020458331166921</c:v>
                </c:pt>
                <c:pt idx="26">
                  <c:v>63.368946586986638</c:v>
                </c:pt>
                <c:pt idx="27">
                  <c:v>63.718417949741422</c:v>
                </c:pt>
                <c:pt idx="28">
                  <c:v>64.06886745831325</c:v>
                </c:pt>
                <c:pt idx="29">
                  <c:v>64.420290080670497</c:v>
                </c:pt>
                <c:pt idx="30">
                  <c:v>64.772680713776708</c:v>
                </c:pt>
                <c:pt idx="31">
                  <c:v>65.126034183504473</c:v>
                </c:pt>
                <c:pt idx="32">
                  <c:v>65.48034524455386</c:v>
                </c:pt>
                <c:pt idx="33">
                  <c:v>65.835608580376061</c:v>
                </c:pt>
                <c:pt idx="34">
                  <c:v>66.191818803101427</c:v>
                </c:pt>
                <c:pt idx="35">
                  <c:v>66.54897045347272</c:v>
                </c:pt>
                <c:pt idx="36">
                  <c:v>66.907058000783238</c:v>
                </c:pt>
                <c:pt idx="37">
                  <c:v>67.266075842820086</c:v>
                </c:pt>
                <c:pt idx="38">
                  <c:v>67.626018305811954</c:v>
                </c:pt>
                <c:pt idx="39">
                  <c:v>67.986879644382455</c:v>
                </c:pt>
                <c:pt idx="40">
                  <c:v>68.348654041508382</c:v>
                </c:pt>
                <c:pt idx="41">
                  <c:v>68.711335608482784</c:v>
                </c:pt>
                <c:pt idx="42">
                  <c:v>69.074918384883617</c:v>
                </c:pt>
                <c:pt idx="43">
                  <c:v>69.439396338547226</c:v>
                </c:pt>
                <c:pt idx="44">
                  <c:v>69.796586391181023</c:v>
                </c:pt>
                <c:pt idx="45">
                  <c:v>70.146032810981026</c:v>
                </c:pt>
                <c:pt idx="46">
                  <c:v>70.48764516525452</c:v>
                </c:pt>
                <c:pt idx="47">
                  <c:v>70.821332716960313</c:v>
                </c:pt>
                <c:pt idx="48">
                  <c:v>71.147004428191707</c:v>
                </c:pt>
                <c:pt idx="49">
                  <c:v>71.472745938069323</c:v>
                </c:pt>
                <c:pt idx="50">
                  <c:v>71.798915173677614</c:v>
                </c:pt>
                <c:pt idx="51">
                  <c:v>72.125504401045134</c:v>
                </c:pt>
                <c:pt idx="52">
                  <c:v>72.452505832255781</c:v>
                </c:pt>
                <c:pt idx="53">
                  <c:v>72.779911625665974</c:v>
                </c:pt>
                <c:pt idx="54">
                  <c:v>73.107855944018524</c:v>
                </c:pt>
                <c:pt idx="55">
                  <c:v>73.447035614426639</c:v>
                </c:pt>
                <c:pt idx="56">
                  <c:v>73.797280738778937</c:v>
                </c:pt>
                <c:pt idx="57">
                  <c:v>74.158417522728854</c:v>
                </c:pt>
                <c:pt idx="58">
                  <c:v>74.530268267465473</c:v>
                </c:pt>
                <c:pt idx="59">
                  <c:v>74.912509304169845</c:v>
                </c:pt>
                <c:pt idx="60">
                  <c:v>75.294250327187711</c:v>
                </c:pt>
                <c:pt idx="61">
                  <c:v>75.675463777373366</c:v>
                </c:pt>
                <c:pt idx="62">
                  <c:v>76.056122007446376</c:v>
                </c:pt>
                <c:pt idx="63">
                  <c:v>76.436197285168049</c:v>
                </c:pt>
                <c:pt idx="64">
                  <c:v>76.815661796547857</c:v>
                </c:pt>
                <c:pt idx="65">
                  <c:v>77.19448764907952</c:v>
                </c:pt>
                <c:pt idx="66">
                  <c:v>77.572646875005717</c:v>
                </c:pt>
                <c:pt idx="67">
                  <c:v>77.9501114346115</c:v>
                </c:pt>
                <c:pt idx="68">
                  <c:v>78.326853219545839</c:v>
                </c:pt>
                <c:pt idx="69">
                  <c:v>78.695800404685315</c:v>
                </c:pt>
                <c:pt idx="70">
                  <c:v>79.043844909179597</c:v>
                </c:pt>
                <c:pt idx="71">
                  <c:v>79.371222766075078</c:v>
                </c:pt>
                <c:pt idx="72">
                  <c:v>79.678175298933368</c:v>
                </c:pt>
                <c:pt idx="73">
                  <c:v>79.964949131389147</c:v>
                </c:pt>
                <c:pt idx="74">
                  <c:v>80.238839847511741</c:v>
                </c:pt>
                <c:pt idx="75">
                  <c:v>80.513184542324808</c:v>
                </c:pt>
                <c:pt idx="76">
                  <c:v>80.787981463082403</c:v>
                </c:pt>
                <c:pt idx="77">
                  <c:v>81.063228842879212</c:v>
                </c:pt>
                <c:pt idx="78">
                  <c:v>81.338924900644983</c:v>
                </c:pt>
                <c:pt idx="79">
                  <c:v>81.698669254884976</c:v>
                </c:pt>
                <c:pt idx="80">
                  <c:v>82.074561443276991</c:v>
                </c:pt>
                <c:pt idx="81">
                  <c:v>82.467002107273487</c:v>
                </c:pt>
                <c:pt idx="82">
                  <c:v>82.876369798143088</c:v>
                </c:pt>
                <c:pt idx="83">
                  <c:v>83.303020437119557</c:v>
                </c:pt>
                <c:pt idx="84">
                  <c:v>83.663685367037516</c:v>
                </c:pt>
                <c:pt idx="85">
                  <c:v>84.026572303731882</c:v>
                </c:pt>
                <c:pt idx="86">
                  <c:v>84.391563628444644</c:v>
                </c:pt>
                <c:pt idx="87">
                  <c:v>84.758539065196118</c:v>
                </c:pt>
                <c:pt idx="88">
                  <c:v>85.127375710846138</c:v>
                </c:pt>
                <c:pt idx="89">
                  <c:v>85.497948067116411</c:v>
                </c:pt>
                <c:pt idx="90">
                  <c:v>85.870128074580535</c:v>
                </c:pt>
                <c:pt idx="91">
                  <c:v>86.243785148628021</c:v>
                </c:pt>
                <c:pt idx="92">
                  <c:v>86.618786217406893</c:v>
                </c:pt>
                <c:pt idx="93">
                  <c:v>86.994995761747418</c:v>
                </c:pt>
                <c:pt idx="94">
                  <c:v>87.372275857069269</c:v>
                </c:pt>
                <c:pt idx="95">
                  <c:v>87.750486217273263</c:v>
                </c:pt>
                <c:pt idx="96">
                  <c:v>88.129484240615582</c:v>
                </c:pt>
                <c:pt idx="97">
                  <c:v>88.50912505756304</c:v>
                </c:pt>
                <c:pt idx="98">
                  <c:v>88.889261580625742</c:v>
                </c:pt>
                <c:pt idx="99">
                  <c:v>89.269744556162124</c:v>
                </c:pt>
                <c:pt idx="100">
                  <c:v>89.650422618149264</c:v>
                </c:pt>
                <c:pt idx="101">
                  <c:v>90.031142343911455</c:v>
                </c:pt>
                <c:pt idx="102">
                  <c:v>90.411748311796799</c:v>
                </c:pt>
                <c:pt idx="103">
                  <c:v>90.792083160791975</c:v>
                </c:pt>
                <c:pt idx="104">
                  <c:v>91.171987652061688</c:v>
                </c:pt>
                <c:pt idx="105">
                  <c:v>91.551300732399653</c:v>
                </c:pt>
                <c:pt idx="106">
                  <c:v>91.929859599575963</c:v>
                </c:pt>
                <c:pt idx="107">
                  <c:v>92.307499769563421</c:v>
                </c:pt>
                <c:pt idx="108">
                  <c:v>92.68405514562518</c:v>
                </c:pt>
                <c:pt idx="109">
                  <c:v>93.059115989274503</c:v>
                </c:pt>
                <c:pt idx="110">
                  <c:v>93.422378923650029</c:v>
                </c:pt>
                <c:pt idx="111">
                  <c:v>93.774000373238081</c:v>
                </c:pt>
                <c:pt idx="112">
                  <c:v>94.114186682647542</c:v>
                </c:pt>
                <c:pt idx="113">
                  <c:v>94.44319482695937</c:v>
                </c:pt>
                <c:pt idx="114">
                  <c:v>94.761575215254581</c:v>
                </c:pt>
                <c:pt idx="115">
                  <c:v>95.079822456538935</c:v>
                </c:pt>
                <c:pt idx="116">
                  <c:v>95.39802268389829</c:v>
                </c:pt>
                <c:pt idx="117">
                  <c:v>95.716264193954274</c:v>
                </c:pt>
                <c:pt idx="118">
                  <c:v>96.034637488876484</c:v>
                </c:pt>
                <c:pt idx="119">
                  <c:v>96.353235319103618</c:v>
                </c:pt>
                <c:pt idx="120">
                  <c:v>96.672152726786621</c:v>
                </c:pt>
                <c:pt idx="121">
                  <c:v>96.991487089964963</c:v>
                </c:pt>
                <c:pt idx="122">
                  <c:v>97.311338167488586</c:v>
                </c:pt>
                <c:pt idx="123">
                  <c:v>97.631808144698638</c:v>
                </c:pt>
                <c:pt idx="124">
                  <c:v>97.953001679878696</c:v>
                </c:pt>
                <c:pt idx="125">
                  <c:v>98.275025951490562</c:v>
                </c:pt>
                <c:pt idx="126">
                  <c:v>98.597990706206943</c:v>
                </c:pt>
                <c:pt idx="127">
                  <c:v>98.92200830775495</c:v>
                </c:pt>
                <c:pt idx="128">
                  <c:v>99.247193786583324</c:v>
                </c:pt>
                <c:pt idx="129">
                  <c:v>99.57366489036869</c:v>
                </c:pt>
                <c:pt idx="130">
                  <c:v>99.901542135373319</c:v>
                </c:pt>
                <c:pt idx="131">
                  <c:v>100.22566139386907</c:v>
                </c:pt>
                <c:pt idx="132">
                  <c:v>100.53804507422835</c:v>
                </c:pt>
                <c:pt idx="133">
                  <c:v>100.83893865136876</c:v>
                </c:pt>
                <c:pt idx="134">
                  <c:v>101.12856639997645</c:v>
                </c:pt>
                <c:pt idx="135">
                  <c:v>101.40713085930233</c:v>
                </c:pt>
                <c:pt idx="136">
                  <c:v>101.68009975233215</c:v>
                </c:pt>
                <c:pt idx="137">
                  <c:v>101.95391303320631</c:v>
                </c:pt>
                <c:pt idx="138">
                  <c:v>102.23690818211273</c:v>
                </c:pt>
                <c:pt idx="139">
                  <c:v>102.52853616623528</c:v>
                </c:pt>
                <c:pt idx="140">
                  <c:v>102.82824307990953</c:v>
                </c:pt>
                <c:pt idx="141">
                  <c:v>103.13547010127627</c:v>
                </c:pt>
                <c:pt idx="142">
                  <c:v>103.45147471796724</c:v>
                </c:pt>
                <c:pt idx="143">
                  <c:v>103.76736834474112</c:v>
                </c:pt>
                <c:pt idx="144">
                  <c:v>104.08314406189126</c:v>
                </c:pt>
                <c:pt idx="145">
                  <c:v>104.39879493230214</c:v>
                </c:pt>
                <c:pt idx="146">
                  <c:v>104.71431400168531</c:v>
                </c:pt>
                <c:pt idx="147">
                  <c:v>105.02969429881689</c:v>
                </c:pt>
                <c:pt idx="148">
                  <c:v>105.34492883577707</c:v>
                </c:pt>
                <c:pt idx="149">
                  <c:v>105.66001060819085</c:v>
                </c:pt>
                <c:pt idx="150">
                  <c:v>105.97493259547045</c:v>
                </c:pt>
                <c:pt idx="151">
                  <c:v>106.28968776105951</c:v>
                </c:pt>
                <c:pt idx="152">
                  <c:v>106.6042690526784</c:v>
                </c:pt>
                <c:pt idx="153">
                  <c:v>106.91866940257157</c:v>
                </c:pt>
                <c:pt idx="154">
                  <c:v>107.23288172775611</c:v>
                </c:pt>
                <c:pt idx="155">
                  <c:v>107.54689893027178</c:v>
                </c:pt>
                <c:pt idx="156">
                  <c:v>107.86071389743302</c:v>
                </c:pt>
                <c:pt idx="157">
                  <c:v>108.17431950208177</c:v>
                </c:pt>
                <c:pt idx="158">
                  <c:v>108.48770860284267</c:v>
                </c:pt>
                <c:pt idx="159">
                  <c:v>108.80087404437863</c:v>
                </c:pt>
                <c:pt idx="160">
                  <c:v>109.11380865764917</c:v>
                </c:pt>
                <c:pt idx="161">
                  <c:v>109.42650526016897</c:v>
                </c:pt>
                <c:pt idx="162">
                  <c:v>109.73895665626867</c:v>
                </c:pt>
                <c:pt idx="163">
                  <c:v>110.05115563735676</c:v>
                </c:pt>
                <c:pt idx="164">
                  <c:v>110.36309498218327</c:v>
                </c:pt>
                <c:pt idx="165">
                  <c:v>110.67476745710417</c:v>
                </c:pt>
                <c:pt idx="166">
                  <c:v>110.98616581634796</c:v>
                </c:pt>
                <c:pt idx="167">
                  <c:v>111.29728280228309</c:v>
                </c:pt>
                <c:pt idx="168">
                  <c:v>111.60811114568693</c:v>
                </c:pt>
                <c:pt idx="169">
                  <c:v>111.91864356601627</c:v>
                </c:pt>
                <c:pt idx="170">
                  <c:v>112.22887277167881</c:v>
                </c:pt>
                <c:pt idx="171">
                  <c:v>112.53879146030617</c:v>
                </c:pt>
                <c:pt idx="172">
                  <c:v>112.84839231902853</c:v>
                </c:pt>
                <c:pt idx="173">
                  <c:v>113.15766802474998</c:v>
                </c:pt>
                <c:pt idx="174">
                  <c:v>113.46661124442532</c:v>
                </c:pt>
                <c:pt idx="175">
                  <c:v>113.77521463533886</c:v>
                </c:pt>
                <c:pt idx="176">
                  <c:v>114.0834708453834</c:v>
                </c:pt>
                <c:pt idx="177">
                  <c:v>114.39137251334091</c:v>
                </c:pt>
                <c:pt idx="178">
                  <c:v>114.69891226916479</c:v>
                </c:pt>
                <c:pt idx="179">
                  <c:v>115.006082734263</c:v>
                </c:pt>
                <c:pt idx="180">
                  <c:v>115.31287652178233</c:v>
                </c:pt>
                <c:pt idx="181">
                  <c:v>115.61928623689391</c:v>
                </c:pt>
                <c:pt idx="182">
                  <c:v>115.92530447708036</c:v>
                </c:pt>
                <c:pt idx="183">
                  <c:v>116.12047954319692</c:v>
                </c:pt>
                <c:pt idx="184">
                  <c:v>116.28119648676457</c:v>
                </c:pt>
                <c:pt idx="185">
                  <c:v>116.40734785942911</c:v>
                </c:pt>
                <c:pt idx="186">
                  <c:v>116.49885433717873</c:v>
                </c:pt>
                <c:pt idx="187">
                  <c:v>116.55564589328647</c:v>
                </c:pt>
                <c:pt idx="188">
                  <c:v>116.68809528057079</c:v>
                </c:pt>
                <c:pt idx="189">
                  <c:v>116.81974336849362</c:v>
                </c:pt>
                <c:pt idx="190">
                  <c:v>116.95062836465422</c:v>
                </c:pt>
                <c:pt idx="191">
                  <c:v>117.08076516014557</c:v>
                </c:pt>
                <c:pt idx="192">
                  <c:v>117.20329265488586</c:v>
                </c:pt>
                <c:pt idx="193">
                  <c:v>117.31745280091209</c:v>
                </c:pt>
                <c:pt idx="194">
                  <c:v>117.42364674762874</c:v>
                </c:pt>
                <c:pt idx="195">
                  <c:v>117.52239832809585</c:v>
                </c:pt>
                <c:pt idx="196">
                  <c:v>117.61436137203422</c:v>
                </c:pt>
                <c:pt idx="197">
                  <c:v>117.70719882846227</c:v>
                </c:pt>
                <c:pt idx="198">
                  <c:v>117.80262250490151</c:v>
                </c:pt>
                <c:pt idx="199">
                  <c:v>117.90133888472232</c:v>
                </c:pt>
                <c:pt idx="200">
                  <c:v>118.00409440481715</c:v>
                </c:pt>
                <c:pt idx="201">
                  <c:v>118.11167731281253</c:v>
                </c:pt>
                <c:pt idx="202">
                  <c:v>118.22491960792343</c:v>
                </c:pt>
                <c:pt idx="203">
                  <c:v>118.34469906635692</c:v>
                </c:pt>
                <c:pt idx="204">
                  <c:v>118.46697211000398</c:v>
                </c:pt>
                <c:pt idx="205">
                  <c:v>118.58771259193706</c:v>
                </c:pt>
                <c:pt idx="206">
                  <c:v>118.70548838577966</c:v>
                </c:pt>
                <c:pt idx="207">
                  <c:v>118.81868902691026</c:v>
                </c:pt>
                <c:pt idx="208">
                  <c:v>118.92551569285294</c:v>
                </c:pt>
                <c:pt idx="209">
                  <c:v>119.02893996882582</c:v>
                </c:pt>
                <c:pt idx="210">
                  <c:v>119.13175630819551</c:v>
                </c:pt>
                <c:pt idx="211">
                  <c:v>119.23399628384934</c:v>
                </c:pt>
                <c:pt idx="212">
                  <c:v>119.33569136545434</c:v>
                </c:pt>
                <c:pt idx="213">
                  <c:v>119.43687291807746</c:v>
                </c:pt>
                <c:pt idx="214">
                  <c:v>119.53757220094062</c:v>
                </c:pt>
                <c:pt idx="215">
                  <c:v>119.6378203663041</c:v>
                </c:pt>
                <c:pt idx="216">
                  <c:v>119.73764845847276</c:v>
                </c:pt>
                <c:pt idx="217">
                  <c:v>119.83708741291835</c:v>
                </c:pt>
                <c:pt idx="218">
                  <c:v>119.9361680555116</c:v>
                </c:pt>
                <c:pt idx="219">
                  <c:v>120.03492110185816</c:v>
                </c:pt>
                <c:pt idx="220">
                  <c:v>120.13337715673156</c:v>
                </c:pt>
                <c:pt idx="221">
                  <c:v>120.23156671359683</c:v>
                </c:pt>
                <c:pt idx="222">
                  <c:v>120.32952015421833</c:v>
                </c:pt>
                <c:pt idx="223">
                  <c:v>120.42726774834527</c:v>
                </c:pt>
                <c:pt idx="224">
                  <c:v>120.52483965346808</c:v>
                </c:pt>
                <c:pt idx="225">
                  <c:v>120.62226591463889</c:v>
                </c:pt>
                <c:pt idx="226">
                  <c:v>120.7195764643499</c:v>
                </c:pt>
                <c:pt idx="227">
                  <c:v>120.81680112246229</c:v>
                </c:pt>
                <c:pt idx="228">
                  <c:v>120.9139695961791</c:v>
                </c:pt>
                <c:pt idx="229">
                  <c:v>121.01111148005543</c:v>
                </c:pt>
                <c:pt idx="230">
                  <c:v>121.10825625603874</c:v>
                </c:pt>
                <c:pt idx="231">
                  <c:v>121.20543329353225</c:v>
                </c:pt>
                <c:pt idx="232">
                  <c:v>121.3026718494751</c:v>
                </c:pt>
                <c:pt idx="233">
                  <c:v>121.40000106843134</c:v>
                </c:pt>
                <c:pt idx="234">
                  <c:v>121.49744998268125</c:v>
                </c:pt>
                <c:pt idx="235">
                  <c:v>121.59504751230801</c:v>
                </c:pt>
                <c:pt idx="236">
                  <c:v>121.69282246527243</c:v>
                </c:pt>
                <c:pt idx="237">
                  <c:v>121.79080353746795</c:v>
                </c:pt>
                <c:pt idx="238">
                  <c:v>121.8890193127498</c:v>
                </c:pt>
                <c:pt idx="239">
                  <c:v>121.98749826293044</c:v>
                </c:pt>
                <c:pt idx="240">
                  <c:v>122.08626874773393</c:v>
                </c:pt>
                <c:pt idx="241">
                  <c:v>122.18535901470204</c:v>
                </c:pt>
                <c:pt idx="242">
                  <c:v>122.28479719904485</c:v>
                </c:pt>
                <c:pt idx="243">
                  <c:v>122.3846113234284</c:v>
                </c:pt>
                <c:pt idx="244">
                  <c:v>122.48482929769155</c:v>
                </c:pt>
                <c:pt idx="245">
                  <c:v>122.58547891848511</c:v>
                </c:pt>
                <c:pt idx="246">
                  <c:v>122.68658786882547</c:v>
                </c:pt>
                <c:pt idx="247">
                  <c:v>122.78818371755483</c:v>
                </c:pt>
                <c:pt idx="248">
                  <c:v>122.89029391870103</c:v>
                </c:pt>
                <c:pt idx="249">
                  <c:v>122.99294581072907</c:v>
                </c:pt>
                <c:pt idx="250">
                  <c:v>123.09616661567597</c:v>
                </c:pt>
                <c:pt idx="251">
                  <c:v>123.19998343816235</c:v>
                </c:pt>
                <c:pt idx="252">
                  <c:v>123.30442326427196</c:v>
                </c:pt>
                <c:pt idx="253">
                  <c:v>123.40951296029206</c:v>
                </c:pt>
                <c:pt idx="254">
                  <c:v>123.51527927130567</c:v>
                </c:pt>
                <c:pt idx="255">
                  <c:v>123.62174881962906</c:v>
                </c:pt>
                <c:pt idx="256">
                  <c:v>123.72894810308557</c:v>
                </c:pt>
                <c:pt idx="257">
                  <c:v>123.83690349310771</c:v>
                </c:pt>
                <c:pt idx="258">
                  <c:v>123.94564123265977</c:v>
                </c:pt>
                <c:pt idx="259">
                  <c:v>124.05518743397295</c:v>
                </c:pt>
                <c:pt idx="260">
                  <c:v>124.16556807608376</c:v>
                </c:pt>
                <c:pt idx="261">
                  <c:v>124.27680900216833</c:v>
                </c:pt>
                <c:pt idx="262">
                  <c:v>124.38893591666449</c:v>
                </c:pt>
                <c:pt idx="263">
                  <c:v>124.50197438217199</c:v>
                </c:pt>
                <c:pt idx="264">
                  <c:v>124.61594981612325</c:v>
                </c:pt>
                <c:pt idx="265">
                  <c:v>124.73088748721639</c:v>
                </c:pt>
                <c:pt idx="266">
                  <c:v>124.84681251160112</c:v>
                </c:pt>
                <c:pt idx="267">
                  <c:v>124.96374984880897</c:v>
                </c:pt>
                <c:pt idx="268">
                  <c:v>125.08172429742001</c:v>
                </c:pt>
                <c:pt idx="269">
                  <c:v>125.20076049045579</c:v>
                </c:pt>
                <c:pt idx="270">
                  <c:v>125.32088289049116</c:v>
                </c:pt>
                <c:pt idx="271">
                  <c:v>125.44211578447482</c:v>
                </c:pt>
                <c:pt idx="272">
                  <c:v>125.56448327825035</c:v>
                </c:pt>
                <c:pt idx="273">
                  <c:v>125.68800929076815</c:v>
                </c:pt>
                <c:pt idx="274">
                  <c:v>125.81271754797983</c:v>
                </c:pt>
                <c:pt idx="275">
                  <c:v>125.93863157640502</c:v>
                </c:pt>
                <c:pt idx="276">
                  <c:v>126.0657746963617</c:v>
                </c:pt>
                <c:pt idx="277">
                  <c:v>126.19417001485144</c:v>
                </c:pt>
                <c:pt idx="278">
                  <c:v>126.32384041808868</c:v>
                </c:pt>
                <c:pt idx="279">
                  <c:v>126.45480856366589</c:v>
                </c:pt>
                <c:pt idx="280">
                  <c:v>126.58709687234457</c:v>
                </c:pt>
                <c:pt idx="281">
                  <c:v>126.7210226471507</c:v>
                </c:pt>
                <c:pt idx="282">
                  <c:v>126.85653495018175</c:v>
                </c:pt>
                <c:pt idx="283">
                  <c:v>126.99338500773578</c:v>
                </c:pt>
                <c:pt idx="284">
                  <c:v>127.13131777903951</c:v>
                </c:pt>
                <c:pt idx="285">
                  <c:v>127.27007199908303</c:v>
                </c:pt>
                <c:pt idx="286">
                  <c:v>127.4090850956338</c:v>
                </c:pt>
                <c:pt idx="287">
                  <c:v>127.54815635009595</c:v>
                </c:pt>
                <c:pt idx="288">
                  <c:v>127.6872765316817</c:v>
                </c:pt>
                <c:pt idx="289">
                  <c:v>127.82643636969529</c:v>
                </c:pt>
                <c:pt idx="290">
                  <c:v>127.96562655350165</c:v>
                </c:pt>
                <c:pt idx="291">
                  <c:v>128.10483773250203</c:v>
                </c:pt>
                <c:pt idx="292">
                  <c:v>128.24406051611646</c:v>
                </c:pt>
                <c:pt idx="293">
                  <c:v>128.38328547377264</c:v>
                </c:pt>
                <c:pt idx="294">
                  <c:v>128.52250313490242</c:v>
                </c:pt>
                <c:pt idx="295">
                  <c:v>128.66170398894445</c:v>
                </c:pt>
                <c:pt idx="296">
                  <c:v>128.80087848535487</c:v>
                </c:pt>
                <c:pt idx="297">
                  <c:v>128.94001703362383</c:v>
                </c:pt>
                <c:pt idx="298">
                  <c:v>129.07911000330006</c:v>
                </c:pt>
                <c:pt idx="299">
                  <c:v>129.21814772402223</c:v>
                </c:pt>
                <c:pt idx="300">
                  <c:v>129.35712048555766</c:v>
                </c:pt>
                <c:pt idx="301">
                  <c:v>129.49601853784799</c:v>
                </c:pt>
                <c:pt idx="302">
                  <c:v>129.63483209106252</c:v>
                </c:pt>
                <c:pt idx="303">
                  <c:v>129.77355131565886</c:v>
                </c:pt>
                <c:pt idx="304">
                  <c:v>129.91216634245072</c:v>
                </c:pt>
                <c:pt idx="305">
                  <c:v>130.05066726268331</c:v>
                </c:pt>
                <c:pt idx="306">
                  <c:v>130.18904412811654</c:v>
                </c:pt>
                <c:pt idx="307">
                  <c:v>130.32728695111518</c:v>
                </c:pt>
                <c:pt idx="308">
                  <c:v>130.46538570474721</c:v>
                </c:pt>
                <c:pt idx="309">
                  <c:v>130.60333032288935</c:v>
                </c:pt>
                <c:pt idx="310">
                  <c:v>130.74111070034078</c:v>
                </c:pt>
                <c:pt idx="311">
                  <c:v>130.87871669294421</c:v>
                </c:pt>
                <c:pt idx="312">
                  <c:v>131.01613811771486</c:v>
                </c:pt>
                <c:pt idx="313">
                  <c:v>131.15336475297735</c:v>
                </c:pt>
                <c:pt idx="314">
                  <c:v>131.29038633851067</c:v>
                </c:pt>
                <c:pt idx="315">
                  <c:v>131.42719257570047</c:v>
                </c:pt>
                <c:pt idx="316">
                  <c:v>131.56377312770016</c:v>
                </c:pt>
                <c:pt idx="317">
                  <c:v>131.70011761959933</c:v>
                </c:pt>
                <c:pt idx="318">
                  <c:v>131.83621563860092</c:v>
                </c:pt>
                <c:pt idx="319">
                  <c:v>131.97205673420586</c:v>
                </c:pt>
                <c:pt idx="320">
                  <c:v>132.10763041840627</c:v>
                </c:pt>
                <c:pt idx="321">
                  <c:v>132.24292616588687</c:v>
                </c:pt>
                <c:pt idx="322">
                  <c:v>132.37793341423449</c:v>
                </c:pt>
                <c:pt idx="323">
                  <c:v>132.51264156415618</c:v>
                </c:pt>
                <c:pt idx="324">
                  <c:v>132.64703997970543</c:v>
                </c:pt>
                <c:pt idx="325">
                  <c:v>132.78111798851657</c:v>
                </c:pt>
                <c:pt idx="326">
                  <c:v>132.91486488204842</c:v>
                </c:pt>
                <c:pt idx="327">
                  <c:v>133.04826991583536</c:v>
                </c:pt>
                <c:pt idx="328">
                  <c:v>133.1813223097476</c:v>
                </c:pt>
                <c:pt idx="329">
                  <c:v>133.31401124826021</c:v>
                </c:pt>
                <c:pt idx="330">
                  <c:v>133.44632588072994</c:v>
                </c:pt>
                <c:pt idx="331">
                  <c:v>133.57825532168124</c:v>
                </c:pt>
                <c:pt idx="332">
                  <c:v>133.70978865110129</c:v>
                </c:pt>
                <c:pt idx="333">
                  <c:v>133.84091491474291</c:v>
                </c:pt>
                <c:pt idx="334">
                  <c:v>133.9716231244368</c:v>
                </c:pt>
                <c:pt idx="335">
                  <c:v>134.10190225841265</c:v>
                </c:pt>
                <c:pt idx="336">
                  <c:v>134.23174126162854</c:v>
                </c:pt>
                <c:pt idx="337">
                  <c:v>134.36112904610991</c:v>
                </c:pt>
                <c:pt idx="338">
                  <c:v>134.49005449129686</c:v>
                </c:pt>
                <c:pt idx="339">
                  <c:v>134.61850644440065</c:v>
                </c:pt>
                <c:pt idx="340">
                  <c:v>134.74647372076925</c:v>
                </c:pt>
                <c:pt idx="341">
                  <c:v>134.87394510426199</c:v>
                </c:pt>
                <c:pt idx="342">
                  <c:v>135.00090934763253</c:v>
                </c:pt>
                <c:pt idx="343">
                  <c:v>135.12735517292208</c:v>
                </c:pt>
                <c:pt idx="344">
                  <c:v>135.25327127186063</c:v>
                </c:pt>
                <c:pt idx="345">
                  <c:v>135.37864630627803</c:v>
                </c:pt>
                <c:pt idx="346">
                  <c:v>135.50346890852364</c:v>
                </c:pt>
                <c:pt idx="347">
                  <c:v>135.62772768189626</c:v>
                </c:pt>
                <c:pt idx="348">
                  <c:v>135.75141120108154</c:v>
                </c:pt>
                <c:pt idx="349">
                  <c:v>135.87450801260042</c:v>
                </c:pt>
                <c:pt idx="350">
                  <c:v>135.99700663526571</c:v>
                </c:pt>
                <c:pt idx="351">
                  <c:v>136.11889556064858</c:v>
                </c:pt>
                <c:pt idx="352">
                  <c:v>136.24016325355356</c:v>
                </c:pt>
                <c:pt idx="353">
                  <c:v>136.36079815250406</c:v>
                </c:pt>
                <c:pt idx="354">
                  <c:v>136.48078867023611</c:v>
                </c:pt>
                <c:pt idx="355">
                  <c:v>136.60012319420235</c:v>
                </c:pt>
                <c:pt idx="356">
                  <c:v>136.7187900870847</c:v>
                </c:pt>
                <c:pt idx="357">
                  <c:v>136.83677768731715</c:v>
                </c:pt>
                <c:pt idx="358">
                  <c:v>136.9540743096174</c:v>
                </c:pt>
                <c:pt idx="359">
                  <c:v>137.0706682455284</c:v>
                </c:pt>
                <c:pt idx="360">
                  <c:v>137.18654776396889</c:v>
                </c:pt>
                <c:pt idx="361">
                  <c:v>137.30170111179405</c:v>
                </c:pt>
                <c:pt idx="362">
                  <c:v>137.42026398519437</c:v>
                </c:pt>
                <c:pt idx="363">
                  <c:v>137.54302544470161</c:v>
                </c:pt>
                <c:pt idx="364">
                  <c:v>137.67007963871745</c:v>
                </c:pt>
                <c:pt idx="365">
                  <c:v>137.80152159898068</c:v>
                </c:pt>
                <c:pt idx="366">
                  <c:v>137.93744723999339</c:v>
                </c:pt>
                <c:pt idx="367">
                  <c:v>138.07380588752807</c:v>
                </c:pt>
                <c:pt idx="368">
                  <c:v>138.20989436344527</c:v>
                </c:pt>
                <c:pt idx="369">
                  <c:v>138.34570526190524</c:v>
                </c:pt>
                <c:pt idx="370">
                  <c:v>138.48123115355642</c:v>
                </c:pt>
                <c:pt idx="371">
                  <c:v>138.61646458567955</c:v>
                </c:pt>
                <c:pt idx="372">
                  <c:v>138.75139808233442</c:v>
                </c:pt>
                <c:pt idx="373">
                  <c:v>138.88602414451174</c:v>
                </c:pt>
                <c:pt idx="374">
                  <c:v>139.02033525028784</c:v>
                </c:pt>
                <c:pt idx="375">
                  <c:v>139.1543238549844</c:v>
                </c:pt>
                <c:pt idx="376">
                  <c:v>139.28798239133121</c:v>
                </c:pt>
                <c:pt idx="377">
                  <c:v>139.42130326963348</c:v>
                </c:pt>
                <c:pt idx="378">
                  <c:v>139.55427887794312</c:v>
                </c:pt>
                <c:pt idx="379">
                  <c:v>139.68690158223367</c:v>
                </c:pt>
                <c:pt idx="380">
                  <c:v>139.8191637265798</c:v>
                </c:pt>
                <c:pt idx="381">
                  <c:v>139.95105763334047</c:v>
                </c:pt>
                <c:pt idx="382">
                  <c:v>140.08257560334627</c:v>
                </c:pt>
                <c:pt idx="383">
                  <c:v>140.21370991609078</c:v>
                </c:pt>
                <c:pt idx="384">
                  <c:v>140.34445282992615</c:v>
                </c:pt>
                <c:pt idx="385">
                  <c:v>140.47479658226302</c:v>
                </c:pt>
                <c:pt idx="386">
                  <c:v>140.60473338977368</c:v>
                </c:pt>
                <c:pt idx="387">
                  <c:v>140.73425544860066</c:v>
                </c:pt>
                <c:pt idx="388">
                  <c:v>140.86335493456824</c:v>
                </c:pt>
                <c:pt idx="389">
                  <c:v>140.99202400339908</c:v>
                </c:pt>
                <c:pt idx="390">
                  <c:v>141.12025479093421</c:v>
                </c:pt>
                <c:pt idx="391">
                  <c:v>141.24803941335807</c:v>
                </c:pt>
                <c:pt idx="392">
                  <c:v>141.37536996742679</c:v>
                </c:pt>
                <c:pt idx="393">
                  <c:v>141.5022385307017</c:v>
                </c:pt>
                <c:pt idx="394">
                  <c:v>141.62863716178626</c:v>
                </c:pt>
                <c:pt idx="395">
                  <c:v>141.75455790056768</c:v>
                </c:pt>
                <c:pt idx="396">
                  <c:v>141.87999276846233</c:v>
                </c:pt>
                <c:pt idx="397">
                  <c:v>142.0049337686664</c:v>
                </c:pt>
                <c:pt idx="398">
                  <c:v>142.1293728864095</c:v>
                </c:pt>
                <c:pt idx="399">
                  <c:v>142.19159445256753</c:v>
                </c:pt>
                <c:pt idx="400">
                  <c:v>142.25364739110375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2F-470C-A0D5-5C3D3210B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NumberOfWells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3cd'!$A$19:$A$419</c:f>
              <c:numCache>
                <c:formatCode>0</c:formatCode>
                <c:ptCount val="4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</c:numCache>
            </c:numRef>
          </c:xVal>
          <c:yVal>
            <c:numRef>
              <c:f>'Figure 3cd'!$E$19:$E$419</c:f>
              <c:numCache>
                <c:formatCode>0.00</c:formatCode>
                <c:ptCount val="401"/>
                <c:pt idx="0">
                  <c:v>8.8440136531614844</c:v>
                </c:pt>
                <c:pt idx="1">
                  <c:v>8.8100047092329561</c:v>
                </c:pt>
                <c:pt idx="2">
                  <c:v>8.7762765015891766</c:v>
                </c:pt>
                <c:pt idx="3">
                  <c:v>8.7088143724717604</c:v>
                </c:pt>
                <c:pt idx="4">
                  <c:v>8.6421888823076696</c:v>
                </c:pt>
                <c:pt idx="5">
                  <c:v>8.5763887449412319</c:v>
                </c:pt>
                <c:pt idx="6">
                  <c:v>8.5114028511384845</c:v>
                </c:pt>
                <c:pt idx="7">
                  <c:v>8.4472202656108379</c:v>
                </c:pt>
                <c:pt idx="8">
                  <c:v>8.3838302240931899</c:v>
                </c:pt>
                <c:pt idx="9">
                  <c:v>8.3212221304755154</c:v>
                </c:pt>
                <c:pt idx="10">
                  <c:v>8.2593855539868493</c:v>
                </c:pt>
                <c:pt idx="11">
                  <c:v>8.1983102264306567</c:v>
                </c:pt>
                <c:pt idx="12">
                  <c:v>8.137986039470622</c:v>
                </c:pt>
                <c:pt idx="13">
                  <c:v>8.0784030419658563</c:v>
                </c:pt>
                <c:pt idx="14">
                  <c:v>8.0195514373545826</c:v>
                </c:pt>
                <c:pt idx="15">
                  <c:v>7.9614215810853866</c:v>
                </c:pt>
                <c:pt idx="16">
                  <c:v>7.9040039780950604</c:v>
                </c:pt>
                <c:pt idx="17">
                  <c:v>7.8472892803322294</c:v>
                </c:pt>
                <c:pt idx="18">
                  <c:v>7.7912682843258168</c:v>
                </c:pt>
                <c:pt idx="19">
                  <c:v>7.7359319287975028</c:v>
                </c:pt>
                <c:pt idx="20">
                  <c:v>7.6813808184565939</c:v>
                </c:pt>
                <c:pt idx="21">
                  <c:v>7.6277567391887313</c:v>
                </c:pt>
                <c:pt idx="22">
                  <c:v>7.5750474867846647</c:v>
                </c:pt>
                <c:pt idx="23">
                  <c:v>7.5232410549305753</c:v>
                </c:pt>
                <c:pt idx="24">
                  <c:v>7.4723256319248836</c:v>
                </c:pt>
                <c:pt idx="25">
                  <c:v>7.4221800713160944</c:v>
                </c:pt>
                <c:pt idx="26">
                  <c:v>7.3726423712483182</c:v>
                </c:pt>
                <c:pt idx="27">
                  <c:v>7.3237048403662204</c:v>
                </c:pt>
                <c:pt idx="28">
                  <c:v>7.2753599045561241</c:v>
                </c:pt>
                <c:pt idx="29">
                  <c:v>7.2276001050563936</c:v>
                </c:pt>
                <c:pt idx="30">
                  <c:v>7.180418096601497</c:v>
                </c:pt>
                <c:pt idx="31">
                  <c:v>7.133806645599118</c:v>
                </c:pt>
                <c:pt idx="32">
                  <c:v>7.0877586283396665</c:v>
                </c:pt>
                <c:pt idx="33">
                  <c:v>7.0422670292376184</c:v>
                </c:pt>
                <c:pt idx="34">
                  <c:v>6.9973249391040451</c:v>
                </c:pt>
                <c:pt idx="35">
                  <c:v>6.9529255534498207</c:v>
                </c:pt>
                <c:pt idx="36">
                  <c:v>6.9090621708188511</c:v>
                </c:pt>
                <c:pt idx="37">
                  <c:v>6.8657281911508505</c:v>
                </c:pt>
                <c:pt idx="38">
                  <c:v>6.8229171141730376</c:v>
                </c:pt>
                <c:pt idx="39">
                  <c:v>6.7806225378202907</c:v>
                </c:pt>
                <c:pt idx="40">
                  <c:v>6.7388381566831814</c:v>
                </c:pt>
                <c:pt idx="41">
                  <c:v>6.6975577604833791</c:v>
                </c:pt>
                <c:pt idx="42">
                  <c:v>6.6567752325759582</c:v>
                </c:pt>
                <c:pt idx="43">
                  <c:v>6.6164845484780699</c:v>
                </c:pt>
                <c:pt idx="44">
                  <c:v>6.5766797744235017</c:v>
                </c:pt>
                <c:pt idx="45">
                  <c:v>6.5373550659426716</c:v>
                </c:pt>
                <c:pt idx="46">
                  <c:v>6.4985046664675696</c:v>
                </c:pt>
                <c:pt idx="47">
                  <c:v>6.46012290596118</c:v>
                </c:pt>
                <c:pt idx="48">
                  <c:v>6.4222041995709773</c:v>
                </c:pt>
                <c:pt idx="49">
                  <c:v>6.3847430463060091</c:v>
                </c:pt>
                <c:pt idx="50">
                  <c:v>6.347734027737161</c:v>
                </c:pt>
                <c:pt idx="51">
                  <c:v>6.3111718067201785</c:v>
                </c:pt>
                <c:pt idx="52">
                  <c:v>6.275051126141034</c:v>
                </c:pt>
                <c:pt idx="53">
                  <c:v>6.239366807683207</c:v>
                </c:pt>
                <c:pt idx="54">
                  <c:v>6.2041255646172484</c:v>
                </c:pt>
                <c:pt idx="55">
                  <c:v>6.1702035192784681</c:v>
                </c:pt>
                <c:pt idx="56">
                  <c:v>6.1375648365854154</c:v>
                </c:pt>
                <c:pt idx="57">
                  <c:v>6.1061742337529141</c:v>
                </c:pt>
                <c:pt idx="58">
                  <c:v>6.0759969701418992</c:v>
                </c:pt>
                <c:pt idx="59">
                  <c:v>6.046987023282882</c:v>
                </c:pt>
                <c:pt idx="60">
                  <c:v>6.0182295604034675</c:v>
                </c:pt>
                <c:pt idx="61">
                  <c:v>5.9897222941036379</c:v>
                </c:pt>
                <c:pt idx="62">
                  <c:v>5.9614629620214696</c:v>
                </c:pt>
                <c:pt idx="63">
                  <c:v>5.9334493265435473</c:v>
                </c:pt>
                <c:pt idx="64">
                  <c:v>5.9056791745190962</c:v>
                </c:pt>
                <c:pt idx="65">
                  <c:v>5.8781503169777576</c:v>
                </c:pt>
                <c:pt idx="66">
                  <c:v>5.8508605888509866</c:v>
                </c:pt>
                <c:pt idx="67">
                  <c:v>5.8238078486969922</c:v>
                </c:pt>
                <c:pt idx="68">
                  <c:v>5.796989978429214</c:v>
                </c:pt>
                <c:pt idx="69">
                  <c:v>5.7704048830482337</c:v>
                </c:pt>
                <c:pt idx="70">
                  <c:v>5.7440504903771252</c:v>
                </c:pt>
                <c:pt idx="71">
                  <c:v>5.7179247508001776</c:v>
                </c:pt>
                <c:pt idx="72">
                  <c:v>5.692025637004928</c:v>
                </c:pt>
                <c:pt idx="73">
                  <c:v>5.666351143727498</c:v>
                </c:pt>
                <c:pt idx="74">
                  <c:v>5.6408992875011537</c:v>
                </c:pt>
                <c:pt idx="75">
                  <c:v>5.6156681064080658</c:v>
                </c:pt>
                <c:pt idx="76">
                  <c:v>5.5906556598342387</c:v>
                </c:pt>
                <c:pt idx="77">
                  <c:v>5.5658600282275197</c:v>
                </c:pt>
                <c:pt idx="78">
                  <c:v>5.5412793128587046</c:v>
                </c:pt>
                <c:pt idx="79">
                  <c:v>5.5169116355856662</c:v>
                </c:pt>
                <c:pt idx="80">
                  <c:v>5.4927551386204687</c:v>
                </c:pt>
                <c:pt idx="81">
                  <c:v>5.4688079842994197</c:v>
                </c:pt>
                <c:pt idx="82">
                  <c:v>5.4450683548560637</c:v>
                </c:pt>
                <c:pt idx="83">
                  <c:v>5.4215344521970179</c:v>
                </c:pt>
                <c:pt idx="84">
                  <c:v>5.3982044976806565</c:v>
                </c:pt>
                <c:pt idx="85">
                  <c:v>5.3750767318985835</c:v>
                </c:pt>
                <c:pt idx="86">
                  <c:v>5.3521494144598778</c:v>
                </c:pt>
                <c:pt idx="87">
                  <c:v>5.3294208237780563</c:v>
                </c:pt>
                <c:pt idx="88">
                  <c:v>5.3068892568607087</c:v>
                </c:pt>
                <c:pt idx="89">
                  <c:v>5.2845530291018123</c:v>
                </c:pt>
                <c:pt idx="90">
                  <c:v>5.2624104740766411</c:v>
                </c:pt>
                <c:pt idx="91">
                  <c:v>5.2404599433392711</c:v>
                </c:pt>
                <c:pt idx="92">
                  <c:v>5.2186998062226282</c:v>
                </c:pt>
                <c:pt idx="93">
                  <c:v>5.197128449641065</c:v>
                </c:pt>
                <c:pt idx="94">
                  <c:v>5.1757442778953902</c:v>
                </c:pt>
                <c:pt idx="95">
                  <c:v>5.15454571248039</c:v>
                </c:pt>
                <c:pt idx="96">
                  <c:v>5.1335311918947406</c:v>
                </c:pt>
                <c:pt idx="97">
                  <c:v>5.1126991714533023</c:v>
                </c:pt>
                <c:pt idx="98">
                  <c:v>5.0920481231017991</c:v>
                </c:pt>
                <c:pt idx="99">
                  <c:v>5.0715765352337971</c:v>
                </c:pt>
                <c:pt idx="100">
                  <c:v>5.0512829125099952</c:v>
                </c:pt>
                <c:pt idx="101">
                  <c:v>5.0311657756797574</c:v>
                </c:pt>
                <c:pt idx="102">
                  <c:v>5.0112236614049177</c:v>
                </c:pt>
                <c:pt idx="103">
                  <c:v>4.991455122085763</c:v>
                </c:pt>
                <c:pt idx="104">
                  <c:v>4.9718587256892022</c:v>
                </c:pt>
                <c:pt idx="105">
                  <c:v>4.9524330555790863</c:v>
                </c:pt>
                <c:pt idx="106">
                  <c:v>4.9331767103486639</c:v>
                </c:pt>
                <c:pt idx="107">
                  <c:v>4.9140883036551113</c:v>
                </c:pt>
                <c:pt idx="108">
                  <c:v>4.8951664640561452</c:v>
                </c:pt>
                <c:pt idx="109">
                  <c:v>4.8764098348486673</c:v>
                </c:pt>
                <c:pt idx="110">
                  <c:v>4.8578170739094428</c:v>
                </c:pt>
                <c:pt idx="111">
                  <c:v>4.839386853537742</c:v>
                </c:pt>
                <c:pt idx="112">
                  <c:v>4.8211178602999754</c:v>
                </c:pt>
                <c:pt idx="113">
                  <c:v>4.8030087948762432</c:v>
                </c:pt>
                <c:pt idx="114">
                  <c:v>4.7850583719088178</c:v>
                </c:pt>
                <c:pt idx="115">
                  <c:v>4.7672653198525037</c:v>
                </c:pt>
                <c:pt idx="116">
                  <c:v>4.7496283808268744</c:v>
                </c:pt>
                <c:pt idx="117">
                  <c:v>4.732146310470343</c:v>
                </c:pt>
                <c:pt idx="118">
                  <c:v>4.7148178777960519</c:v>
                </c:pt>
                <c:pt idx="119">
                  <c:v>4.6976418650495733</c:v>
                </c:pt>
                <c:pt idx="120">
                  <c:v>4.6806170675683543</c:v>
                </c:pt>
                <c:pt idx="121">
                  <c:v>4.6637422936429473</c:v>
                </c:pt>
                <c:pt idx="122">
                  <c:v>4.6470163643799367</c:v>
                </c:pt>
                <c:pt idx="123">
                  <c:v>4.6304381135665986</c:v>
                </c:pt>
                <c:pt idx="124">
                  <c:v>4.6140063875372261</c:v>
                </c:pt>
                <c:pt idx="125">
                  <c:v>4.5977200450411342</c:v>
                </c:pt>
                <c:pt idx="126">
                  <c:v>4.5815779571122937</c:v>
                </c:pt>
                <c:pt idx="127">
                  <c:v>4.5655790069406041</c:v>
                </c:pt>
                <c:pt idx="128">
                  <c:v>4.5497220897447477</c:v>
                </c:pt>
                <c:pt idx="129">
                  <c:v>4.5340061126466518</c:v>
                </c:pt>
                <c:pt idx="130">
                  <c:v>4.5184299945474846</c:v>
                </c:pt>
                <c:pt idx="131">
                  <c:v>4.502992666005218</c:v>
                </c:pt>
                <c:pt idx="132">
                  <c:v>4.4876930691137078</c:v>
                </c:pt>
                <c:pt idx="133">
                  <c:v>4.4725301573832628</c:v>
                </c:pt>
                <c:pt idx="134">
                  <c:v>4.4575028956227261</c:v>
                </c:pt>
                <c:pt idx="135">
                  <c:v>4.4426102598230024</c:v>
                </c:pt>
                <c:pt idx="136">
                  <c:v>4.4278512370420513</c:v>
                </c:pt>
                <c:pt idx="137">
                  <c:v>4.413258190681125</c:v>
                </c:pt>
                <c:pt idx="138">
                  <c:v>4.3992466536230737</c:v>
                </c:pt>
                <c:pt idx="139">
                  <c:v>4.3858023659387033</c:v>
                </c:pt>
                <c:pt idx="140">
                  <c:v>4.3729112018315623</c:v>
                </c:pt>
                <c:pt idx="141">
                  <c:v>4.3605591679019611</c:v>
                </c:pt>
                <c:pt idx="142">
                  <c:v>4.3486990360403484</c:v>
                </c:pt>
                <c:pt idx="143">
                  <c:v>4.3369005484789893</c:v>
                </c:pt>
                <c:pt idx="144">
                  <c:v>4.3251633782956809</c:v>
                </c:pt>
                <c:pt idx="145">
                  <c:v>4.3134872006988507</c:v>
                </c:pt>
                <c:pt idx="146">
                  <c:v>4.3018716930129983</c:v>
                </c:pt>
                <c:pt idx="147">
                  <c:v>4.2903165346642513</c:v>
                </c:pt>
                <c:pt idx="148">
                  <c:v>4.2788214071660224</c:v>
                </c:pt>
                <c:pt idx="149">
                  <c:v>4.2673859941047922</c:v>
                </c:pt>
                <c:pt idx="150">
                  <c:v>4.2560099811259828</c:v>
                </c:pt>
                <c:pt idx="151">
                  <c:v>4.2446930559199503</c:v>
                </c:pt>
                <c:pt idx="152">
                  <c:v>4.2334349082080767</c:v>
                </c:pt>
                <c:pt idx="153">
                  <c:v>4.2222352297289723</c:v>
                </c:pt>
                <c:pt idx="154">
                  <c:v>4.2110937142247851</c:v>
                </c:pt>
                <c:pt idx="155">
                  <c:v>4.2000100574276003</c:v>
                </c:pt>
                <c:pt idx="156">
                  <c:v>4.1889839570459682</c:v>
                </c:pt>
                <c:pt idx="157">
                  <c:v>4.1780151127515017</c:v>
                </c:pt>
                <c:pt idx="158">
                  <c:v>4.1671032261656151</c:v>
                </c:pt>
                <c:pt idx="159">
                  <c:v>4.1562480008463201</c:v>
                </c:pt>
                <c:pt idx="160">
                  <c:v>4.1454491422751598</c:v>
                </c:pt>
                <c:pt idx="161">
                  <c:v>4.1347063578442143</c:v>
                </c:pt>
                <c:pt idx="162">
                  <c:v>4.1240193568432275</c:v>
                </c:pt>
                <c:pt idx="163">
                  <c:v>4.1133878504468111</c:v>
                </c:pt>
                <c:pt idx="164">
                  <c:v>4.1028115517017572</c:v>
                </c:pt>
                <c:pt idx="165">
                  <c:v>4.0922901755144458</c:v>
                </c:pt>
                <c:pt idx="166">
                  <c:v>4.081823438638347</c:v>
                </c:pt>
                <c:pt idx="167">
                  <c:v>4.0714110596616147</c:v>
                </c:pt>
                <c:pt idx="168">
                  <c:v>4.0610527589947747</c:v>
                </c:pt>
                <c:pt idx="169">
                  <c:v>4.0507482588585146</c:v>
                </c:pt>
                <c:pt idx="170">
                  <c:v>4.040497283271554</c:v>
                </c:pt>
                <c:pt idx="171">
                  <c:v>4.0302995580386094</c:v>
                </c:pt>
                <c:pt idx="172">
                  <c:v>4.0201548107384593</c:v>
                </c:pt>
                <c:pt idx="173">
                  <c:v>4.0100627707120875</c:v>
                </c:pt>
                <c:pt idx="174">
                  <c:v>4.0000231690509178</c:v>
                </c:pt>
                <c:pt idx="175">
                  <c:v>3.9900357385851479</c:v>
                </c:pt>
                <c:pt idx="176">
                  <c:v>3.9801002138721606</c:v>
                </c:pt>
                <c:pt idx="177">
                  <c:v>3.9702163311850236</c:v>
                </c:pt>
                <c:pt idx="178">
                  <c:v>3.9603838285010795</c:v>
                </c:pt>
                <c:pt idx="179">
                  <c:v>3.9506024454906248</c:v>
                </c:pt>
                <c:pt idx="180">
                  <c:v>3.9408719235056622</c:v>
                </c:pt>
                <c:pt idx="181">
                  <c:v>3.931192005568751</c:v>
                </c:pt>
                <c:pt idx="182">
                  <c:v>3.9215624363619361</c:v>
                </c:pt>
                <c:pt idx="183">
                  <c:v>3.908659078329046</c:v>
                </c:pt>
                <c:pt idx="184">
                  <c:v>3.8985858295224731</c:v>
                </c:pt>
                <c:pt idx="185">
                  <c:v>3.8913264291305838</c:v>
                </c:pt>
                <c:pt idx="186">
                  <c:v>3.8868655551501603</c:v>
                </c:pt>
                <c:pt idx="187">
                  <c:v>3.8851881964428827</c:v>
                </c:pt>
                <c:pt idx="188">
                  <c:v>3.8896031760190262</c:v>
                </c:pt>
                <c:pt idx="189">
                  <c:v>3.8939914456164537</c:v>
                </c:pt>
                <c:pt idx="190">
                  <c:v>3.8983542788218073</c:v>
                </c:pt>
                <c:pt idx="191">
                  <c:v>3.9026921720048526</c:v>
                </c:pt>
                <c:pt idx="192">
                  <c:v>3.9067764218295289</c:v>
                </c:pt>
                <c:pt idx="193">
                  <c:v>3.9105817600304036</c:v>
                </c:pt>
                <c:pt idx="194">
                  <c:v>3.9141215582542914</c:v>
                </c:pt>
                <c:pt idx="195">
                  <c:v>3.9174132776031945</c:v>
                </c:pt>
                <c:pt idx="196">
                  <c:v>3.9204787124011409</c:v>
                </c:pt>
                <c:pt idx="197">
                  <c:v>3.9235732942820754</c:v>
                </c:pt>
                <c:pt idx="198">
                  <c:v>3.926754083496717</c:v>
                </c:pt>
                <c:pt idx="199">
                  <c:v>3.9300446294907445</c:v>
                </c:pt>
                <c:pt idx="200">
                  <c:v>3.9334698134939048</c:v>
                </c:pt>
                <c:pt idx="201">
                  <c:v>3.937055910427083</c:v>
                </c:pt>
                <c:pt idx="202">
                  <c:v>3.9408306535974473</c:v>
                </c:pt>
                <c:pt idx="203">
                  <c:v>3.9448233022118977</c:v>
                </c:pt>
                <c:pt idx="204">
                  <c:v>3.9488990703334665</c:v>
                </c:pt>
                <c:pt idx="205">
                  <c:v>3.9529237530645696</c:v>
                </c:pt>
                <c:pt idx="206">
                  <c:v>3.9568496128593216</c:v>
                </c:pt>
                <c:pt idx="207">
                  <c:v>3.9606229675636753</c:v>
                </c:pt>
                <c:pt idx="208">
                  <c:v>3.9641838564284315</c:v>
                </c:pt>
                <c:pt idx="209">
                  <c:v>3.9676313322941943</c:v>
                </c:pt>
                <c:pt idx="210">
                  <c:v>3.9710585436065164</c:v>
                </c:pt>
                <c:pt idx="211">
                  <c:v>3.9744665427949784</c:v>
                </c:pt>
                <c:pt idx="212">
                  <c:v>3.9778563788484789</c:v>
                </c:pt>
                <c:pt idx="213">
                  <c:v>3.9812290972692486</c:v>
                </c:pt>
                <c:pt idx="214">
                  <c:v>3.984585740031354</c:v>
                </c:pt>
                <c:pt idx="215">
                  <c:v>3.9879273455434698</c:v>
                </c:pt>
                <c:pt idx="216">
                  <c:v>3.9912549486157589</c:v>
                </c:pt>
                <c:pt idx="217">
                  <c:v>3.9945695804306114</c:v>
                </c:pt>
                <c:pt idx="218">
                  <c:v>3.9978722685170531</c:v>
                </c:pt>
                <c:pt idx="219">
                  <c:v>4.0011640367286052</c:v>
                </c:pt>
                <c:pt idx="220">
                  <c:v>4.0044459052243848</c:v>
                </c:pt>
                <c:pt idx="221">
                  <c:v>4.0077188904532282</c:v>
                </c:pt>
                <c:pt idx="222">
                  <c:v>4.0109840051406112</c:v>
                </c:pt>
                <c:pt idx="223">
                  <c:v>4.014242258278176</c:v>
                </c:pt>
                <c:pt idx="224">
                  <c:v>4.0174946551156028</c:v>
                </c:pt>
                <c:pt idx="225">
                  <c:v>4.0207421971546298</c:v>
                </c:pt>
                <c:pt idx="226">
                  <c:v>4.0239858821449968</c:v>
                </c:pt>
                <c:pt idx="227">
                  <c:v>4.0272267040820768</c:v>
                </c:pt>
                <c:pt idx="228">
                  <c:v>4.0304656532059697</c:v>
                </c:pt>
                <c:pt idx="229">
                  <c:v>4.0337037160018472</c:v>
                </c:pt>
                <c:pt idx="230">
                  <c:v>4.0369418752012916</c:v>
                </c:pt>
                <c:pt idx="231">
                  <c:v>4.0401811097844078</c:v>
                </c:pt>
                <c:pt idx="232">
                  <c:v>4.0434223949825023</c:v>
                </c:pt>
                <c:pt idx="233">
                  <c:v>4.0466667022810441</c:v>
                </c:pt>
                <c:pt idx="234">
                  <c:v>4.0499149994227084</c:v>
                </c:pt>
                <c:pt idx="235">
                  <c:v>4.053168250410268</c:v>
                </c:pt>
                <c:pt idx="236">
                  <c:v>4.0564274155090816</c:v>
                </c:pt>
                <c:pt idx="237">
                  <c:v>4.0596934512489318</c:v>
                </c:pt>
                <c:pt idx="238">
                  <c:v>4.0629673104249928</c:v>
                </c:pt>
                <c:pt idx="239">
                  <c:v>4.0662499420976816</c:v>
                </c:pt>
                <c:pt idx="240">
                  <c:v>4.069542291591131</c:v>
                </c:pt>
                <c:pt idx="241">
                  <c:v>4.0728453004900675</c:v>
                </c:pt>
                <c:pt idx="242">
                  <c:v>4.0761599066348282</c:v>
                </c:pt>
                <c:pt idx="243">
                  <c:v>4.0794870441142796</c:v>
                </c:pt>
                <c:pt idx="244">
                  <c:v>4.082827643256385</c:v>
                </c:pt>
                <c:pt idx="245">
                  <c:v>4.0861826306161708</c:v>
                </c:pt>
                <c:pt idx="246">
                  <c:v>4.089552928960849</c:v>
                </c:pt>
                <c:pt idx="247">
                  <c:v>4.0929394572518278</c:v>
                </c:pt>
                <c:pt idx="248">
                  <c:v>4.0963431306233682</c:v>
                </c:pt>
                <c:pt idx="249">
                  <c:v>4.0997648603576362</c:v>
                </c:pt>
                <c:pt idx="250">
                  <c:v>4.1032055538558669</c:v>
                </c:pt>
                <c:pt idx="251">
                  <c:v>4.106666114605412</c:v>
                </c:pt>
                <c:pt idx="252">
                  <c:v>4.1101474421423987</c:v>
                </c:pt>
                <c:pt idx="253">
                  <c:v>4.1136504320097353</c:v>
                </c:pt>
                <c:pt idx="254">
                  <c:v>4.1171759757101887</c:v>
                </c:pt>
                <c:pt idx="255">
                  <c:v>4.1207249606543019</c:v>
                </c:pt>
                <c:pt idx="256">
                  <c:v>4.1242982701028525</c:v>
                </c:pt>
                <c:pt idx="257">
                  <c:v>4.1278967831035906</c:v>
                </c:pt>
                <c:pt idx="258">
                  <c:v>4.1315213744219923</c:v>
                </c:pt>
                <c:pt idx="259">
                  <c:v>4.1351729144657661</c:v>
                </c:pt>
                <c:pt idx="260">
                  <c:v>4.1388522692027916</c:v>
                </c:pt>
                <c:pt idx="261">
                  <c:v>4.1425603000722777</c:v>
                </c:pt>
                <c:pt idx="262">
                  <c:v>4.146297863888817</c:v>
                </c:pt>
                <c:pt idx="263">
                  <c:v>4.1500658127390659</c:v>
                </c:pt>
                <c:pt idx="264">
                  <c:v>4.1538649938707746</c:v>
                </c:pt>
                <c:pt idx="265">
                  <c:v>4.1576962495738794</c:v>
                </c:pt>
                <c:pt idx="266">
                  <c:v>4.1615604170533711</c:v>
                </c:pt>
                <c:pt idx="267">
                  <c:v>4.1654583282936333</c:v>
                </c:pt>
                <c:pt idx="268">
                  <c:v>4.1693908099140007</c:v>
                </c:pt>
                <c:pt idx="269">
                  <c:v>4.1733586830151932</c:v>
                </c:pt>
                <c:pt idx="270">
                  <c:v>4.1773627630163714</c:v>
                </c:pt>
                <c:pt idx="271">
                  <c:v>4.1814038594824945</c:v>
                </c:pt>
                <c:pt idx="272">
                  <c:v>4.1854827759416775</c:v>
                </c:pt>
                <c:pt idx="273">
                  <c:v>4.1896003096922714</c:v>
                </c:pt>
                <c:pt idx="274">
                  <c:v>4.1937572515993278</c:v>
                </c:pt>
                <c:pt idx="275">
                  <c:v>4.1979543858801662</c:v>
                </c:pt>
                <c:pt idx="276">
                  <c:v>4.2021924898787226</c:v>
                </c:pt>
                <c:pt idx="277">
                  <c:v>4.2064723338283816</c:v>
                </c:pt>
                <c:pt idx="278">
                  <c:v>4.210794680602957</c:v>
                </c:pt>
                <c:pt idx="279">
                  <c:v>4.2151602854555295</c:v>
                </c:pt>
                <c:pt idx="280">
                  <c:v>4.2195698957448196</c:v>
                </c:pt>
                <c:pt idx="281">
                  <c:v>4.2240340882383567</c:v>
                </c:pt>
                <c:pt idx="282">
                  <c:v>4.2285511650060581</c:v>
                </c:pt>
                <c:pt idx="283">
                  <c:v>4.2331128335911927</c:v>
                </c:pt>
                <c:pt idx="284">
                  <c:v>4.2377105926346506</c:v>
                </c:pt>
                <c:pt idx="285">
                  <c:v>4.2423357333027676</c:v>
                </c:pt>
                <c:pt idx="286">
                  <c:v>4.2469695031877936</c:v>
                </c:pt>
                <c:pt idx="287">
                  <c:v>4.2516052116698644</c:v>
                </c:pt>
                <c:pt idx="288">
                  <c:v>4.2562425510560562</c:v>
                </c:pt>
                <c:pt idx="289">
                  <c:v>4.2608812123231754</c:v>
                </c:pt>
                <c:pt idx="290">
                  <c:v>4.2655208851167217</c:v>
                </c:pt>
                <c:pt idx="291">
                  <c:v>4.2701612577500674</c:v>
                </c:pt>
                <c:pt idx="292">
                  <c:v>4.2748020172038821</c:v>
                </c:pt>
                <c:pt idx="293">
                  <c:v>4.2794428491257559</c:v>
                </c:pt>
                <c:pt idx="294">
                  <c:v>4.2840834378300805</c:v>
                </c:pt>
                <c:pt idx="295">
                  <c:v>4.2887234662981486</c:v>
                </c:pt>
                <c:pt idx="296">
                  <c:v>4.2933626161784959</c:v>
                </c:pt>
                <c:pt idx="297">
                  <c:v>4.2980005677874598</c:v>
                </c:pt>
                <c:pt idx="298">
                  <c:v>4.3026370001100016</c:v>
                </c:pt>
                <c:pt idx="299">
                  <c:v>4.30727159080074</c:v>
                </c:pt>
                <c:pt idx="300">
                  <c:v>4.3119040161852551</c:v>
                </c:pt>
                <c:pt idx="301">
                  <c:v>4.316533951261599</c:v>
                </c:pt>
                <c:pt idx="302">
                  <c:v>4.3211610697020841</c:v>
                </c:pt>
                <c:pt idx="303">
                  <c:v>4.3257850438552961</c:v>
                </c:pt>
                <c:pt idx="304">
                  <c:v>4.3304055447483574</c:v>
                </c:pt>
                <c:pt idx="305">
                  <c:v>4.335022242089444</c:v>
                </c:pt>
                <c:pt idx="306">
                  <c:v>4.3396348042705508</c:v>
                </c:pt>
                <c:pt idx="307">
                  <c:v>4.3442428983705073</c:v>
                </c:pt>
                <c:pt idx="308">
                  <c:v>4.3488461901582394</c:v>
                </c:pt>
                <c:pt idx="309">
                  <c:v>4.353444344096312</c:v>
                </c:pt>
                <c:pt idx="310">
                  <c:v>4.3580370233446928</c:v>
                </c:pt>
                <c:pt idx="311">
                  <c:v>4.3626238897648069</c:v>
                </c:pt>
                <c:pt idx="312">
                  <c:v>4.3672046039238293</c:v>
                </c:pt>
                <c:pt idx="313">
                  <c:v>4.3717788250992449</c:v>
                </c:pt>
                <c:pt idx="314">
                  <c:v>4.3763462112836891</c:v>
                </c:pt>
                <c:pt idx="315">
                  <c:v>4.3809064191900164</c:v>
                </c:pt>
                <c:pt idx="316">
                  <c:v>4.3854591042566726</c:v>
                </c:pt>
                <c:pt idx="317">
                  <c:v>4.390003920653311</c:v>
                </c:pt>
                <c:pt idx="318">
                  <c:v>4.3945405212866975</c:v>
                </c:pt>
                <c:pt idx="319">
                  <c:v>4.3990685578068618</c:v>
                </c:pt>
                <c:pt idx="320">
                  <c:v>4.4035876806135432</c:v>
                </c:pt>
                <c:pt idx="321">
                  <c:v>4.4080975388628953</c:v>
                </c:pt>
                <c:pt idx="322">
                  <c:v>4.4125977804744831</c:v>
                </c:pt>
                <c:pt idx="323">
                  <c:v>4.4170880521385403</c:v>
                </c:pt>
                <c:pt idx="324">
                  <c:v>4.4215679993235133</c:v>
                </c:pt>
                <c:pt idx="325">
                  <c:v>4.4260372662838856</c:v>
                </c:pt>
                <c:pt idx="326">
                  <c:v>4.4304954960682803</c:v>
                </c:pt>
                <c:pt idx="327">
                  <c:v>4.4349423305278446</c:v>
                </c:pt>
                <c:pt idx="328">
                  <c:v>4.4393774103249211</c:v>
                </c:pt>
                <c:pt idx="329">
                  <c:v>4.4438003749420085</c:v>
                </c:pt>
                <c:pt idx="330">
                  <c:v>4.4482108626909991</c:v>
                </c:pt>
                <c:pt idx="331">
                  <c:v>4.4526085107227091</c:v>
                </c:pt>
                <c:pt idx="332">
                  <c:v>4.4569929550367107</c:v>
                </c:pt>
                <c:pt idx="333">
                  <c:v>4.4613638304914307</c:v>
                </c:pt>
                <c:pt idx="334">
                  <c:v>4.4657207708145608</c:v>
                </c:pt>
                <c:pt idx="335">
                  <c:v>4.4700634086137541</c:v>
                </c:pt>
                <c:pt idx="336">
                  <c:v>4.4743913753876186</c:v>
                </c:pt>
                <c:pt idx="337">
                  <c:v>4.4787043015369967</c:v>
                </c:pt>
                <c:pt idx="338">
                  <c:v>4.4830018163765617</c:v>
                </c:pt>
                <c:pt idx="339">
                  <c:v>4.4872835481466868</c:v>
                </c:pt>
                <c:pt idx="340">
                  <c:v>4.4915491240256413</c:v>
                </c:pt>
                <c:pt idx="341">
                  <c:v>4.4957981701420655</c:v>
                </c:pt>
                <c:pt idx="342">
                  <c:v>4.5000303115877509</c:v>
                </c:pt>
                <c:pt idx="343">
                  <c:v>4.5042451724307355</c:v>
                </c:pt>
                <c:pt idx="344">
                  <c:v>4.5084423757286878</c:v>
                </c:pt>
                <c:pt idx="345">
                  <c:v>4.5126215435426014</c:v>
                </c:pt>
                <c:pt idx="346">
                  <c:v>4.5167822969507894</c:v>
                </c:pt>
                <c:pt idx="347">
                  <c:v>4.5209242560632088</c:v>
                </c:pt>
                <c:pt idx="348">
                  <c:v>4.5250470400360516</c:v>
                </c:pt>
                <c:pt idx="349">
                  <c:v>4.5291502670866803</c:v>
                </c:pt>
                <c:pt idx="350">
                  <c:v>4.5332335545088576</c:v>
                </c:pt>
                <c:pt idx="351">
                  <c:v>4.5372965186882865</c:v>
                </c:pt>
                <c:pt idx="352">
                  <c:v>4.5413387751184526</c:v>
                </c:pt>
                <c:pt idx="353">
                  <c:v>4.5453599384168015</c:v>
                </c:pt>
                <c:pt idx="354">
                  <c:v>4.5493596223412043</c:v>
                </c:pt>
                <c:pt idx="355">
                  <c:v>4.5533374398067448</c:v>
                </c:pt>
                <c:pt idx="356">
                  <c:v>4.5572930029028225</c:v>
                </c:pt>
                <c:pt idx="357">
                  <c:v>4.5612259229105714</c:v>
                </c:pt>
                <c:pt idx="358">
                  <c:v>4.5651358103205801</c:v>
                </c:pt>
                <c:pt idx="359">
                  <c:v>4.5690222748509459</c:v>
                </c:pt>
                <c:pt idx="360">
                  <c:v>4.5728849254656296</c:v>
                </c:pt>
                <c:pt idx="361">
                  <c:v>4.5767233703931343</c:v>
                </c:pt>
                <c:pt idx="362">
                  <c:v>4.5806754661731457</c:v>
                </c:pt>
                <c:pt idx="363">
                  <c:v>4.5847675148233877</c:v>
                </c:pt>
                <c:pt idx="364">
                  <c:v>4.5890026546239149</c:v>
                </c:pt>
                <c:pt idx="365">
                  <c:v>4.5933840532993555</c:v>
                </c:pt>
                <c:pt idx="366">
                  <c:v>4.5979149079997796</c:v>
                </c:pt>
                <c:pt idx="367">
                  <c:v>4.6024601962509362</c:v>
                </c:pt>
                <c:pt idx="368">
                  <c:v>4.6069964787815092</c:v>
                </c:pt>
                <c:pt idx="369">
                  <c:v>4.6115235087301745</c:v>
                </c:pt>
                <c:pt idx="370">
                  <c:v>4.6160410384518809</c:v>
                </c:pt>
                <c:pt idx="371">
                  <c:v>4.6205488195226518</c:v>
                </c:pt>
                <c:pt idx="372">
                  <c:v>4.6250466027444812</c:v>
                </c:pt>
                <c:pt idx="373">
                  <c:v>4.6295341381503903</c:v>
                </c:pt>
                <c:pt idx="374">
                  <c:v>4.6340111750095954</c:v>
                </c:pt>
                <c:pt idx="375">
                  <c:v>4.6384774618328128</c:v>
                </c:pt>
                <c:pt idx="376">
                  <c:v>4.6429327463777064</c:v>
                </c:pt>
                <c:pt idx="377">
                  <c:v>4.6473767756544495</c:v>
                </c:pt>
                <c:pt idx="378">
                  <c:v>4.6518092959314377</c:v>
                </c:pt>
                <c:pt idx="379">
                  <c:v>4.6562300527411233</c:v>
                </c:pt>
                <c:pt idx="380">
                  <c:v>4.6606387908859928</c:v>
                </c:pt>
                <c:pt idx="381">
                  <c:v>4.6650352544446827</c:v>
                </c:pt>
                <c:pt idx="382">
                  <c:v>4.6694191867782093</c:v>
                </c:pt>
                <c:pt idx="383">
                  <c:v>4.6737903305363586</c:v>
                </c:pt>
                <c:pt idx="384">
                  <c:v>4.6781484276642047</c:v>
                </c:pt>
                <c:pt idx="385">
                  <c:v>4.6824932194087676</c:v>
                </c:pt>
                <c:pt idx="386">
                  <c:v>4.6868244463257893</c:v>
                </c:pt>
                <c:pt idx="387">
                  <c:v>4.6911418482866889</c:v>
                </c:pt>
                <c:pt idx="388">
                  <c:v>4.6954451644856077</c:v>
                </c:pt>
                <c:pt idx="389">
                  <c:v>4.6997341334466354</c:v>
                </c:pt>
                <c:pt idx="390">
                  <c:v>4.7040084930311412</c:v>
                </c:pt>
                <c:pt idx="391">
                  <c:v>4.7082679804452692</c:v>
                </c:pt>
                <c:pt idx="392">
                  <c:v>4.7125123322475595</c:v>
                </c:pt>
                <c:pt idx="393">
                  <c:v>4.7167412843567229</c:v>
                </c:pt>
                <c:pt idx="394">
                  <c:v>4.7209545720595418</c:v>
                </c:pt>
                <c:pt idx="395">
                  <c:v>4.7251519300189218</c:v>
                </c:pt>
                <c:pt idx="396">
                  <c:v>4.7293330922820775</c:v>
                </c:pt>
                <c:pt idx="397">
                  <c:v>4.7334977922888815</c:v>
                </c:pt>
                <c:pt idx="398">
                  <c:v>4.7376457628803177</c:v>
                </c:pt>
                <c:pt idx="399">
                  <c:v>4.7397198150855848</c:v>
                </c:pt>
                <c:pt idx="400">
                  <c:v>4.7417882463701266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2F-470C-A0D5-5C3D3210B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5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1000"/>
      </c:valAx>
      <c:valAx>
        <c:axId val="1247898911"/>
        <c:scaling>
          <c:orientation val="minMax"/>
          <c:max val="1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 baseline="0">
                    <a:solidFill>
                      <a:schemeClr val="accent3">
                        <a:lumMod val="75000"/>
                      </a:schemeClr>
                    </a:solidFill>
                  </a:rPr>
                  <a:t>Storage capacity (MtCO)</a:t>
                </a:r>
                <a:endParaRPr lang="en-US" sz="2400">
                  <a:solidFill>
                    <a:schemeClr val="accent3">
                      <a:lumMod val="75000"/>
                    </a:scheme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3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15"/>
      </c:valAx>
      <c:valAx>
        <c:axId val="1371406991"/>
        <c:scaling>
          <c:orientation val="minMax"/>
          <c:max val="9.67"/>
          <c:min val="3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F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F0"/>
                    </a:solidFill>
                  </a:rPr>
                  <a:t>Number of wells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F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F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80127067494336501"/>
          <c:h val="0.79684732047274698"/>
        </c:manualLayout>
      </c:layout>
      <c:scatterChart>
        <c:scatterStyle val="lineMarker"/>
        <c:varyColors val="0"/>
        <c:ser>
          <c:idx val="0"/>
          <c:order val="0"/>
          <c:tx>
            <c:v> Cost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3cd'!$A$19:$A$419</c:f>
              <c:numCache>
                <c:formatCode>0</c:formatCode>
                <c:ptCount val="4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</c:numCache>
            </c:numRef>
          </c:xVal>
          <c:yVal>
            <c:numRef>
              <c:f>'Figure 3cd'!$G$19:$G$419</c:f>
              <c:numCache>
                <c:formatCode>0.00</c:formatCode>
                <c:ptCount val="401"/>
                <c:pt idx="0">
                  <c:v>5.6752869857784844</c:v>
                </c:pt>
                <c:pt idx="1">
                  <c:v>5.6752869857784844</c:v>
                </c:pt>
                <c:pt idx="2">
                  <c:v>5.6655985651156815</c:v>
                </c:pt>
                <c:pt idx="3">
                  <c:v>5.646257186888942</c:v>
                </c:pt>
                <c:pt idx="4">
                  <c:v>5.6270713058577986</c:v>
                </c:pt>
                <c:pt idx="5">
                  <c:v>5.6003674684945794</c:v>
                </c:pt>
                <c:pt idx="6">
                  <c:v>5.5738198341559855</c:v>
                </c:pt>
                <c:pt idx="7">
                  <c:v>5.5474730372959087</c:v>
                </c:pt>
                <c:pt idx="8">
                  <c:v>5.5212735872414473</c:v>
                </c:pt>
                <c:pt idx="9">
                  <c:v>5.4952685038224871</c:v>
                </c:pt>
                <c:pt idx="10">
                  <c:v>5.4771268347207061</c:v>
                </c:pt>
                <c:pt idx="11">
                  <c:v>5.4591771500365374</c:v>
                </c:pt>
                <c:pt idx="12">
                  <c:v>5.4413691308165779</c:v>
                </c:pt>
                <c:pt idx="13">
                  <c:v>5.4237410415959229</c:v>
                </c:pt>
                <c:pt idx="14">
                  <c:v>5.4062573982728086</c:v>
                </c:pt>
                <c:pt idx="15">
                  <c:v>5.3889473369939536</c:v>
                </c:pt>
                <c:pt idx="16">
                  <c:v>5.3717780810600955</c:v>
                </c:pt>
                <c:pt idx="17">
                  <c:v>5.3547809134398356</c:v>
                </c:pt>
                <c:pt idx="18">
                  <c:v>5.337923782307846</c:v>
                </c:pt>
                <c:pt idx="19">
                  <c:v>5.3212331762932399</c:v>
                </c:pt>
                <c:pt idx="20">
                  <c:v>5.3046632053110123</c:v>
                </c:pt>
                <c:pt idx="21">
                  <c:v>5.2849821156821815</c:v>
                </c:pt>
                <c:pt idx="22">
                  <c:v>5.26540238775282</c:v>
                </c:pt>
                <c:pt idx="23">
                  <c:v>5.2459469368914222</c:v>
                </c:pt>
                <c:pt idx="24">
                  <c:v>5.2265918385431815</c:v>
                </c:pt>
                <c:pt idx="25">
                  <c:v>5.2073726480745073</c:v>
                </c:pt>
                <c:pt idx="26">
                  <c:v>5.1915278057713348</c:v>
                </c:pt>
                <c:pt idx="27">
                  <c:v>5.1758387805243018</c:v>
                </c:pt>
                <c:pt idx="28">
                  <c:v>5.1602812463380143</c:v>
                </c:pt>
                <c:pt idx="29">
                  <c:v>5.1448773691287926</c:v>
                </c:pt>
                <c:pt idx="30">
                  <c:v>5.1296049709022391</c:v>
                </c:pt>
                <c:pt idx="31">
                  <c:v>5.1144817211526545</c:v>
                </c:pt>
                <c:pt idx="32">
                  <c:v>5.0994876582273667</c:v>
                </c:pt>
                <c:pt idx="33">
                  <c:v>5.0846383239068134</c:v>
                </c:pt>
                <c:pt idx="34">
                  <c:v>5.0699166013822339</c:v>
                </c:pt>
                <c:pt idx="35">
                  <c:v>5.0516780056888679</c:v>
                </c:pt>
                <c:pt idx="36">
                  <c:v>5.0335667573509912</c:v>
                </c:pt>
                <c:pt idx="37">
                  <c:v>5.0155946943545588</c:v>
                </c:pt>
                <c:pt idx="38">
                  <c:v>4.997747698365643</c:v>
                </c:pt>
                <c:pt idx="39">
                  <c:v>4.980039227332612</c:v>
                </c:pt>
                <c:pt idx="40">
                  <c:v>4.9661139056204915</c:v>
                </c:pt>
                <c:pt idx="41">
                  <c:v>4.9523231311925375</c:v>
                </c:pt>
                <c:pt idx="42">
                  <c:v>4.93865415434394</c:v>
                </c:pt>
                <c:pt idx="43">
                  <c:v>4.9251182561161793</c:v>
                </c:pt>
                <c:pt idx="44">
                  <c:v>4.9119668089998472</c:v>
                </c:pt>
                <c:pt idx="45">
                  <c:v>4.8992167531894211</c:v>
                </c:pt>
                <c:pt idx="46">
                  <c:v>4.8868547720808291</c:v>
                </c:pt>
                <c:pt idx="47">
                  <c:v>4.8748890615558427</c:v>
                </c:pt>
                <c:pt idx="48">
                  <c:v>4.859224143717884</c:v>
                </c:pt>
                <c:pt idx="49">
                  <c:v>4.8436842386560723</c:v>
                </c:pt>
                <c:pt idx="50">
                  <c:v>4.8282465983289384</c:v>
                </c:pt>
                <c:pt idx="51">
                  <c:v>4.8129189720839216</c:v>
                </c:pt>
                <c:pt idx="52">
                  <c:v>4.797692131116392</c:v>
                </c:pt>
                <c:pt idx="53">
                  <c:v>4.7866513806137636</c:v>
                </c:pt>
                <c:pt idx="54">
                  <c:v>4.7757058462591555</c:v>
                </c:pt>
                <c:pt idx="55">
                  <c:v>4.7647424378436112</c:v>
                </c:pt>
                <c:pt idx="56">
                  <c:v>4.7537567177271045</c:v>
                </c:pt>
                <c:pt idx="57">
                  <c:v>4.7427587577959249</c:v>
                </c:pt>
                <c:pt idx="58">
                  <c:v>4.73530497672769</c:v>
                </c:pt>
                <c:pt idx="59">
                  <c:v>4.7278477771448433</c:v>
                </c:pt>
                <c:pt idx="60">
                  <c:v>4.7180878142219482</c:v>
                </c:pt>
                <c:pt idx="61">
                  <c:v>4.708448552663862</c:v>
                </c:pt>
                <c:pt idx="62">
                  <c:v>4.6989218627684464</c:v>
                </c:pt>
                <c:pt idx="63">
                  <c:v>4.6859560398624556</c:v>
                </c:pt>
                <c:pt idx="64">
                  <c:v>4.6731036357101035</c:v>
                </c:pt>
                <c:pt idx="65">
                  <c:v>4.6627870041898936</c:v>
                </c:pt>
                <c:pt idx="66">
                  <c:v>4.6525832534413736</c:v>
                </c:pt>
                <c:pt idx="67">
                  <c:v>4.6424958710336934</c:v>
                </c:pt>
                <c:pt idx="68">
                  <c:v>4.6325146870767284</c:v>
                </c:pt>
                <c:pt idx="69">
                  <c:v>4.6228243013782206</c:v>
                </c:pt>
                <c:pt idx="70">
                  <c:v>4.6137479155531507</c:v>
                </c:pt>
                <c:pt idx="71">
                  <c:v>4.6052715806172717</c:v>
                </c:pt>
                <c:pt idx="72">
                  <c:v>4.5973780944395148</c:v>
                </c:pt>
                <c:pt idx="73">
                  <c:v>4.5873376540361352</c:v>
                </c:pt>
                <c:pt idx="74">
                  <c:v>4.5776705384360188</c:v>
                </c:pt>
                <c:pt idx="75">
                  <c:v>4.5680387955839512</c:v>
                </c:pt>
                <c:pt idx="76">
                  <c:v>4.5584406493206089</c:v>
                </c:pt>
                <c:pt idx="77">
                  <c:v>4.5488794542617121</c:v>
                </c:pt>
                <c:pt idx="78">
                  <c:v>4.5420702848224526</c:v>
                </c:pt>
                <c:pt idx="79">
                  <c:v>4.5333221323620858</c:v>
                </c:pt>
                <c:pt idx="80">
                  <c:v>4.5242527583143524</c:v>
                </c:pt>
                <c:pt idx="81">
                  <c:v>4.5148580262086728</c:v>
                </c:pt>
                <c:pt idx="82">
                  <c:v>4.5051333144802204</c:v>
                </c:pt>
                <c:pt idx="83">
                  <c:v>4.495083727992677</c:v>
                </c:pt>
                <c:pt idx="84">
                  <c:v>4.4866766621215444</c:v>
                </c:pt>
                <c:pt idx="85">
                  <c:v>4.478292359720653</c:v>
                </c:pt>
                <c:pt idx="86">
                  <c:v>4.4699347377801502</c:v>
                </c:pt>
                <c:pt idx="87">
                  <c:v>4.4616071432048008</c:v>
                </c:pt>
                <c:pt idx="88">
                  <c:v>4.4533055519750411</c:v>
                </c:pt>
                <c:pt idx="89">
                  <c:v>4.4450387970627352</c:v>
                </c:pt>
                <c:pt idx="90">
                  <c:v>4.4368055968043887</c:v>
                </c:pt>
                <c:pt idx="91">
                  <c:v>4.4286104668998716</c:v>
                </c:pt>
                <c:pt idx="92">
                  <c:v>4.4204555825673832</c:v>
                </c:pt>
                <c:pt idx="93">
                  <c:v>4.4123495960150603</c:v>
                </c:pt>
                <c:pt idx="94">
                  <c:v>4.4042892326024825</c:v>
                </c:pt>
                <c:pt idx="95">
                  <c:v>4.3968429917790681</c:v>
                </c:pt>
                <c:pt idx="96">
                  <c:v>4.3894518802601628</c:v>
                </c:pt>
                <c:pt idx="97">
                  <c:v>4.3821158919624494</c:v>
                </c:pt>
                <c:pt idx="98">
                  <c:v>4.374834696087901</c:v>
                </c:pt>
                <c:pt idx="99">
                  <c:v>4.3676178665733199</c:v>
                </c:pt>
                <c:pt idx="100">
                  <c:v>4.3599015229788209</c:v>
                </c:pt>
                <c:pt idx="101">
                  <c:v>4.3522502117686166</c:v>
                </c:pt>
                <c:pt idx="102">
                  <c:v>4.3446708930179385</c:v>
                </c:pt>
                <c:pt idx="103">
                  <c:v>4.3371617408823537</c:v>
                </c:pt>
                <c:pt idx="104">
                  <c:v>4.3297234813918264</c:v>
                </c:pt>
                <c:pt idx="105">
                  <c:v>4.3223629120771383</c:v>
                </c:pt>
                <c:pt idx="106">
                  <c:v>4.315077392076641</c:v>
                </c:pt>
                <c:pt idx="107">
                  <c:v>4.3078682804302</c:v>
                </c:pt>
                <c:pt idx="108">
                  <c:v>4.3007427145521238</c:v>
                </c:pt>
                <c:pt idx="109">
                  <c:v>4.2937061140937436</c:v>
                </c:pt>
                <c:pt idx="110">
                  <c:v>4.2869425972436392</c:v>
                </c:pt>
                <c:pt idx="111">
                  <c:v>4.2804464589214577</c:v>
                </c:pt>
                <c:pt idx="112">
                  <c:v>4.274211180031946</c:v>
                </c:pt>
                <c:pt idx="113">
                  <c:v>4.2682253784460862</c:v>
                </c:pt>
                <c:pt idx="114">
                  <c:v>4.2624735364103232</c:v>
                </c:pt>
                <c:pt idx="115">
                  <c:v>4.2567645601260038</c:v>
                </c:pt>
                <c:pt idx="116">
                  <c:v>4.2510988808844274</c:v>
                </c:pt>
                <c:pt idx="117">
                  <c:v>4.245472932311098</c:v>
                </c:pt>
                <c:pt idx="118">
                  <c:v>4.2398869381714119</c:v>
                </c:pt>
                <c:pt idx="119">
                  <c:v>4.2343406150969907</c:v>
                </c:pt>
                <c:pt idx="120">
                  <c:v>4.2288280098092841</c:v>
                </c:pt>
                <c:pt idx="121">
                  <c:v>4.2233494611613409</c:v>
                </c:pt>
                <c:pt idx="122">
                  <c:v>4.2179018973213847</c:v>
                </c:pt>
                <c:pt idx="123">
                  <c:v>4.2124824324614485</c:v>
                </c:pt>
                <c:pt idx="124">
                  <c:v>4.2070901302797195</c:v>
                </c:pt>
                <c:pt idx="125">
                  <c:v>4.201726864176508</c:v>
                </c:pt>
                <c:pt idx="126">
                  <c:v>4.1912252420673699</c:v>
                </c:pt>
                <c:pt idx="127">
                  <c:v>4.1807453512428019</c:v>
                </c:pt>
                <c:pt idx="128">
                  <c:v>4.1702858517309265</c:v>
                </c:pt>
                <c:pt idx="129">
                  <c:v>4.1598437708020608</c:v>
                </c:pt>
                <c:pt idx="130">
                  <c:v>4.1494154990838998</c:v>
                </c:pt>
                <c:pt idx="131">
                  <c:v>4.1442469164210616</c:v>
                </c:pt>
                <c:pt idx="132">
                  <c:v>4.1393011883901654</c:v>
                </c:pt>
                <c:pt idx="133">
                  <c:v>4.134572187331953</c:v>
                </c:pt>
                <c:pt idx="134">
                  <c:v>4.1300537542234084</c:v>
                </c:pt>
                <c:pt idx="135">
                  <c:v>4.1257439190438712</c:v>
                </c:pt>
                <c:pt idx="136">
                  <c:v>4.1215522482405955</c:v>
                </c:pt>
                <c:pt idx="137">
                  <c:v>4.1173810196850109</c:v>
                </c:pt>
                <c:pt idx="138">
                  <c:v>4.1131949241501173</c:v>
                </c:pt>
                <c:pt idx="139">
                  <c:v>4.1090037149886971</c:v>
                </c:pt>
                <c:pt idx="140">
                  <c:v>4.1048099980393431</c:v>
                </c:pt>
                <c:pt idx="141">
                  <c:v>4.1006211981199288</c:v>
                </c:pt>
                <c:pt idx="142">
                  <c:v>4.0964112958279042</c:v>
                </c:pt>
                <c:pt idx="143">
                  <c:v>4.0922233081873252</c:v>
                </c:pt>
                <c:pt idx="144">
                  <c:v>4.0880551518028181</c:v>
                </c:pt>
                <c:pt idx="145">
                  <c:v>4.0832698775746383</c:v>
                </c:pt>
                <c:pt idx="146">
                  <c:v>4.0785083249735044</c:v>
                </c:pt>
                <c:pt idx="147">
                  <c:v>4.0737681216025274</c:v>
                </c:pt>
                <c:pt idx="148">
                  <c:v>4.0690488895275347</c:v>
                </c:pt>
                <c:pt idx="149">
                  <c:v>4.0643523787375386</c:v>
                </c:pt>
                <c:pt idx="150">
                  <c:v>4.0603167970897243</c:v>
                </c:pt>
                <c:pt idx="151">
                  <c:v>4.0562999384781486</c:v>
                </c:pt>
                <c:pt idx="152">
                  <c:v>4.0523051498726987</c:v>
                </c:pt>
                <c:pt idx="153">
                  <c:v>4.0483343398670604</c:v>
                </c:pt>
                <c:pt idx="154">
                  <c:v>4.0443841555531481</c:v>
                </c:pt>
                <c:pt idx="155">
                  <c:v>4.0404522764419823</c:v>
                </c:pt>
                <c:pt idx="156">
                  <c:v>4.0365417399632921</c:v>
                </c:pt>
                <c:pt idx="157">
                  <c:v>4.0326525258044876</c:v>
                </c:pt>
                <c:pt idx="158">
                  <c:v>4.0287820664040046</c:v>
                </c:pt>
                <c:pt idx="159">
                  <c:v>4.0249332014211685</c:v>
                </c:pt>
                <c:pt idx="160">
                  <c:v>4.0211074769013493</c:v>
                </c:pt>
                <c:pt idx="161">
                  <c:v>4.017303049989426</c:v>
                </c:pt>
                <c:pt idx="162">
                  <c:v>4.0135192272626723</c:v>
                </c:pt>
                <c:pt idx="163">
                  <c:v>4.0097564647946413</c:v>
                </c:pt>
                <c:pt idx="164">
                  <c:v>4.006013264557355</c:v>
                </c:pt>
                <c:pt idx="165">
                  <c:v>4.0022909651812313</c:v>
                </c:pt>
                <c:pt idx="166">
                  <c:v>3.9985882729337505</c:v>
                </c:pt>
                <c:pt idx="167">
                  <c:v>3.9949073387377334</c:v>
                </c:pt>
                <c:pt idx="168">
                  <c:v>3.9912482207399798</c:v>
                </c:pt>
                <c:pt idx="169">
                  <c:v>3.9876091754052339</c:v>
                </c:pt>
                <c:pt idx="170">
                  <c:v>3.9839889789812979</c:v>
                </c:pt>
                <c:pt idx="171">
                  <c:v>3.980389858391649</c:v>
                </c:pt>
                <c:pt idx="172">
                  <c:v>3.9768106876487281</c:v>
                </c:pt>
                <c:pt idx="173">
                  <c:v>3.9732533405442099</c:v>
                </c:pt>
                <c:pt idx="174">
                  <c:v>3.9697184051814234</c:v>
                </c:pt>
                <c:pt idx="175">
                  <c:v>3.966201779413455</c:v>
                </c:pt>
                <c:pt idx="176">
                  <c:v>3.9627048945170409</c:v>
                </c:pt>
                <c:pt idx="177">
                  <c:v>3.9592271418618337</c:v>
                </c:pt>
                <c:pt idx="178">
                  <c:v>3.9537266153713637</c:v>
                </c:pt>
                <c:pt idx="179">
                  <c:v>3.9482457176283825</c:v>
                </c:pt>
                <c:pt idx="180">
                  <c:v>3.9427872753222011</c:v>
                </c:pt>
                <c:pt idx="181">
                  <c:v>3.9373471618312088</c:v>
                </c:pt>
                <c:pt idx="182">
                  <c:v>3.9319276338960307</c:v>
                </c:pt>
                <c:pt idx="183">
                  <c:v>3.929163685139649</c:v>
                </c:pt>
                <c:pt idx="184">
                  <c:v>3.9274439290198506</c:v>
                </c:pt>
                <c:pt idx="185">
                  <c:v>3.9267703244165526</c:v>
                </c:pt>
                <c:pt idx="186">
                  <c:v>3.9271391895723875</c:v>
                </c:pt>
                <c:pt idx="187">
                  <c:v>3.9285446462339344</c:v>
                </c:pt>
                <c:pt idx="188">
                  <c:v>3.9303901068937876</c:v>
                </c:pt>
                <c:pt idx="189">
                  <c:v>3.9322423720562307</c:v>
                </c:pt>
                <c:pt idx="190">
                  <c:v>3.93409644409018</c:v>
                </c:pt>
                <c:pt idx="191">
                  <c:v>3.935954827024541</c:v>
                </c:pt>
                <c:pt idx="192">
                  <c:v>3.9378497907711756</c:v>
                </c:pt>
                <c:pt idx="193">
                  <c:v>3.939785281743081</c:v>
                </c:pt>
                <c:pt idx="194">
                  <c:v>3.9417578558296631</c:v>
                </c:pt>
                <c:pt idx="195">
                  <c:v>3.9437660602999935</c:v>
                </c:pt>
                <c:pt idx="196">
                  <c:v>3.9458076270596663</c:v>
                </c:pt>
                <c:pt idx="197">
                  <c:v>3.9478466149420273</c:v>
                </c:pt>
                <c:pt idx="198">
                  <c:v>3.9498737769411347</c:v>
                </c:pt>
                <c:pt idx="199">
                  <c:v>3.951886631641675</c:v>
                </c:pt>
                <c:pt idx="200">
                  <c:v>3.9538825198307941</c:v>
                </c:pt>
                <c:pt idx="201">
                  <c:v>3.9558571882833959</c:v>
                </c:pt>
                <c:pt idx="202">
                  <c:v>3.957806287792347</c:v>
                </c:pt>
                <c:pt idx="203">
                  <c:v>3.9597254349128179</c:v>
                </c:pt>
                <c:pt idx="204">
                  <c:v>3.9616354101435141</c:v>
                </c:pt>
                <c:pt idx="205">
                  <c:v>3.9635535461892957</c:v>
                </c:pt>
                <c:pt idx="206">
                  <c:v>3.9654862080730693</c:v>
                </c:pt>
                <c:pt idx="207">
                  <c:v>3.9674392891662591</c:v>
                </c:pt>
                <c:pt idx="208">
                  <c:v>3.9694226072818446</c:v>
                </c:pt>
                <c:pt idx="209">
                  <c:v>3.9714209893171564</c:v>
                </c:pt>
                <c:pt idx="210">
                  <c:v>3.9734211252124241</c:v>
                </c:pt>
                <c:pt idx="211">
                  <c:v>3.9754249301771623</c:v>
                </c:pt>
                <c:pt idx="212">
                  <c:v>3.9774334593454368</c:v>
                </c:pt>
                <c:pt idx="213">
                  <c:v>3.9794453276521793</c:v>
                </c:pt>
                <c:pt idx="214">
                  <c:v>3.9814596393637105</c:v>
                </c:pt>
                <c:pt idx="215">
                  <c:v>3.9834758146269778</c:v>
                </c:pt>
                <c:pt idx="216">
                  <c:v>3.9854928005307109</c:v>
                </c:pt>
                <c:pt idx="217">
                  <c:v>3.9875137451224996</c:v>
                </c:pt>
                <c:pt idx="218">
                  <c:v>3.9895378439802238</c:v>
                </c:pt>
                <c:pt idx="219">
                  <c:v>3.9915641829505084</c:v>
                </c:pt>
                <c:pt idx="220">
                  <c:v>3.9935942737222718</c:v>
                </c:pt>
                <c:pt idx="221">
                  <c:v>3.9956269286987953</c:v>
                </c:pt>
                <c:pt idx="222">
                  <c:v>3.9976614103730759</c:v>
                </c:pt>
                <c:pt idx="223">
                  <c:v>3.9996946919198875</c:v>
                </c:pt>
                <c:pt idx="224">
                  <c:v>4.0017284807669622</c:v>
                </c:pt>
                <c:pt idx="225">
                  <c:v>4.0037634658722778</c:v>
                </c:pt>
                <c:pt idx="226">
                  <c:v>4.0058007476305431</c:v>
                </c:pt>
                <c:pt idx="227">
                  <c:v>4.0078373583387759</c:v>
                </c:pt>
                <c:pt idx="228">
                  <c:v>4.0098756100398756</c:v>
                </c:pt>
                <c:pt idx="229">
                  <c:v>4.0119157692563796</c:v>
                </c:pt>
                <c:pt idx="230">
                  <c:v>4.0139567003986105</c:v>
                </c:pt>
                <c:pt idx="231">
                  <c:v>4.0159967895218021</c:v>
                </c:pt>
                <c:pt idx="232">
                  <c:v>4.018036569246048</c:v>
                </c:pt>
                <c:pt idx="233">
                  <c:v>4.0200761181140354</c:v>
                </c:pt>
                <c:pt idx="234">
                  <c:v>4.022115143453159</c:v>
                </c:pt>
                <c:pt idx="235">
                  <c:v>4.0241542694103458</c:v>
                </c:pt>
                <c:pt idx="236">
                  <c:v>4.0261939433671419</c:v>
                </c:pt>
                <c:pt idx="237">
                  <c:v>4.0282328352167465</c:v>
                </c:pt>
                <c:pt idx="238">
                  <c:v>4.0302721373545483</c:v>
                </c:pt>
                <c:pt idx="239">
                  <c:v>4.0323109569437365</c:v>
                </c:pt>
                <c:pt idx="240">
                  <c:v>4.0343479337241579</c:v>
                </c:pt>
                <c:pt idx="241">
                  <c:v>4.036384964192071</c:v>
                </c:pt>
                <c:pt idx="242">
                  <c:v>4.0384236889195027</c:v>
                </c:pt>
                <c:pt idx="243">
                  <c:v>4.0404595030590773</c:v>
                </c:pt>
                <c:pt idx="244">
                  <c:v>4.0424932981214763</c:v>
                </c:pt>
                <c:pt idx="245">
                  <c:v>4.0445280047002825</c:v>
                </c:pt>
                <c:pt idx="246">
                  <c:v>4.0465613585179581</c:v>
                </c:pt>
                <c:pt idx="247">
                  <c:v>4.0485911475716092</c:v>
                </c:pt>
                <c:pt idx="248">
                  <c:v>4.0506213957428985</c:v>
                </c:pt>
                <c:pt idx="249">
                  <c:v>4.0526492131002687</c:v>
                </c:pt>
                <c:pt idx="250">
                  <c:v>4.0546727701709386</c:v>
                </c:pt>
                <c:pt idx="251">
                  <c:v>4.0566945103207441</c:v>
                </c:pt>
                <c:pt idx="252">
                  <c:v>4.0587151122836733</c:v>
                </c:pt>
                <c:pt idx="253">
                  <c:v>4.0607326537956627</c:v>
                </c:pt>
                <c:pt idx="254">
                  <c:v>4.0627485614028673</c:v>
                </c:pt>
                <c:pt idx="255">
                  <c:v>4.0647619573689688</c:v>
                </c:pt>
                <c:pt idx="256">
                  <c:v>4.0667717167340705</c:v>
                </c:pt>
                <c:pt idx="257">
                  <c:v>4.0687794721509807</c:v>
                </c:pt>
                <c:pt idx="258">
                  <c:v>4.0707866116841158</c:v>
                </c:pt>
                <c:pt idx="259">
                  <c:v>4.0727909832832809</c:v>
                </c:pt>
                <c:pt idx="260">
                  <c:v>4.0747913816915311</c:v>
                </c:pt>
                <c:pt idx="261">
                  <c:v>4.0767907286430365</c:v>
                </c:pt>
                <c:pt idx="262">
                  <c:v>4.0787885661349019</c:v>
                </c:pt>
                <c:pt idx="263">
                  <c:v>4.0807807712338402</c:v>
                </c:pt>
                <c:pt idx="264">
                  <c:v>4.0827693779092264</c:v>
                </c:pt>
                <c:pt idx="265">
                  <c:v>4.08475623601508</c:v>
                </c:pt>
                <c:pt idx="266">
                  <c:v>4.0867385059346653</c:v>
                </c:pt>
                <c:pt idx="267">
                  <c:v>4.0887150528829288</c:v>
                </c:pt>
                <c:pt idx="268">
                  <c:v>4.0906908982821681</c:v>
                </c:pt>
                <c:pt idx="269">
                  <c:v>4.09266351032326</c:v>
                </c:pt>
                <c:pt idx="270">
                  <c:v>4.0946335545729955</c:v>
                </c:pt>
                <c:pt idx="271">
                  <c:v>4.0965984617037563</c:v>
                </c:pt>
                <c:pt idx="272">
                  <c:v>4.0985597993691361</c:v>
                </c:pt>
                <c:pt idx="273">
                  <c:v>4.1005160392875943</c:v>
                </c:pt>
                <c:pt idx="274">
                  <c:v>4.1024691203483004</c:v>
                </c:pt>
                <c:pt idx="275">
                  <c:v>4.1044171417582991</c:v>
                </c:pt>
                <c:pt idx="276">
                  <c:v>4.1063612899755144</c:v>
                </c:pt>
                <c:pt idx="277">
                  <c:v>4.1083011155376843</c:v>
                </c:pt>
                <c:pt idx="278">
                  <c:v>4.1102367365810091</c:v>
                </c:pt>
                <c:pt idx="279">
                  <c:v>4.1121692804958467</c:v>
                </c:pt>
                <c:pt idx="280">
                  <c:v>4.1140992718771772</c:v>
                </c:pt>
                <c:pt idx="281">
                  <c:v>4.1160232835089259</c:v>
                </c:pt>
                <c:pt idx="282">
                  <c:v>4.1179407500879108</c:v>
                </c:pt>
                <c:pt idx="283">
                  <c:v>4.1198535877845703</c:v>
                </c:pt>
                <c:pt idx="284">
                  <c:v>4.1217635931438208</c:v>
                </c:pt>
                <c:pt idx="285">
                  <c:v>4.123669672668572</c:v>
                </c:pt>
                <c:pt idx="286">
                  <c:v>4.1255759386810364</c:v>
                </c:pt>
                <c:pt idx="287">
                  <c:v>4.1274833809163729</c:v>
                </c:pt>
                <c:pt idx="288">
                  <c:v>4.1293924118452328</c:v>
                </c:pt>
                <c:pt idx="289">
                  <c:v>4.1312993674199081</c:v>
                </c:pt>
                <c:pt idx="290">
                  <c:v>4.1332075121594229</c:v>
                </c:pt>
                <c:pt idx="291">
                  <c:v>4.1351180482043155</c:v>
                </c:pt>
                <c:pt idx="292">
                  <c:v>4.1370303670992019</c:v>
                </c:pt>
                <c:pt idx="293">
                  <c:v>4.1389430469071034</c:v>
                </c:pt>
                <c:pt idx="294">
                  <c:v>4.1408593539036227</c:v>
                </c:pt>
                <c:pt idx="295">
                  <c:v>4.1427762611448813</c:v>
                </c:pt>
                <c:pt idx="296">
                  <c:v>4.1446925414917821</c:v>
                </c:pt>
                <c:pt idx="297">
                  <c:v>4.1466094370621169</c:v>
                </c:pt>
                <c:pt idx="298">
                  <c:v>4.1485275699352151</c:v>
                </c:pt>
                <c:pt idx="299">
                  <c:v>4.1504457215903612</c:v>
                </c:pt>
                <c:pt idx="300">
                  <c:v>4.1523651477799373</c:v>
                </c:pt>
                <c:pt idx="301">
                  <c:v>4.1542857920199889</c:v>
                </c:pt>
                <c:pt idx="302">
                  <c:v>4.1562077162022861</c:v>
                </c:pt>
                <c:pt idx="303">
                  <c:v>4.1581309515775207</c:v>
                </c:pt>
                <c:pt idx="304">
                  <c:v>4.1600562641072356</c:v>
                </c:pt>
                <c:pt idx="305">
                  <c:v>4.1619844281986689</c:v>
                </c:pt>
                <c:pt idx="306">
                  <c:v>4.1639157983789845</c:v>
                </c:pt>
                <c:pt idx="307">
                  <c:v>4.1658474179388305</c:v>
                </c:pt>
                <c:pt idx="308">
                  <c:v>4.1677788810454137</c:v>
                </c:pt>
                <c:pt idx="309">
                  <c:v>4.1697115151045629</c:v>
                </c:pt>
                <c:pt idx="310">
                  <c:v>4.1716459315878698</c:v>
                </c:pt>
                <c:pt idx="311">
                  <c:v>4.1735819763349546</c:v>
                </c:pt>
                <c:pt idx="312">
                  <c:v>4.1755212428880668</c:v>
                </c:pt>
                <c:pt idx="313">
                  <c:v>4.1774622112947775</c:v>
                </c:pt>
                <c:pt idx="314">
                  <c:v>4.1794030328360501</c:v>
                </c:pt>
                <c:pt idx="315">
                  <c:v>4.1813448290794586</c:v>
                </c:pt>
                <c:pt idx="316">
                  <c:v>4.1832892047000927</c:v>
                </c:pt>
                <c:pt idx="317">
                  <c:v>4.1852335690781279</c:v>
                </c:pt>
                <c:pt idx="318">
                  <c:v>4.1871802195839383</c:v>
                </c:pt>
                <c:pt idx="319">
                  <c:v>4.1891288798340245</c:v>
                </c:pt>
                <c:pt idx="320">
                  <c:v>4.1910785694483916</c:v>
                </c:pt>
                <c:pt idx="321">
                  <c:v>4.19302925784603</c:v>
                </c:pt>
                <c:pt idx="322">
                  <c:v>4.1949832205176154</c:v>
                </c:pt>
                <c:pt idx="323">
                  <c:v>4.1969395830379677</c:v>
                </c:pt>
                <c:pt idx="324">
                  <c:v>4.1989014427996292</c:v>
                </c:pt>
                <c:pt idx="325">
                  <c:v>4.2008649271955587</c:v>
                </c:pt>
                <c:pt idx="326">
                  <c:v>4.202829427012821</c:v>
                </c:pt>
                <c:pt idx="327">
                  <c:v>4.2047947385695279</c:v>
                </c:pt>
                <c:pt idx="328">
                  <c:v>4.2067616131074592</c:v>
                </c:pt>
                <c:pt idx="329">
                  <c:v>4.2087289197718212</c:v>
                </c:pt>
                <c:pt idx="330">
                  <c:v>4.2106996943041022</c:v>
                </c:pt>
                <c:pt idx="331">
                  <c:v>4.2126717400323228</c:v>
                </c:pt>
                <c:pt idx="332">
                  <c:v>4.2146472664481864</c:v>
                </c:pt>
                <c:pt idx="333">
                  <c:v>4.2166228972978121</c:v>
                </c:pt>
                <c:pt idx="334">
                  <c:v>4.2185984866724562</c:v>
                </c:pt>
                <c:pt idx="335">
                  <c:v>4.2205763517171793</c:v>
                </c:pt>
                <c:pt idx="336">
                  <c:v>4.2225567644061766</c:v>
                </c:pt>
                <c:pt idx="337">
                  <c:v>4.2245392646965936</c:v>
                </c:pt>
                <c:pt idx="338">
                  <c:v>4.2265279327792564</c:v>
                </c:pt>
                <c:pt idx="339">
                  <c:v>4.22852173098366</c:v>
                </c:pt>
                <c:pt idx="340">
                  <c:v>4.2308375989398419</c:v>
                </c:pt>
                <c:pt idx="341">
                  <c:v>4.2331549574614282</c:v>
                </c:pt>
                <c:pt idx="342">
                  <c:v>4.2354731842391411</c:v>
                </c:pt>
                <c:pt idx="343">
                  <c:v>4.2377933652796003</c:v>
                </c:pt>
                <c:pt idx="344">
                  <c:v>4.2401167352555591</c:v>
                </c:pt>
                <c:pt idx="345">
                  <c:v>4.2421208730773525</c:v>
                </c:pt>
                <c:pt idx="346">
                  <c:v>4.2441280500432752</c:v>
                </c:pt>
                <c:pt idx="347">
                  <c:v>4.2461377250662986</c:v>
                </c:pt>
                <c:pt idx="348">
                  <c:v>4.2481478057664841</c:v>
                </c:pt>
                <c:pt idx="349">
                  <c:v>4.2501600214587087</c:v>
                </c:pt>
                <c:pt idx="350">
                  <c:v>4.2521770314728133</c:v>
                </c:pt>
                <c:pt idx="351">
                  <c:v>4.2541969507270334</c:v>
                </c:pt>
                <c:pt idx="352">
                  <c:v>4.2562199765017334</c:v>
                </c:pt>
                <c:pt idx="353">
                  <c:v>4.2582469668825036</c:v>
                </c:pt>
                <c:pt idx="354">
                  <c:v>4.2602761467812194</c:v>
                </c:pt>
                <c:pt idx="355">
                  <c:v>4.2623065869398999</c:v>
                </c:pt>
                <c:pt idx="356">
                  <c:v>4.264340012825663</c:v>
                </c:pt>
                <c:pt idx="357">
                  <c:v>4.2663764829369413</c:v>
                </c:pt>
                <c:pt idx="358">
                  <c:v>4.2684150203195648</c:v>
                </c:pt>
                <c:pt idx="359">
                  <c:v>4.2704561344367038</c:v>
                </c:pt>
                <c:pt idx="360">
                  <c:v>4.2725008110273395</c:v>
                </c:pt>
                <c:pt idx="361">
                  <c:v>4.274548795619717</c:v>
                </c:pt>
                <c:pt idx="362">
                  <c:v>4.2765861304232198</c:v>
                </c:pt>
                <c:pt idx="363">
                  <c:v>4.2786110902405454</c:v>
                </c:pt>
                <c:pt idx="364">
                  <c:v>4.2806229203495709</c:v>
                </c:pt>
                <c:pt idx="365">
                  <c:v>4.2826206427650186</c:v>
                </c:pt>
                <c:pt idx="366">
                  <c:v>4.2846040537036885</c:v>
                </c:pt>
                <c:pt idx="367">
                  <c:v>4.2865869860846244</c:v>
                </c:pt>
                <c:pt idx="368">
                  <c:v>4.2885712039073818</c:v>
                </c:pt>
                <c:pt idx="369">
                  <c:v>4.2905547224742975</c:v>
                </c:pt>
                <c:pt idx="370">
                  <c:v>4.2925394172908629</c:v>
                </c:pt>
                <c:pt idx="371">
                  <c:v>4.2945248917505863</c:v>
                </c:pt>
                <c:pt idx="372">
                  <c:v>4.2965136270009925</c:v>
                </c:pt>
                <c:pt idx="373">
                  <c:v>4.2985036553776972</c:v>
                </c:pt>
                <c:pt idx="374">
                  <c:v>4.3004960411594748</c:v>
                </c:pt>
                <c:pt idx="375">
                  <c:v>4.3024894854896871</c:v>
                </c:pt>
                <c:pt idx="376">
                  <c:v>4.3044846379572501</c:v>
                </c:pt>
                <c:pt idx="377">
                  <c:v>4.3064791533637008</c:v>
                </c:pt>
                <c:pt idx="378">
                  <c:v>4.308475162599235</c:v>
                </c:pt>
                <c:pt idx="379">
                  <c:v>4.3104747997536741</c:v>
                </c:pt>
                <c:pt idx="380">
                  <c:v>4.3124783109174611</c:v>
                </c:pt>
                <c:pt idx="381">
                  <c:v>4.3144842965520764</c:v>
                </c:pt>
                <c:pt idx="382">
                  <c:v>4.3164924216215121</c:v>
                </c:pt>
                <c:pt idx="383">
                  <c:v>4.3185020160207896</c:v>
                </c:pt>
                <c:pt idx="384">
                  <c:v>4.3205113523312901</c:v>
                </c:pt>
                <c:pt idx="385">
                  <c:v>4.3225216112746914</c:v>
                </c:pt>
                <c:pt idx="386">
                  <c:v>4.3245351629620234</c:v>
                </c:pt>
                <c:pt idx="387">
                  <c:v>4.3265519984214915</c:v>
                </c:pt>
                <c:pt idx="388">
                  <c:v>4.3285729101663968</c:v>
                </c:pt>
                <c:pt idx="389">
                  <c:v>4.3305940864951555</c:v>
                </c:pt>
                <c:pt idx="390">
                  <c:v>4.3326172210713123</c:v>
                </c:pt>
                <c:pt idx="391">
                  <c:v>4.3346400683101693</c:v>
                </c:pt>
                <c:pt idx="392">
                  <c:v>4.3366648731382025</c:v>
                </c:pt>
                <c:pt idx="393">
                  <c:v>4.3386896336171468</c:v>
                </c:pt>
                <c:pt idx="394">
                  <c:v>4.3407178937615623</c:v>
                </c:pt>
                <c:pt idx="395">
                  <c:v>4.3427473510612158</c:v>
                </c:pt>
                <c:pt idx="396">
                  <c:v>4.344777902322571</c:v>
                </c:pt>
                <c:pt idx="397">
                  <c:v>4.3468108252342725</c:v>
                </c:pt>
                <c:pt idx="398">
                  <c:v>4.3488462513525441</c:v>
                </c:pt>
                <c:pt idx="399">
                  <c:v>4.3498637051574871</c:v>
                </c:pt>
                <c:pt idx="400">
                  <c:v>4.3508818647491339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58-420E-B2D6-04AF4C5F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valAx>
        <c:axId val="1274937295"/>
        <c:scaling>
          <c:orientation val="minMax"/>
          <c:max val="5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1000"/>
      </c:valAx>
      <c:valAx>
        <c:axId val="1247898911"/>
        <c:scaling>
          <c:orientation val="minMax"/>
          <c:max val="6"/>
          <c:min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Cost ($/tCO</a:t>
                </a:r>
                <a:r>
                  <a:rPr lang="en-US" sz="2400" baseline="-25000">
                    <a:solidFill>
                      <a:schemeClr val="accent5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2abc'!$B$3:$B$203</c:f>
              <c:numCache>
                <c:formatCode>0.0</c:formatCode>
                <c:ptCount val="201"/>
                <c:pt idx="0">
                  <c:v>9.8066499999999994</c:v>
                </c:pt>
                <c:pt idx="1">
                  <c:v>9.9047164999999993</c:v>
                </c:pt>
                <c:pt idx="2">
                  <c:v>10.002782999999999</c:v>
                </c:pt>
                <c:pt idx="3">
                  <c:v>10.100849499999999</c:v>
                </c:pt>
                <c:pt idx="4">
                  <c:v>10.198915999999999</c:v>
                </c:pt>
                <c:pt idx="5">
                  <c:v>10.296982499999999</c:v>
                </c:pt>
                <c:pt idx="6">
                  <c:v>10.395049</c:v>
                </c:pt>
                <c:pt idx="7">
                  <c:v>10.4931155</c:v>
                </c:pt>
                <c:pt idx="8">
                  <c:v>10.591182</c:v>
                </c:pt>
                <c:pt idx="9">
                  <c:v>10.6892485</c:v>
                </c:pt>
                <c:pt idx="10">
                  <c:v>10.787315</c:v>
                </c:pt>
                <c:pt idx="11">
                  <c:v>10.885381499999999</c:v>
                </c:pt>
                <c:pt idx="12">
                  <c:v>10.983447999999999</c:v>
                </c:pt>
                <c:pt idx="13">
                  <c:v>11.081514499999999</c:v>
                </c:pt>
                <c:pt idx="14">
                  <c:v>11.179580999999999</c:v>
                </c:pt>
                <c:pt idx="15">
                  <c:v>11.277647499999999</c:v>
                </c:pt>
                <c:pt idx="16">
                  <c:v>11.375713999999999</c:v>
                </c:pt>
                <c:pt idx="17">
                  <c:v>11.4737805</c:v>
                </c:pt>
                <c:pt idx="18">
                  <c:v>11.571847</c:v>
                </c:pt>
                <c:pt idx="19">
                  <c:v>11.6699135</c:v>
                </c:pt>
                <c:pt idx="20">
                  <c:v>11.76798</c:v>
                </c:pt>
                <c:pt idx="21">
                  <c:v>11.866046499999999</c:v>
                </c:pt>
                <c:pt idx="22">
                  <c:v>11.964112999999999</c:v>
                </c:pt>
                <c:pt idx="23">
                  <c:v>12.062179499999999</c:v>
                </c:pt>
                <c:pt idx="24">
                  <c:v>12.160245999999999</c:v>
                </c:pt>
                <c:pt idx="25">
                  <c:v>12.258312499999999</c:v>
                </c:pt>
                <c:pt idx="26">
                  <c:v>12.356378999999999</c:v>
                </c:pt>
                <c:pt idx="27">
                  <c:v>12.454445499999999</c:v>
                </c:pt>
                <c:pt idx="28">
                  <c:v>12.552512</c:v>
                </c:pt>
                <c:pt idx="29">
                  <c:v>12.6505785</c:v>
                </c:pt>
                <c:pt idx="30">
                  <c:v>12.748645</c:v>
                </c:pt>
                <c:pt idx="31">
                  <c:v>12.8467115</c:v>
                </c:pt>
                <c:pt idx="32">
                  <c:v>12.944777999999999</c:v>
                </c:pt>
                <c:pt idx="33">
                  <c:v>13.042844499999999</c:v>
                </c:pt>
                <c:pt idx="34">
                  <c:v>13.140910999999999</c:v>
                </c:pt>
                <c:pt idx="35">
                  <c:v>13.238977499999999</c:v>
                </c:pt>
                <c:pt idx="36">
                  <c:v>13.337043999999999</c:v>
                </c:pt>
                <c:pt idx="37">
                  <c:v>13.435110499999999</c:v>
                </c:pt>
                <c:pt idx="38">
                  <c:v>13.533176999999998</c:v>
                </c:pt>
                <c:pt idx="39">
                  <c:v>13.6312435</c:v>
                </c:pt>
                <c:pt idx="40">
                  <c:v>13.72931</c:v>
                </c:pt>
                <c:pt idx="41">
                  <c:v>13.8273765</c:v>
                </c:pt>
                <c:pt idx="42">
                  <c:v>13.925443</c:v>
                </c:pt>
                <c:pt idx="43">
                  <c:v>14.023509499999999</c:v>
                </c:pt>
                <c:pt idx="44">
                  <c:v>14.121575999999999</c:v>
                </c:pt>
                <c:pt idx="45">
                  <c:v>14.219642499999999</c:v>
                </c:pt>
                <c:pt idx="46">
                  <c:v>14.317708999999999</c:v>
                </c:pt>
                <c:pt idx="47">
                  <c:v>14.415775499999999</c:v>
                </c:pt>
                <c:pt idx="48">
                  <c:v>14.513841999999999</c:v>
                </c:pt>
                <c:pt idx="49">
                  <c:v>14.611908499999998</c:v>
                </c:pt>
                <c:pt idx="50">
                  <c:v>14.709975</c:v>
                </c:pt>
                <c:pt idx="51">
                  <c:v>14.8080415</c:v>
                </c:pt>
                <c:pt idx="52">
                  <c:v>14.906108</c:v>
                </c:pt>
                <c:pt idx="53">
                  <c:v>15.0041745</c:v>
                </c:pt>
                <c:pt idx="54">
                  <c:v>15.102240999999999</c:v>
                </c:pt>
                <c:pt idx="55">
                  <c:v>15.200307499999999</c:v>
                </c:pt>
                <c:pt idx="56">
                  <c:v>15.298373999999999</c:v>
                </c:pt>
                <c:pt idx="57">
                  <c:v>15.396440499999999</c:v>
                </c:pt>
                <c:pt idx="58">
                  <c:v>15.494506999999999</c:v>
                </c:pt>
                <c:pt idx="59">
                  <c:v>15.592573499999999</c:v>
                </c:pt>
                <c:pt idx="60">
                  <c:v>15.690639999999998</c:v>
                </c:pt>
                <c:pt idx="61">
                  <c:v>15.788706499999998</c:v>
                </c:pt>
                <c:pt idx="62">
                  <c:v>15.886773</c:v>
                </c:pt>
                <c:pt idx="63">
                  <c:v>15.9848395</c:v>
                </c:pt>
                <c:pt idx="64">
                  <c:v>16.082905999999998</c:v>
                </c:pt>
                <c:pt idx="65">
                  <c:v>16.180972499999999</c:v>
                </c:pt>
                <c:pt idx="66">
                  <c:v>16.279038999999997</c:v>
                </c:pt>
                <c:pt idx="67">
                  <c:v>16.377105499999999</c:v>
                </c:pt>
                <c:pt idx="68">
                  <c:v>16.475172000000001</c:v>
                </c:pt>
                <c:pt idx="69">
                  <c:v>16.573238499999999</c:v>
                </c:pt>
                <c:pt idx="70">
                  <c:v>16.671305</c:v>
                </c:pt>
                <c:pt idx="71">
                  <c:v>16.769371499999998</c:v>
                </c:pt>
                <c:pt idx="72">
                  <c:v>16.867438</c:v>
                </c:pt>
                <c:pt idx="73">
                  <c:v>16.965504499999998</c:v>
                </c:pt>
                <c:pt idx="74">
                  <c:v>17.063571</c:v>
                </c:pt>
                <c:pt idx="75">
                  <c:v>17.161637499999998</c:v>
                </c:pt>
                <c:pt idx="76">
                  <c:v>17.259703999999999</c:v>
                </c:pt>
                <c:pt idx="77">
                  <c:v>17.357770499999997</c:v>
                </c:pt>
                <c:pt idx="78">
                  <c:v>17.455836999999999</c:v>
                </c:pt>
                <c:pt idx="79">
                  <c:v>17.553903500000001</c:v>
                </c:pt>
                <c:pt idx="80">
                  <c:v>17.651969999999999</c:v>
                </c:pt>
                <c:pt idx="81">
                  <c:v>17.7500365</c:v>
                </c:pt>
                <c:pt idx="82">
                  <c:v>17.848102999999998</c:v>
                </c:pt>
                <c:pt idx="83">
                  <c:v>17.9461695</c:v>
                </c:pt>
                <c:pt idx="84">
                  <c:v>18.044235999999998</c:v>
                </c:pt>
                <c:pt idx="85">
                  <c:v>18.1423025</c:v>
                </c:pt>
                <c:pt idx="86">
                  <c:v>18.240368999999998</c:v>
                </c:pt>
                <c:pt idx="87">
                  <c:v>18.338435499999999</c:v>
                </c:pt>
                <c:pt idx="88">
                  <c:v>18.436501999999997</c:v>
                </c:pt>
                <c:pt idx="89">
                  <c:v>18.534568499999999</c:v>
                </c:pt>
                <c:pt idx="90">
                  <c:v>18.632635000000001</c:v>
                </c:pt>
                <c:pt idx="91">
                  <c:v>18.730701499999999</c:v>
                </c:pt>
                <c:pt idx="92">
                  <c:v>18.828768</c:v>
                </c:pt>
                <c:pt idx="93">
                  <c:v>18.926834499999998</c:v>
                </c:pt>
                <c:pt idx="94">
                  <c:v>19.024901</c:v>
                </c:pt>
                <c:pt idx="95">
                  <c:v>19.122967499999998</c:v>
                </c:pt>
                <c:pt idx="96">
                  <c:v>19.221034</c:v>
                </c:pt>
                <c:pt idx="97">
                  <c:v>19.319100499999998</c:v>
                </c:pt>
                <c:pt idx="98">
                  <c:v>19.417166999999999</c:v>
                </c:pt>
                <c:pt idx="99">
                  <c:v>19.515233499999997</c:v>
                </c:pt>
                <c:pt idx="100">
                  <c:v>19.613299999999999</c:v>
                </c:pt>
                <c:pt idx="101">
                  <c:v>19.7113665</c:v>
                </c:pt>
                <c:pt idx="102">
                  <c:v>19.809432999999999</c:v>
                </c:pt>
                <c:pt idx="103">
                  <c:v>19.9074995</c:v>
                </c:pt>
                <c:pt idx="104">
                  <c:v>20.005565999999998</c:v>
                </c:pt>
                <c:pt idx="105">
                  <c:v>20.1036325</c:v>
                </c:pt>
                <c:pt idx="106">
                  <c:v>20.201698999999998</c:v>
                </c:pt>
                <c:pt idx="107">
                  <c:v>20.299765499999999</c:v>
                </c:pt>
                <c:pt idx="108">
                  <c:v>20.397831999999998</c:v>
                </c:pt>
                <c:pt idx="109">
                  <c:v>20.495898499999999</c:v>
                </c:pt>
                <c:pt idx="110">
                  <c:v>20.593964999999997</c:v>
                </c:pt>
                <c:pt idx="111">
                  <c:v>20.692031499999999</c:v>
                </c:pt>
                <c:pt idx="112">
                  <c:v>20.790098</c:v>
                </c:pt>
                <c:pt idx="113">
                  <c:v>20.888164499999998</c:v>
                </c:pt>
                <c:pt idx="114">
                  <c:v>20.986231</c:v>
                </c:pt>
                <c:pt idx="115">
                  <c:v>21.084297499999998</c:v>
                </c:pt>
                <c:pt idx="116">
                  <c:v>21.182364</c:v>
                </c:pt>
                <c:pt idx="117">
                  <c:v>21.280430499999998</c:v>
                </c:pt>
                <c:pt idx="118">
                  <c:v>21.378496999999999</c:v>
                </c:pt>
                <c:pt idx="119">
                  <c:v>21.476563499999997</c:v>
                </c:pt>
                <c:pt idx="120">
                  <c:v>21.574629999999999</c:v>
                </c:pt>
                <c:pt idx="121">
                  <c:v>21.672696499999997</c:v>
                </c:pt>
                <c:pt idx="122">
                  <c:v>21.770762999999999</c:v>
                </c:pt>
                <c:pt idx="123">
                  <c:v>21.8688295</c:v>
                </c:pt>
                <c:pt idx="124">
                  <c:v>21.966895999999998</c:v>
                </c:pt>
                <c:pt idx="125">
                  <c:v>22.0649625</c:v>
                </c:pt>
                <c:pt idx="126">
                  <c:v>22.163028999999998</c:v>
                </c:pt>
                <c:pt idx="127">
                  <c:v>22.2610955</c:v>
                </c:pt>
                <c:pt idx="128">
                  <c:v>22.359161999999998</c:v>
                </c:pt>
                <c:pt idx="129">
                  <c:v>22.457228499999999</c:v>
                </c:pt>
                <c:pt idx="130">
                  <c:v>22.555294999999997</c:v>
                </c:pt>
                <c:pt idx="131">
                  <c:v>22.653361499999999</c:v>
                </c:pt>
                <c:pt idx="132">
                  <c:v>22.751427999999997</c:v>
                </c:pt>
                <c:pt idx="133">
                  <c:v>22.849494499999999</c:v>
                </c:pt>
                <c:pt idx="134">
                  <c:v>22.947561</c:v>
                </c:pt>
                <c:pt idx="135">
                  <c:v>23.045627499999998</c:v>
                </c:pt>
                <c:pt idx="136">
                  <c:v>23.143694</c:v>
                </c:pt>
                <c:pt idx="137">
                  <c:v>23.241760499999998</c:v>
                </c:pt>
                <c:pt idx="138">
                  <c:v>23.339827</c:v>
                </c:pt>
                <c:pt idx="139">
                  <c:v>23.437893499999998</c:v>
                </c:pt>
                <c:pt idx="140">
                  <c:v>23.535959999999999</c:v>
                </c:pt>
                <c:pt idx="141">
                  <c:v>23.634026499999997</c:v>
                </c:pt>
                <c:pt idx="142">
                  <c:v>23.732092999999999</c:v>
                </c:pt>
                <c:pt idx="143">
                  <c:v>23.830159499999997</c:v>
                </c:pt>
                <c:pt idx="144">
                  <c:v>23.928225999999999</c:v>
                </c:pt>
                <c:pt idx="145">
                  <c:v>24.0262925</c:v>
                </c:pt>
                <c:pt idx="146">
                  <c:v>24.124358999999998</c:v>
                </c:pt>
                <c:pt idx="147">
                  <c:v>24.2224255</c:v>
                </c:pt>
                <c:pt idx="148">
                  <c:v>24.320491999999998</c:v>
                </c:pt>
                <c:pt idx="149">
                  <c:v>24.4185585</c:v>
                </c:pt>
                <c:pt idx="150">
                  <c:v>24.516624999999998</c:v>
                </c:pt>
                <c:pt idx="151">
                  <c:v>24.614691499999999</c:v>
                </c:pt>
                <c:pt idx="152">
                  <c:v>24.712757999999997</c:v>
                </c:pt>
                <c:pt idx="153">
                  <c:v>24.810824499999999</c:v>
                </c:pt>
                <c:pt idx="154">
                  <c:v>24.908890999999997</c:v>
                </c:pt>
                <c:pt idx="155">
                  <c:v>25.006957499999999</c:v>
                </c:pt>
                <c:pt idx="156">
                  <c:v>25.105024</c:v>
                </c:pt>
                <c:pt idx="157">
                  <c:v>25.203090499999998</c:v>
                </c:pt>
                <c:pt idx="158">
                  <c:v>25.301157</c:v>
                </c:pt>
                <c:pt idx="159">
                  <c:v>25.399223499999998</c:v>
                </c:pt>
                <c:pt idx="160">
                  <c:v>25.49729</c:v>
                </c:pt>
                <c:pt idx="161">
                  <c:v>25.595356499999998</c:v>
                </c:pt>
                <c:pt idx="162">
                  <c:v>25.693422999999999</c:v>
                </c:pt>
                <c:pt idx="163">
                  <c:v>25.791489499999997</c:v>
                </c:pt>
                <c:pt idx="164">
                  <c:v>25.889555999999999</c:v>
                </c:pt>
                <c:pt idx="165">
                  <c:v>25.987622499999997</c:v>
                </c:pt>
                <c:pt idx="166">
                  <c:v>26.085688999999999</c:v>
                </c:pt>
                <c:pt idx="167">
                  <c:v>26.1837555</c:v>
                </c:pt>
                <c:pt idx="168">
                  <c:v>26.281821999999998</c:v>
                </c:pt>
                <c:pt idx="169">
                  <c:v>26.3798885</c:v>
                </c:pt>
                <c:pt idx="170">
                  <c:v>26.477954999999998</c:v>
                </c:pt>
                <c:pt idx="171">
                  <c:v>26.5760215</c:v>
                </c:pt>
                <c:pt idx="172">
                  <c:v>26.674087999999998</c:v>
                </c:pt>
                <c:pt idx="173">
                  <c:v>26.772154499999999</c:v>
                </c:pt>
                <c:pt idx="174">
                  <c:v>26.870220999999997</c:v>
                </c:pt>
                <c:pt idx="175">
                  <c:v>26.968287499999999</c:v>
                </c:pt>
                <c:pt idx="176">
                  <c:v>27.066353999999997</c:v>
                </c:pt>
                <c:pt idx="177">
                  <c:v>27.164420499999999</c:v>
                </c:pt>
                <c:pt idx="178">
                  <c:v>27.262487</c:v>
                </c:pt>
                <c:pt idx="179">
                  <c:v>27.360553499999998</c:v>
                </c:pt>
                <c:pt idx="180">
                  <c:v>27.45862</c:v>
                </c:pt>
                <c:pt idx="181">
                  <c:v>27.556686499999998</c:v>
                </c:pt>
                <c:pt idx="182">
                  <c:v>27.654752999999999</c:v>
                </c:pt>
                <c:pt idx="183">
                  <c:v>27.752819499999998</c:v>
                </c:pt>
                <c:pt idx="184">
                  <c:v>27.850885999999999</c:v>
                </c:pt>
                <c:pt idx="185">
                  <c:v>27.948952499999997</c:v>
                </c:pt>
                <c:pt idx="186">
                  <c:v>28.047018999999999</c:v>
                </c:pt>
                <c:pt idx="187">
                  <c:v>28.145085499999997</c:v>
                </c:pt>
                <c:pt idx="188">
                  <c:v>28.243151999999998</c:v>
                </c:pt>
                <c:pt idx="189">
                  <c:v>28.3412185</c:v>
                </c:pt>
                <c:pt idx="190">
                  <c:v>28.439284999999998</c:v>
                </c:pt>
                <c:pt idx="191">
                  <c:v>28.5373515</c:v>
                </c:pt>
                <c:pt idx="192">
                  <c:v>28.635417999999998</c:v>
                </c:pt>
                <c:pt idx="193">
                  <c:v>28.733484499999999</c:v>
                </c:pt>
                <c:pt idx="194">
                  <c:v>28.831550999999997</c:v>
                </c:pt>
                <c:pt idx="195">
                  <c:v>28.929617499999999</c:v>
                </c:pt>
                <c:pt idx="196">
                  <c:v>29.027683999999997</c:v>
                </c:pt>
                <c:pt idx="197">
                  <c:v>29.125750499999999</c:v>
                </c:pt>
                <c:pt idx="198">
                  <c:v>29.223816999999997</c:v>
                </c:pt>
                <c:pt idx="199">
                  <c:v>29.321883499999998</c:v>
                </c:pt>
                <c:pt idx="200">
                  <c:v>29.41995</c:v>
                </c:pt>
              </c:numCache>
            </c:numRef>
          </c:xVal>
          <c:yVal>
            <c:numRef>
              <c:f>'Figure 2abc'!$F$3:$F$203</c:f>
              <c:numCache>
                <c:formatCode>0.000</c:formatCode>
                <c:ptCount val="201"/>
                <c:pt idx="0">
                  <c:v>0.32515227745937214</c:v>
                </c:pt>
                <c:pt idx="1">
                  <c:v>0.32950457063683336</c:v>
                </c:pt>
                <c:pt idx="2">
                  <c:v>0.33387206259092389</c:v>
                </c:pt>
                <c:pt idx="3">
                  <c:v>0.33825451108620791</c:v>
                </c:pt>
                <c:pt idx="4">
                  <c:v>0.34265168320399708</c:v>
                </c:pt>
                <c:pt idx="5">
                  <c:v>0.34706335489869605</c:v>
                </c:pt>
                <c:pt idx="6">
                  <c:v>0.35148931057926025</c:v>
                </c:pt>
                <c:pt idx="7">
                  <c:v>0.35592934271412335</c:v>
                </c:pt>
                <c:pt idx="8">
                  <c:v>0.36038325145807326</c:v>
                </c:pt>
                <c:pt idx="9">
                  <c:v>0.3648508442996673</c:v>
                </c:pt>
                <c:pt idx="10">
                  <c:v>0.36933193572787881</c:v>
                </c:pt>
                <c:pt idx="11">
                  <c:v>0.3738263469167632</c:v>
                </c:pt>
                <c:pt idx="12">
                  <c:v>0.37833390542701656</c:v>
                </c:pt>
                <c:pt idx="13">
                  <c:v>0.38285444492338155</c:v>
                </c:pt>
                <c:pt idx="14">
                  <c:v>0.38738780490692526</c:v>
                </c:pt>
                <c:pt idx="15">
                  <c:v>0.39193383046128655</c:v>
                </c:pt>
                <c:pt idx="16">
                  <c:v>0.39649237201204768</c:v>
                </c:pt>
                <c:pt idx="17">
                  <c:v>0.40106328509844641</c:v>
                </c:pt>
                <c:pt idx="18">
                  <c:v>0.40564643015669516</c:v>
                </c:pt>
                <c:pt idx="19">
                  <c:v>0.41024167231422637</c:v>
                </c:pt>
                <c:pt idx="20">
                  <c:v>0.41484888119422453</c:v>
                </c:pt>
                <c:pt idx="21">
                  <c:v>0.41946793072985183</c:v>
                </c:pt>
                <c:pt idx="22">
                  <c:v>0.42379332160413247</c:v>
                </c:pt>
                <c:pt idx="23">
                  <c:v>0.42807699472738858</c:v>
                </c:pt>
                <c:pt idx="24">
                  <c:v>0.43236246032783371</c:v>
                </c:pt>
                <c:pt idx="25">
                  <c:v>0.43664984055465522</c:v>
                </c:pt>
                <c:pt idx="26">
                  <c:v>0.44093925367928871</c:v>
                </c:pt>
                <c:pt idx="27">
                  <c:v>0.44523081424808508</c:v>
                </c:pt>
                <c:pt idx="28">
                  <c:v>0.44952463322782166</c:v>
                </c:pt>
                <c:pt idx="29">
                  <c:v>0.45382081814444569</c:v>
                </c:pt>
                <c:pt idx="30">
                  <c:v>0.45811947321541352</c:v>
                </c:pt>
                <c:pt idx="31">
                  <c:v>0.46242069947596925</c:v>
                </c:pt>
                <c:pt idx="32">
                  <c:v>0.46672459489968282</c:v>
                </c:pt>
                <c:pt idx="33">
                  <c:v>0.47103125451355071</c:v>
                </c:pt>
                <c:pt idx="34">
                  <c:v>0.47534077050794254</c:v>
                </c:pt>
                <c:pt idx="35">
                  <c:v>0.47965323234166146</c:v>
                </c:pt>
                <c:pt idx="36">
                  <c:v>0.48396872684236947</c:v>
                </c:pt>
                <c:pt idx="37">
                  <c:v>0.48828733830261417</c:v>
                </c:pt>
                <c:pt idx="38">
                  <c:v>0.49260914857168103</c:v>
                </c:pt>
                <c:pt idx="39">
                  <c:v>0.49693423714348034</c:v>
                </c:pt>
                <c:pt idx="40">
                  <c:v>0.50126435923673307</c:v>
                </c:pt>
                <c:pt idx="41">
                  <c:v>0.50563446868659567</c:v>
                </c:pt>
                <c:pt idx="42">
                  <c:v>0.51005679920605818</c:v>
                </c:pt>
                <c:pt idx="43">
                  <c:v>0.51457217164931057</c:v>
                </c:pt>
                <c:pt idx="44">
                  <c:v>0.51916138472188245</c:v>
                </c:pt>
                <c:pt idx="45">
                  <c:v>0.5237983242375549</c:v>
                </c:pt>
                <c:pt idx="46">
                  <c:v>0.52848067256007847</c:v>
                </c:pt>
                <c:pt idx="47">
                  <c:v>0.53320618011667098</c:v>
                </c:pt>
                <c:pt idx="48">
                  <c:v>0.53797266264962851</c:v>
                </c:pt>
                <c:pt idx="49">
                  <c:v>0.54277799859656584</c:v>
                </c:pt>
                <c:pt idx="50">
                  <c:v>0.54796765305750084</c:v>
                </c:pt>
                <c:pt idx="51">
                  <c:v>0.55319350799586742</c:v>
                </c:pt>
                <c:pt idx="52">
                  <c:v>0.55842869259626671</c:v>
                </c:pt>
                <c:pt idx="53">
                  <c:v>0.56367174106018092</c:v>
                </c:pt>
                <c:pt idx="54">
                  <c:v>0.56892123365313318</c:v>
                </c:pt>
                <c:pt idx="55">
                  <c:v>0.57417579489540382</c:v>
                </c:pt>
                <c:pt idx="56">
                  <c:v>0.57943409183469086</c:v>
                </c:pt>
                <c:pt idx="57">
                  <c:v>0.58469483239651465</c:v>
                </c:pt>
                <c:pt idx="58">
                  <c:v>0.58995676380840389</c:v>
                </c:pt>
                <c:pt idx="59">
                  <c:v>0.59521867109413085</c:v>
                </c:pt>
                <c:pt idx="60">
                  <c:v>0.60014704973485467</c:v>
                </c:pt>
                <c:pt idx="61">
                  <c:v>0.60480147449395782</c:v>
                </c:pt>
                <c:pt idx="62">
                  <c:v>0.60942192332612599</c:v>
                </c:pt>
                <c:pt idx="63">
                  <c:v>0.61400818618698072</c:v>
                </c:pt>
                <c:pt idx="64">
                  <c:v>0.61856005629526079</c:v>
                </c:pt>
                <c:pt idx="65">
                  <c:v>0.62307387981240114</c:v>
                </c:pt>
                <c:pt idx="66">
                  <c:v>0.62712484256184031</c:v>
                </c:pt>
                <c:pt idx="67">
                  <c:v>0.63117332590248809</c:v>
                </c:pt>
                <c:pt idx="68">
                  <c:v>0.63521854002093514</c:v>
                </c:pt>
                <c:pt idx="69">
                  <c:v>0.63925971231821299</c:v>
                </c:pt>
                <c:pt idx="70">
                  <c:v>0.64329608689085693</c:v>
                </c:pt>
                <c:pt idx="71">
                  <c:v>0.64739371625403919</c:v>
                </c:pt>
                <c:pt idx="72">
                  <c:v>0.65162734091243257</c:v>
                </c:pt>
                <c:pt idx="73">
                  <c:v>0.65583256919694743</c:v>
                </c:pt>
                <c:pt idx="74">
                  <c:v>0.66000938231491058</c:v>
                </c:pt>
                <c:pt idx="75">
                  <c:v>0.66415776004138627</c:v>
                </c:pt>
                <c:pt idx="76">
                  <c:v>0.66827768076031757</c:v>
                </c:pt>
                <c:pt idx="77">
                  <c:v>0.67236912150425887</c:v>
                </c:pt>
                <c:pt idx="78">
                  <c:v>0.67643205799275297</c:v>
                </c:pt>
                <c:pt idx="79">
                  <c:v>0.68046646466940897</c:v>
                </c:pt>
                <c:pt idx="80">
                  <c:v>0.68447231473773051</c:v>
                </c:pt>
                <c:pt idx="81">
                  <c:v>0.68844958019574409</c:v>
                </c:pt>
                <c:pt idx="82">
                  <c:v>0.69239823186947247</c:v>
                </c:pt>
                <c:pt idx="83">
                  <c:v>0.69631823944530036</c:v>
                </c:pt>
                <c:pt idx="84">
                  <c:v>0.70020957150127294</c:v>
                </c:pt>
                <c:pt idx="85">
                  <c:v>0.70407219553736788</c:v>
                </c:pt>
                <c:pt idx="86">
                  <c:v>0.70790607800478278</c:v>
                </c:pt>
                <c:pt idx="87">
                  <c:v>0.71171118433427072</c:v>
                </c:pt>
                <c:pt idx="88">
                  <c:v>0.71548747896356324</c:v>
                </c:pt>
                <c:pt idx="89">
                  <c:v>0.71925993024849499</c:v>
                </c:pt>
                <c:pt idx="90">
                  <c:v>0.723157646859793</c:v>
                </c:pt>
                <c:pt idx="91">
                  <c:v>0.72703180318553062</c:v>
                </c:pt>
                <c:pt idx="92">
                  <c:v>0.73088235397524304</c:v>
                </c:pt>
                <c:pt idx="93">
                  <c:v>0.73470925313699031</c:v>
                </c:pt>
                <c:pt idx="94">
                  <c:v>0.73851245375927166</c:v>
                </c:pt>
                <c:pt idx="95">
                  <c:v>0.74229190813225843</c:v>
                </c:pt>
                <c:pt idx="96">
                  <c:v>0.74604756776837111</c:v>
                </c:pt>
                <c:pt idx="97">
                  <c:v>0.7497793834222225</c:v>
                </c:pt>
                <c:pt idx="98">
                  <c:v>0.75378772114031478</c:v>
                </c:pt>
                <c:pt idx="99">
                  <c:v>0.75781349956387245</c:v>
                </c:pt>
                <c:pt idx="100">
                  <c:v>0.76183847160591001</c:v>
                </c:pt>
                <c:pt idx="101">
                  <c:v>0.76586264930197245</c:v>
                </c:pt>
                <c:pt idx="102">
                  <c:v>0.76988604444927733</c:v>
                </c:pt>
                <c:pt idx="103">
                  <c:v>0.77390866861258456</c:v>
                </c:pt>
                <c:pt idx="104">
                  <c:v>0.77793053312989413</c:v>
                </c:pt>
                <c:pt idx="105">
                  <c:v>0.78195164911797665</c:v>
                </c:pt>
                <c:pt idx="106">
                  <c:v>0.78597202747774342</c:v>
                </c:pt>
                <c:pt idx="107">
                  <c:v>0.78999167889945943</c:v>
                </c:pt>
                <c:pt idx="108">
                  <c:v>0.79401061386780869</c:v>
                </c:pt>
                <c:pt idx="109">
                  <c:v>0.7980288426668104</c:v>
                </c:pt>
                <c:pt idx="110">
                  <c:v>0.80204637538459811</c:v>
                </c:pt>
                <c:pt idx="111">
                  <c:v>0.80606322191806135</c:v>
                </c:pt>
                <c:pt idx="112">
                  <c:v>0.81007939197735546</c:v>
                </c:pt>
                <c:pt idx="113">
                  <c:v>0.81409489509028576</c:v>
                </c:pt>
                <c:pt idx="114">
                  <c:v>0.81810974060656749</c:v>
                </c:pt>
                <c:pt idx="115">
                  <c:v>0.82212393770196801</c:v>
                </c:pt>
                <c:pt idx="116">
                  <c:v>0.82613749538233283</c:v>
                </c:pt>
                <c:pt idx="117">
                  <c:v>0.83015042248750115</c:v>
                </c:pt>
                <c:pt idx="118">
                  <c:v>0.83416272769511324</c:v>
                </c:pt>
                <c:pt idx="119">
                  <c:v>0.83817441952431371</c:v>
                </c:pt>
                <c:pt idx="120">
                  <c:v>0.84218550633935374</c:v>
                </c:pt>
                <c:pt idx="121">
                  <c:v>0.84619599635309517</c:v>
                </c:pt>
                <c:pt idx="122">
                  <c:v>0.85020589763042032</c:v>
                </c:pt>
                <c:pt idx="123">
                  <c:v>0.8542152180915501</c:v>
                </c:pt>
                <c:pt idx="124">
                  <c:v>0.85822396551527291</c:v>
                </c:pt>
                <c:pt idx="125">
                  <c:v>0.86223214754208732</c:v>
                </c:pt>
                <c:pt idx="126">
                  <c:v>0.86623977167726229</c:v>
                </c:pt>
                <c:pt idx="127">
                  <c:v>0.87024684529381502</c:v>
                </c:pt>
                <c:pt idx="128">
                  <c:v>0.87425337563541128</c:v>
                </c:pt>
                <c:pt idx="129">
                  <c:v>0.87825936981919073</c:v>
                </c:pt>
                <c:pt idx="130">
                  <c:v>0.88226483483851581</c:v>
                </c:pt>
                <c:pt idx="131">
                  <c:v>0.88626977756565228</c:v>
                </c:pt>
                <c:pt idx="132">
                  <c:v>0.89027420475437868</c:v>
                </c:pt>
                <c:pt idx="133">
                  <c:v>0.89427812304252829</c:v>
                </c:pt>
                <c:pt idx="134">
                  <c:v>0.89865430910764832</c:v>
                </c:pt>
                <c:pt idx="135">
                  <c:v>0.903145226286442</c:v>
                </c:pt>
                <c:pt idx="136">
                  <c:v>0.90764033407092592</c:v>
                </c:pt>
                <c:pt idx="137">
                  <c:v>0.91213957941545831</c:v>
                </c:pt>
                <c:pt idx="138">
                  <c:v>0.91664291016592092</c:v>
                </c:pt>
                <c:pt idx="139">
                  <c:v>0.92115027504106772</c:v>
                </c:pt>
                <c:pt idx="140">
                  <c:v>0.92566162361434023</c:v>
                </c:pt>
                <c:pt idx="141">
                  <c:v>0.93017690629613525</c:v>
                </c:pt>
                <c:pt idx="142">
                  <c:v>0.93469607431651214</c:v>
                </c:pt>
                <c:pt idx="143">
                  <c:v>0.93921907970832841</c:v>
                </c:pt>
                <c:pt idx="144">
                  <c:v>0.94374587529078713</c:v>
                </c:pt>
                <c:pt idx="145">
                  <c:v>0.94827641465339119</c:v>
                </c:pt>
                <c:pt idx="146">
                  <c:v>0.9528106521402846</c:v>
                </c:pt>
                <c:pt idx="147">
                  <c:v>0.9573485428349785</c:v>
                </c:pt>
                <c:pt idx="148">
                  <c:v>0.96189004254544275</c:v>
                </c:pt>
                <c:pt idx="149">
                  <c:v>0.96643510778955966</c:v>
                </c:pt>
                <c:pt idx="150">
                  <c:v>0.97098369578092547</c:v>
                </c:pt>
                <c:pt idx="151">
                  <c:v>0.97553576441499146</c:v>
                </c:pt>
                <c:pt idx="152">
                  <c:v>0.98009127225553505</c:v>
                </c:pt>
                <c:pt idx="153">
                  <c:v>0.98465017852145142</c:v>
                </c:pt>
                <c:pt idx="154">
                  <c:v>0.98921244307385847</c:v>
                </c:pt>
                <c:pt idx="155">
                  <c:v>0.99377802640350343</c:v>
                </c:pt>
                <c:pt idx="156">
                  <c:v>0.99834688961846529</c:v>
                </c:pt>
                <c:pt idx="157">
                  <c:v>1.0029189944321453</c:v>
                </c:pt>
                <c:pt idx="158">
                  <c:v>1.0074943031515349</c:v>
                </c:pt>
                <c:pt idx="159">
                  <c:v>1.0120727786657573</c:v>
                </c:pt>
                <c:pt idx="160">
                  <c:v>1.0166543844348721</c:v>
                </c:pt>
                <c:pt idx="161">
                  <c:v>1.0212390844789379</c:v>
                </c:pt>
                <c:pt idx="162">
                  <c:v>1.0258268433673254</c:v>
                </c:pt>
                <c:pt idx="163">
                  <c:v>1.0304176262082747</c:v>
                </c:pt>
                <c:pt idx="164">
                  <c:v>1.035011398638688</c:v>
                </c:pt>
                <c:pt idx="165">
                  <c:v>1.0396081268141566</c:v>
                </c:pt>
                <c:pt idx="166">
                  <c:v>1.0442544281711332</c:v>
                </c:pt>
                <c:pt idx="167">
                  <c:v>1.0489861948447314</c:v>
                </c:pt>
                <c:pt idx="168">
                  <c:v>1.0537208187458793</c:v>
                </c:pt>
                <c:pt idx="169">
                  <c:v>1.0584582680095853</c:v>
                </c:pt>
                <c:pt idx="170">
                  <c:v>1.0631985112429327</c:v>
                </c:pt>
                <c:pt idx="171">
                  <c:v>1.0679415175163678</c:v>
                </c:pt>
                <c:pt idx="172">
                  <c:v>1.0722733206161252</c:v>
                </c:pt>
                <c:pt idx="173">
                  <c:v>1.0764685118703778</c:v>
                </c:pt>
                <c:pt idx="174">
                  <c:v>1.0806523071836072</c:v>
                </c:pt>
                <c:pt idx="175">
                  <c:v>1.0848247062166672</c:v>
                </c:pt>
                <c:pt idx="176">
                  <c:v>1.0889857087428834</c:v>
                </c:pt>
                <c:pt idx="177">
                  <c:v>1.0931353146440905</c:v>
                </c:pt>
                <c:pt idx="178">
                  <c:v>1.0972735239067943</c:v>
                </c:pt>
                <c:pt idx="179">
                  <c:v>1.1014003366184564</c:v>
                </c:pt>
                <c:pt idx="180">
                  <c:v>1.105515752963899</c:v>
                </c:pt>
                <c:pt idx="181">
                  <c:v>1.1096197732218247</c:v>
                </c:pt>
                <c:pt idx="182">
                  <c:v>1.1137123977614456</c:v>
                </c:pt>
                <c:pt idx="183">
                  <c:v>1.1177936270392221</c:v>
                </c:pt>
                <c:pt idx="184">
                  <c:v>1.1218634615957044</c:v>
                </c:pt>
                <c:pt idx="185">
                  <c:v>1.1259219020524747</c:v>
                </c:pt>
                <c:pt idx="186">
                  <c:v>1.1299689491091864</c:v>
                </c:pt>
                <c:pt idx="187">
                  <c:v>1.1340046035406988</c:v>
                </c:pt>
                <c:pt idx="188">
                  <c:v>1.1380288661942997</c:v>
                </c:pt>
                <c:pt idx="189">
                  <c:v>1.1420417379870191</c:v>
                </c:pt>
                <c:pt idx="190">
                  <c:v>1.1460432199030284</c:v>
                </c:pt>
                <c:pt idx="191">
                  <c:v>1.1500333129911173</c:v>
                </c:pt>
                <c:pt idx="192">
                  <c:v>1.1540120183622564</c:v>
                </c:pt>
                <c:pt idx="193">
                  <c:v>1.1579793371872336</c:v>
                </c:pt>
                <c:pt idx="194">
                  <c:v>1.1619352706943653</c:v>
                </c:pt>
                <c:pt idx="195">
                  <c:v>1.1658798201672804</c:v>
                </c:pt>
                <c:pt idx="196">
                  <c:v>1.1698129869427762</c:v>
                </c:pt>
                <c:pt idx="197">
                  <c:v>1.1737347724087377</c:v>
                </c:pt>
                <c:pt idx="198">
                  <c:v>1.1776451780021271</c:v>
                </c:pt>
                <c:pt idx="199">
                  <c:v>1.1815442052070333</c:v>
                </c:pt>
                <c:pt idx="200">
                  <c:v>1.1854318555527852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C7-4100-88D2-4E25E7412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2abc'!$A$3:$A$203</c:f>
              <c:numCache>
                <c:formatCode>0.00</c:formatCode>
                <c:ptCount val="2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</c:numCache>
            </c:numRef>
          </c:xVal>
          <c:yVal>
            <c:numRef>
              <c:f>'Figure 2abc'!$I$3:$I$203</c:f>
              <c:numCache>
                <c:formatCode>0.00</c:formatCode>
                <c:ptCount val="201"/>
                <c:pt idx="0">
                  <c:v>0.21928876187588875</c:v>
                </c:pt>
                <c:pt idx="1">
                  <c:v>0.22161742999595929</c:v>
                </c:pt>
                <c:pt idx="2">
                  <c:v>0.22393533697476128</c:v>
                </c:pt>
                <c:pt idx="3">
                  <c:v>0.22624253042542106</c:v>
                </c:pt>
                <c:pt idx="4">
                  <c:v>0.22853906835576071</c:v>
                </c:pt>
                <c:pt idx="5">
                  <c:v>0.23082501860533372</c:v>
                </c:pt>
                <c:pt idx="6">
                  <c:v>0.23310045830989132</c:v>
                </c:pt>
                <c:pt idx="7">
                  <c:v>0.23536547339203015</c:v>
                </c:pt>
                <c:pt idx="8">
                  <c:v>0.23762015807680209</c:v>
                </c:pt>
                <c:pt idx="9">
                  <c:v>0.23986461443113943</c:v>
                </c:pt>
                <c:pt idx="10">
                  <c:v>0.24209895192597969</c:v>
                </c:pt>
                <c:pt idx="11">
                  <c:v>0.24432328702004663</c:v>
                </c:pt>
                <c:pt idx="12">
                  <c:v>0.24653774276427143</c:v>
                </c:pt>
                <c:pt idx="13">
                  <c:v>0.24874244842589252</c:v>
                </c:pt>
                <c:pt idx="14">
                  <c:v>0.25093753913131839</c:v>
                </c:pt>
                <c:pt idx="15">
                  <c:v>0.25312315552687514</c:v>
                </c:pt>
                <c:pt idx="16">
                  <c:v>0.25529944345660383</c:v>
                </c:pt>
                <c:pt idx="17">
                  <c:v>0.25746655365630738</c:v>
                </c:pt>
                <c:pt idx="18">
                  <c:v>0.25962464146309344</c:v>
                </c:pt>
                <c:pt idx="19">
                  <c:v>0.26177386653968204</c:v>
                </c:pt>
                <c:pt idx="20">
                  <c:v>0.26391439261279226</c:v>
                </c:pt>
                <c:pt idx="21">
                  <c:v>0.26604638722494645</c:v>
                </c:pt>
                <c:pt idx="22">
                  <c:v>0.26809640317250433</c:v>
                </c:pt>
                <c:pt idx="23">
                  <c:v>0.27026755810688824</c:v>
                </c:pt>
                <c:pt idx="24">
                  <c:v>0.27241851019375402</c:v>
                </c:pt>
                <c:pt idx="25">
                  <c:v>0.27454960892356245</c:v>
                </c:pt>
                <c:pt idx="26">
                  <c:v>0.27666120374511521</c:v>
                </c:pt>
                <c:pt idx="27">
                  <c:v>0.27875364385679813</c:v>
                </c:pt>
                <c:pt idx="28">
                  <c:v>0.28082727801250534</c:v>
                </c:pt>
                <c:pt idx="29">
                  <c:v>0.28288245434141118</c:v>
                </c:pt>
                <c:pt idx="30">
                  <c:v>0.28491952018079503</c:v>
                </c:pt>
                <c:pt idx="31">
                  <c:v>0.28693882192117559</c:v>
                </c:pt>
                <c:pt idx="32">
                  <c:v>0.28894070486303419</c:v>
                </c:pt>
                <c:pt idx="33">
                  <c:v>0.29092551308448789</c:v>
                </c:pt>
                <c:pt idx="34">
                  <c:v>0.2928935893192593</c:v>
                </c:pt>
                <c:pt idx="35">
                  <c:v>0.29484527484436868</c:v>
                </c:pt>
                <c:pt idx="36">
                  <c:v>0.29678090937698498</c:v>
                </c:pt>
                <c:pt idx="37">
                  <c:v>0.29870083097991024</c:v>
                </c:pt>
                <c:pt idx="38">
                  <c:v>0.30060537597520098</c:v>
                </c:pt>
                <c:pt idx="39">
                  <c:v>0.30249487886545839</c:v>
                </c:pt>
                <c:pt idx="40">
                  <c:v>0.304370691151505</c:v>
                </c:pt>
                <c:pt idx="41">
                  <c:v>0.30625426132584005</c:v>
                </c:pt>
                <c:pt idx="42">
                  <c:v>0.30815309735285001</c:v>
                </c:pt>
                <c:pt idx="43">
                  <c:v>0.31009185784382909</c:v>
                </c:pt>
                <c:pt idx="44">
                  <c:v>0.31205887031885832</c:v>
                </c:pt>
                <c:pt idx="45">
                  <c:v>0.31403843381326341</c:v>
                </c:pt>
                <c:pt idx="46">
                  <c:v>0.31602923747196388</c:v>
                </c:pt>
                <c:pt idx="47">
                  <c:v>0.31803002460040342</c:v>
                </c:pt>
                <c:pt idx="48">
                  <c:v>0.32003959071187271</c:v>
                </c:pt>
                <c:pt idx="49">
                  <c:v>0.32205678164041623</c:v>
                </c:pt>
                <c:pt idx="50">
                  <c:v>0.32428615718176196</c:v>
                </c:pt>
                <c:pt idx="51">
                  <c:v>0.32652074825632266</c:v>
                </c:pt>
                <c:pt idx="52">
                  <c:v>0.32874486288647553</c:v>
                </c:pt>
                <c:pt idx="53">
                  <c:v>0.33095789282693278</c:v>
                </c:pt>
                <c:pt idx="54">
                  <c:v>0.33315926639056287</c:v>
                </c:pt>
                <c:pt idx="55">
                  <c:v>0.33534844691876686</c:v>
                </c:pt>
                <c:pt idx="56">
                  <c:v>0.33752818140556234</c:v>
                </c:pt>
                <c:pt idx="57">
                  <c:v>0.33994014786869592</c:v>
                </c:pt>
                <c:pt idx="58">
                  <c:v>0.34233572138556628</c:v>
                </c:pt>
                <c:pt idx="59">
                  <c:v>0.34471433621971398</c:v>
                </c:pt>
                <c:pt idx="60">
                  <c:v>0.34688337174324302</c:v>
                </c:pt>
                <c:pt idx="61">
                  <c:v>0.3488784895032509</c:v>
                </c:pt>
                <c:pt idx="62">
                  <c:v>0.3508389482683566</c:v>
                </c:pt>
                <c:pt idx="63">
                  <c:v>0.35276490764207746</c:v>
                </c:pt>
                <c:pt idx="64">
                  <c:v>0.35465653195872793</c:v>
                </c:pt>
                <c:pt idx="65">
                  <c:v>0.35651201585008641</c:v>
                </c:pt>
                <c:pt idx="66">
                  <c:v>0.35808908959252739</c:v>
                </c:pt>
                <c:pt idx="67">
                  <c:v>0.35965189851315438</c:v>
                </c:pt>
                <c:pt idx="68">
                  <c:v>0.36120017483629635</c:v>
                </c:pt>
                <c:pt idx="69">
                  <c:v>0.36273366376020766</c:v>
                </c:pt>
                <c:pt idx="70">
                  <c:v>0.36425212305364468</c:v>
                </c:pt>
                <c:pt idx="71">
                  <c:v>0.36579306187950794</c:v>
                </c:pt>
                <c:pt idx="72">
                  <c:v>0.36739856826601436</c:v>
                </c:pt>
                <c:pt idx="73">
                  <c:v>0.36897582913447996</c:v>
                </c:pt>
                <c:pt idx="74">
                  <c:v>0.37052510396091615</c:v>
                </c:pt>
                <c:pt idx="75">
                  <c:v>0.37204665136582182</c:v>
                </c:pt>
                <c:pt idx="76">
                  <c:v>0.37354072903422808</c:v>
                </c:pt>
                <c:pt idx="77">
                  <c:v>0.37500759363978897</c:v>
                </c:pt>
                <c:pt idx="78">
                  <c:v>0.37644750077276667</c:v>
                </c:pt>
                <c:pt idx="79">
                  <c:v>0.37786070487171963</c:v>
                </c:pt>
                <c:pt idx="80">
                  <c:v>0.37924745915877534</c:v>
                </c:pt>
                <c:pt idx="81">
                  <c:v>0.3806080155783122</c:v>
                </c:pt>
                <c:pt idx="82">
                  <c:v>0.38194262473892077</c:v>
                </c:pt>
                <c:pt idx="83">
                  <c:v>0.38325153585851018</c:v>
                </c:pt>
                <c:pt idx="84">
                  <c:v>0.38453499671242569</c:v>
                </c:pt>
                <c:pt idx="85">
                  <c:v>0.38579325358444716</c:v>
                </c:pt>
                <c:pt idx="86">
                  <c:v>0.38702655122055929</c:v>
                </c:pt>
                <c:pt idx="87">
                  <c:v>0.38823513278536975</c:v>
                </c:pt>
                <c:pt idx="88">
                  <c:v>0.38941923982106896</c:v>
                </c:pt>
                <c:pt idx="89">
                  <c:v>0.39059269106223288</c:v>
                </c:pt>
                <c:pt idx="90">
                  <c:v>0.39182560775676151</c:v>
                </c:pt>
                <c:pt idx="91">
                  <c:v>0.39303722677351738</c:v>
                </c:pt>
                <c:pt idx="92">
                  <c:v>0.39416218660761049</c:v>
                </c:pt>
                <c:pt idx="93">
                  <c:v>0.39524544002169915</c:v>
                </c:pt>
                <c:pt idx="94">
                  <c:v>0.39631226131219105</c:v>
                </c:pt>
                <c:pt idx="95">
                  <c:v>0.39736283650915716</c:v>
                </c:pt>
                <c:pt idx="96">
                  <c:v>0.39839734924811598</c:v>
                </c:pt>
                <c:pt idx="97">
                  <c:v>0.39941598079063434</c:v>
                </c:pt>
                <c:pt idx="98">
                  <c:v>0.40057855740535758</c:v>
                </c:pt>
                <c:pt idx="99">
                  <c:v>0.40174677833877587</c:v>
                </c:pt>
                <c:pt idx="100">
                  <c:v>0.40291104479150147</c:v>
                </c:pt>
                <c:pt idx="101">
                  <c:v>0.40407148380870783</c:v>
                </c:pt>
                <c:pt idx="102">
                  <c:v>0.40522822132595171</c:v>
                </c:pt>
                <c:pt idx="103">
                  <c:v>0.4063805536834687</c:v>
                </c:pt>
                <c:pt idx="104">
                  <c:v>0.40752736729333228</c:v>
                </c:pt>
                <c:pt idx="105">
                  <c:v>0.40867274862705977</c:v>
                </c:pt>
                <c:pt idx="106">
                  <c:v>0.4098158256696357</c:v>
                </c:pt>
                <c:pt idx="107">
                  <c:v>0.41095671345952456</c:v>
                </c:pt>
                <c:pt idx="108">
                  <c:v>0.41209552610181954</c:v>
                </c:pt>
                <c:pt idx="109">
                  <c:v>0.41323237678549907</c:v>
                </c:pt>
                <c:pt idx="110">
                  <c:v>0.41436737780048666</c:v>
                </c:pt>
                <c:pt idx="111">
                  <c:v>0.41550064055448593</c:v>
                </c:pt>
                <c:pt idx="112">
                  <c:v>0.41663227558962879</c:v>
                </c:pt>
                <c:pt idx="113">
                  <c:v>0.41776239259891373</c:v>
                </c:pt>
                <c:pt idx="114">
                  <c:v>0.41889110044245575</c:v>
                </c:pt>
                <c:pt idx="115">
                  <c:v>0.42001850716353761</c:v>
                </c:pt>
                <c:pt idx="116">
                  <c:v>0.42114472000447861</c:v>
                </c:pt>
                <c:pt idx="117">
                  <c:v>0.42226984542231316</c:v>
                </c:pt>
                <c:pt idx="118">
                  <c:v>0.42339398910429626</c:v>
                </c:pt>
                <c:pt idx="119">
                  <c:v>0.42451725598321932</c:v>
                </c:pt>
                <c:pt idx="120">
                  <c:v>0.42563975025256023</c:v>
                </c:pt>
                <c:pt idx="121">
                  <c:v>0.42676157538145593</c:v>
                </c:pt>
                <c:pt idx="122">
                  <c:v>0.42788283412951345</c:v>
                </c:pt>
                <c:pt idx="123">
                  <c:v>0.42900362856144963</c:v>
                </c:pt>
                <c:pt idx="124">
                  <c:v>0.43012406006157028</c:v>
                </c:pt>
                <c:pt idx="125">
                  <c:v>0.43124422934809165</c:v>
                </c:pt>
                <c:pt idx="126">
                  <c:v>0.43236423648730427</c:v>
                </c:pt>
                <c:pt idx="127">
                  <c:v>0.43348418090758806</c:v>
                </c:pt>
                <c:pt idx="128">
                  <c:v>0.43460416141326846</c:v>
                </c:pt>
                <c:pt idx="129">
                  <c:v>0.4357242761983377</c:v>
                </c:pt>
                <c:pt idx="130">
                  <c:v>0.43684462286001768</c:v>
                </c:pt>
                <c:pt idx="131">
                  <c:v>0.43796529841219473</c:v>
                </c:pt>
                <c:pt idx="132">
                  <c:v>0.43908639929870602</c:v>
                </c:pt>
                <c:pt idx="133">
                  <c:v>0.44020802140649351</c:v>
                </c:pt>
                <c:pt idx="134">
                  <c:v>0.44151340393889493</c:v>
                </c:pt>
                <c:pt idx="135">
                  <c:v>0.44287530460968644</c:v>
                </c:pt>
                <c:pt idx="136">
                  <c:v>0.4442394017468298</c:v>
                </c:pt>
                <c:pt idx="137">
                  <c:v>0.44560576106479438</c:v>
                </c:pt>
                <c:pt idx="138">
                  <c:v>0.44697444869769054</c:v>
                </c:pt>
                <c:pt idx="139">
                  <c:v>0.44835773345579777</c:v>
                </c:pt>
                <c:pt idx="140">
                  <c:v>0.44989464006186902</c:v>
                </c:pt>
                <c:pt idx="141">
                  <c:v>0.45142697546869431</c:v>
                </c:pt>
                <c:pt idx="142">
                  <c:v>0.45295476071772173</c:v>
                </c:pt>
                <c:pt idx="143">
                  <c:v>0.45447801727650772</c:v>
                </c:pt>
                <c:pt idx="144">
                  <c:v>0.45599676702603981</c:v>
                </c:pt>
                <c:pt idx="145">
                  <c:v>0.45751103224835343</c:v>
                </c:pt>
                <c:pt idx="146">
                  <c:v>0.45902083561444446</c:v>
                </c:pt>
                <c:pt idx="147">
                  <c:v>0.46052620017246926</c:v>
                </c:pt>
                <c:pt idx="148">
                  <c:v>0.4620271493362233</c:v>
                </c:pt>
                <c:pt idx="149">
                  <c:v>0.46352370687389971</c:v>
                </c:pt>
                <c:pt idx="150">
                  <c:v>0.46501589689710587</c:v>
                </c:pt>
                <c:pt idx="151">
                  <c:v>0.46650374385015125</c:v>
                </c:pt>
                <c:pt idx="152">
                  <c:v>0.46798727249958877</c:v>
                </c:pt>
                <c:pt idx="153">
                  <c:v>0.46946650792400091</c:v>
                </c:pt>
                <c:pt idx="154">
                  <c:v>0.47094147550404231</c:v>
                </c:pt>
                <c:pt idx="155">
                  <c:v>0.47241220091271058</c:v>
                </c:pt>
                <c:pt idx="156">
                  <c:v>0.47387871010585397</c:v>
                </c:pt>
                <c:pt idx="157">
                  <c:v>0.47537629508719259</c:v>
                </c:pt>
                <c:pt idx="158">
                  <c:v>0.47688735440024005</c:v>
                </c:pt>
                <c:pt idx="159">
                  <c:v>0.4783914385417905</c:v>
                </c:pt>
                <c:pt idx="160">
                  <c:v>0.47988859813544893</c:v>
                </c:pt>
                <c:pt idx="161">
                  <c:v>0.4813788854930699</c:v>
                </c:pt>
                <c:pt idx="162">
                  <c:v>0.48286235459557747</c:v>
                </c:pt>
                <c:pt idx="163">
                  <c:v>0.48433906107380964</c:v>
                </c:pt>
                <c:pt idx="164">
                  <c:v>0.48580906218940773</c:v>
                </c:pt>
                <c:pt idx="165">
                  <c:v>0.48727241681573807</c:v>
                </c:pt>
                <c:pt idx="166">
                  <c:v>0.48875145426441857</c:v>
                </c:pt>
                <c:pt idx="167">
                  <c:v>0.4902632153846827</c:v>
                </c:pt>
                <c:pt idx="168">
                  <c:v>0.49176826647787258</c:v>
                </c:pt>
                <c:pt idx="169">
                  <c:v>0.4932666730764802</c:v>
                </c:pt>
                <c:pt idx="170">
                  <c:v>0.49475850232254293</c:v>
                </c:pt>
                <c:pt idx="171">
                  <c:v>0.49624382294814179</c:v>
                </c:pt>
                <c:pt idx="172">
                  <c:v>0.49752750562848713</c:v>
                </c:pt>
                <c:pt idx="173">
                  <c:v>0.49874005604256383</c:v>
                </c:pt>
                <c:pt idx="174">
                  <c:v>0.49994076755807831</c:v>
                </c:pt>
                <c:pt idx="175">
                  <c:v>0.50112976523956154</c:v>
                </c:pt>
                <c:pt idx="176">
                  <c:v>0.50230717480067644</c:v>
                </c:pt>
                <c:pt idx="177">
                  <c:v>0.50347312257011301</c:v>
                </c:pt>
                <c:pt idx="178">
                  <c:v>0.50462773545806872</c:v>
                </c:pt>
                <c:pt idx="179">
                  <c:v>0.50577114092329756</c:v>
                </c:pt>
                <c:pt idx="180">
                  <c:v>0.50690346694074018</c:v>
                </c:pt>
                <c:pt idx="181">
                  <c:v>0.50802484196972997</c:v>
                </c:pt>
                <c:pt idx="182">
                  <c:v>0.50913539492277959</c:v>
                </c:pt>
                <c:pt idx="183">
                  <c:v>0.51023525513493495</c:v>
                </c:pt>
                <c:pt idx="184">
                  <c:v>0.5113245523337181</c:v>
                </c:pt>
                <c:pt idx="185">
                  <c:v>0.51240341660963629</c:v>
                </c:pt>
                <c:pt idx="186">
                  <c:v>0.51347197838726721</c:v>
                </c:pt>
                <c:pt idx="187">
                  <c:v>0.51453036839692134</c:v>
                </c:pt>
                <c:pt idx="188">
                  <c:v>0.51558326155328593</c:v>
                </c:pt>
                <c:pt idx="189">
                  <c:v>0.51662844132660024</c:v>
                </c:pt>
                <c:pt idx="190">
                  <c:v>0.51766424246044729</c:v>
                </c:pt>
                <c:pt idx="191">
                  <c:v>0.51869078571811122</c:v>
                </c:pt>
                <c:pt idx="192">
                  <c:v>0.51970819070909557</c:v>
                </c:pt>
                <c:pt idx="193">
                  <c:v>0.52071657586470499</c:v>
                </c:pt>
                <c:pt idx="194">
                  <c:v>0.52171605841459534</c:v>
                </c:pt>
                <c:pt idx="195">
                  <c:v>0.52270675436428071</c:v>
                </c:pt>
                <c:pt idx="196">
                  <c:v>0.52368877847357387</c:v>
                </c:pt>
                <c:pt idx="197">
                  <c:v>0.5246622442359351</c:v>
                </c:pt>
                <c:pt idx="198">
                  <c:v>0.52562726385870817</c:v>
                </c:pt>
                <c:pt idx="199">
                  <c:v>0.52658394824422805</c:v>
                </c:pt>
                <c:pt idx="200">
                  <c:v>0.52753240697177595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C7-4100-88D2-4E25E7412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29.4"/>
          <c:min val="9.8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Pressure (MPa)</a:t>
                </a:r>
              </a:p>
            </c:rich>
          </c:tx>
          <c:layout>
            <c:manualLayout>
              <c:xMode val="edge"/>
              <c:yMode val="edge"/>
              <c:x val="0.36127470740170403"/>
              <c:y val="0.921245115193934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4.9000000000000004"/>
      </c:valAx>
      <c:valAx>
        <c:axId val="1247898911"/>
        <c:scaling>
          <c:orientation val="minMax"/>
          <c:max val="1.5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 rate 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>
                    <a:solidFill>
                      <a:srgbClr val="00B050"/>
                    </a:solidFill>
                  </a:rPr>
                  <a:t>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25"/>
      </c:valAx>
      <c:valAx>
        <c:axId val="1371406991"/>
        <c:scaling>
          <c:orientation val="minMax"/>
          <c:max val="0.60000000000000009"/>
          <c:min val="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Storage</a:t>
                </a:r>
                <a:r>
                  <a:rPr lang="en-US" sz="2400" baseline="0">
                    <a:solidFill>
                      <a:schemeClr val="accent6">
                        <a:lumMod val="75000"/>
                      </a:schemeClr>
                    </a:solidFill>
                  </a:rPr>
                  <a:t> area desnity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 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125"/>
      </c:valAx>
      <c:valAx>
        <c:axId val="1371406575"/>
        <c:scaling>
          <c:orientation val="minMax"/>
          <c:max val="3000"/>
          <c:min val="1000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Isothermal depth (m)</a:t>
                </a:r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v> CappedInjectioin</c:v>
          </c:tx>
          <c:spPr>
            <a:ln w="508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4ab'!$A$61:$A$115</c:f>
              <c:numCache>
                <c:formatCode>0.00</c:formatCode>
                <c:ptCount val="55"/>
                <c:pt idx="0">
                  <c:v>46</c:v>
                </c:pt>
                <c:pt idx="1">
                  <c:v>47</c:v>
                </c:pt>
                <c:pt idx="2">
                  <c:v>48</c:v>
                </c:pt>
                <c:pt idx="3">
                  <c:v>49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  <c:pt idx="7">
                  <c:v>53</c:v>
                </c:pt>
                <c:pt idx="8">
                  <c:v>54</c:v>
                </c:pt>
                <c:pt idx="9">
                  <c:v>55</c:v>
                </c:pt>
                <c:pt idx="10">
                  <c:v>56</c:v>
                </c:pt>
                <c:pt idx="11">
                  <c:v>57</c:v>
                </c:pt>
                <c:pt idx="12">
                  <c:v>58</c:v>
                </c:pt>
                <c:pt idx="13">
                  <c:v>59</c:v>
                </c:pt>
                <c:pt idx="14">
                  <c:v>60</c:v>
                </c:pt>
                <c:pt idx="15">
                  <c:v>61</c:v>
                </c:pt>
                <c:pt idx="16">
                  <c:v>62</c:v>
                </c:pt>
                <c:pt idx="17">
                  <c:v>63</c:v>
                </c:pt>
                <c:pt idx="18">
                  <c:v>64</c:v>
                </c:pt>
                <c:pt idx="19">
                  <c:v>65</c:v>
                </c:pt>
                <c:pt idx="20">
                  <c:v>66</c:v>
                </c:pt>
                <c:pt idx="21">
                  <c:v>67</c:v>
                </c:pt>
                <c:pt idx="22">
                  <c:v>68</c:v>
                </c:pt>
                <c:pt idx="23">
                  <c:v>69</c:v>
                </c:pt>
                <c:pt idx="24">
                  <c:v>70</c:v>
                </c:pt>
                <c:pt idx="25">
                  <c:v>71</c:v>
                </c:pt>
                <c:pt idx="26">
                  <c:v>72</c:v>
                </c:pt>
                <c:pt idx="27">
                  <c:v>73</c:v>
                </c:pt>
                <c:pt idx="28">
                  <c:v>74</c:v>
                </c:pt>
                <c:pt idx="29">
                  <c:v>75</c:v>
                </c:pt>
                <c:pt idx="30">
                  <c:v>76</c:v>
                </c:pt>
                <c:pt idx="31">
                  <c:v>77</c:v>
                </c:pt>
                <c:pt idx="32">
                  <c:v>78</c:v>
                </c:pt>
                <c:pt idx="33">
                  <c:v>79</c:v>
                </c:pt>
                <c:pt idx="34">
                  <c:v>80</c:v>
                </c:pt>
                <c:pt idx="35">
                  <c:v>81</c:v>
                </c:pt>
                <c:pt idx="36">
                  <c:v>82</c:v>
                </c:pt>
                <c:pt idx="37">
                  <c:v>83</c:v>
                </c:pt>
                <c:pt idx="38">
                  <c:v>84</c:v>
                </c:pt>
                <c:pt idx="39">
                  <c:v>85</c:v>
                </c:pt>
                <c:pt idx="40">
                  <c:v>86</c:v>
                </c:pt>
                <c:pt idx="41">
                  <c:v>87</c:v>
                </c:pt>
                <c:pt idx="42">
                  <c:v>88</c:v>
                </c:pt>
                <c:pt idx="43">
                  <c:v>89</c:v>
                </c:pt>
                <c:pt idx="44">
                  <c:v>90</c:v>
                </c:pt>
                <c:pt idx="45">
                  <c:v>91</c:v>
                </c:pt>
                <c:pt idx="46">
                  <c:v>92</c:v>
                </c:pt>
                <c:pt idx="47">
                  <c:v>93</c:v>
                </c:pt>
                <c:pt idx="48">
                  <c:v>94</c:v>
                </c:pt>
                <c:pt idx="49">
                  <c:v>95</c:v>
                </c:pt>
                <c:pt idx="50">
                  <c:v>96</c:v>
                </c:pt>
                <c:pt idx="51">
                  <c:v>97</c:v>
                </c:pt>
                <c:pt idx="52">
                  <c:v>98</c:v>
                </c:pt>
                <c:pt idx="53">
                  <c:v>99</c:v>
                </c:pt>
                <c:pt idx="54">
                  <c:v>100</c:v>
                </c:pt>
              </c:numCache>
            </c:numRef>
          </c:xVal>
          <c:yVal>
            <c:numRef>
              <c:f>'Figure 4ab'!$G$61:$G$115</c:f>
              <c:numCache>
                <c:formatCode>0.000</c:formatCode>
                <c:ptCount val="5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F-499F-9536-057649BF95AC}"/>
            </c:ext>
          </c:extLst>
        </c:ser>
        <c:ser>
          <c:idx val="0"/>
          <c:order val="2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4ab'!$A$20:$A$366</c:f>
              <c:numCache>
                <c:formatCode>0.00</c:formatCode>
                <c:ptCount val="3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</c:numCache>
            </c:numRef>
          </c:xVal>
          <c:yVal>
            <c:numRef>
              <c:f>'Figure 4ab'!$B$20:$B$366</c:f>
              <c:numCache>
                <c:formatCode>0.000</c:formatCode>
                <c:ptCount val="347"/>
                <c:pt idx="0">
                  <c:v>0.13485027520453097</c:v>
                </c:pt>
                <c:pt idx="1">
                  <c:v>0.14989479990601476</c:v>
                </c:pt>
                <c:pt idx="2">
                  <c:v>0.1666385500672441</c:v>
                </c:pt>
                <c:pt idx="3">
                  <c:v>0.18436913198435936</c:v>
                </c:pt>
                <c:pt idx="4">
                  <c:v>0.20303808653221198</c:v>
                </c:pt>
                <c:pt idx="5">
                  <c:v>0.22259409707892927</c:v>
                </c:pt>
                <c:pt idx="6">
                  <c:v>0.24297728493703832</c:v>
                </c:pt>
                <c:pt idx="7">
                  <c:v>0.26412011913158023</c:v>
                </c:pt>
                <c:pt idx="8">
                  <c:v>0.28594845680081954</c:v>
                </c:pt>
                <c:pt idx="9">
                  <c:v>0.30838268496946075</c:v>
                </c:pt>
                <c:pt idx="10">
                  <c:v>0.3313389330609845</c:v>
                </c:pt>
                <c:pt idx="11">
                  <c:v>0.35473032527116299</c:v>
                </c:pt>
                <c:pt idx="12">
                  <c:v>0.37846824272359503</c:v>
                </c:pt>
                <c:pt idx="13">
                  <c:v>0.40246356704731218</c:v>
                </c:pt>
                <c:pt idx="14">
                  <c:v>0.42662787950589298</c:v>
                </c:pt>
                <c:pt idx="15">
                  <c:v>0.45087459290010229</c:v>
                </c:pt>
                <c:pt idx="16">
                  <c:v>0.47511999698810659</c:v>
                </c:pt>
                <c:pt idx="17">
                  <c:v>0.49928420194745565</c:v>
                </c:pt>
                <c:pt idx="18">
                  <c:v>0.52887644362253039</c:v>
                </c:pt>
                <c:pt idx="19">
                  <c:v>0.55600743944807174</c:v>
                </c:pt>
                <c:pt idx="20">
                  <c:v>0.5831698458473894</c:v>
                </c:pt>
                <c:pt idx="21">
                  <c:v>0.61028414718821</c:v>
                </c:pt>
                <c:pt idx="22">
                  <c:v>0.63727315794216688</c:v>
                </c:pt>
                <c:pt idx="23">
                  <c:v>0.66406290532935297</c:v>
                </c:pt>
                <c:pt idx="24">
                  <c:v>0.69058346177752206</c:v>
                </c:pt>
                <c:pt idx="25">
                  <c:v>0.71676970725615252</c:v>
                </c:pt>
                <c:pt idx="26">
                  <c:v>0.74256200414930451</c:v>
                </c:pt>
                <c:pt idx="27">
                  <c:v>0.76531008390016098</c:v>
                </c:pt>
                <c:pt idx="28">
                  <c:v>0.78638298562218156</c:v>
                </c:pt>
                <c:pt idx="29">
                  <c:v>0.80681842115901659</c:v>
                </c:pt>
                <c:pt idx="30">
                  <c:v>0.82661410441785699</c:v>
                </c:pt>
                <c:pt idx="31">
                  <c:v>0.84577387919214042</c:v>
                </c:pt>
                <c:pt idx="32">
                  <c:v>0.86430728968984638</c:v>
                </c:pt>
                <c:pt idx="33">
                  <c:v>0.88222912533246889</c:v>
                </c:pt>
                <c:pt idx="34">
                  <c:v>0.89955894952336313</c:v>
                </c:pt>
                <c:pt idx="35">
                  <c:v>0.91632062111375645</c:v>
                </c:pt>
                <c:pt idx="36">
                  <c:v>0.93254181625914279</c:v>
                </c:pt>
                <c:pt idx="37">
                  <c:v>0.94825355729512928</c:v>
                </c:pt>
                <c:pt idx="38">
                  <c:v>0.96348975419986294</c:v>
                </c:pt>
                <c:pt idx="39">
                  <c:v>0.97828676317629981</c:v>
                </c:pt>
                <c:pt idx="40">
                  <c:v>0.99268296590157368</c:v>
                </c:pt>
                <c:pt idx="41">
                  <c:v>1.0067183720681105</c:v>
                </c:pt>
                <c:pt idx="42">
                  <c:v>1.0204342469928236</c:v>
                </c:pt>
                <c:pt idx="43">
                  <c:v>1.0338727653036457</c:v>
                </c:pt>
                <c:pt idx="44">
                  <c:v>1.0465281800462742</c:v>
                </c:pt>
                <c:pt idx="45">
                  <c:v>1.0584750375251508</c:v>
                </c:pt>
                <c:pt idx="46">
                  <c:v>1.0703085249516124</c:v>
                </c:pt>
                <c:pt idx="47">
                  <c:v>1.0820701606292011</c:v>
                </c:pt>
                <c:pt idx="48">
                  <c:v>1.0938010280847099</c:v>
                </c:pt>
                <c:pt idx="49">
                  <c:v>1.1055416358314785</c:v>
                </c:pt>
                <c:pt idx="50">
                  <c:v>1.1173317909657805</c:v>
                </c:pt>
                <c:pt idx="51">
                  <c:v>1.1292104847258966</c:v>
                </c:pt>
                <c:pt idx="52">
                  <c:v>1.1412157880834455</c:v>
                </c:pt>
                <c:pt idx="53">
                  <c:v>1.1533847553898309</c:v>
                </c:pt>
                <c:pt idx="54">
                  <c:v>1.1657533340635895</c:v>
                </c:pt>
                <c:pt idx="55">
                  <c:v>1.1783562782755337</c:v>
                </c:pt>
                <c:pt idx="56">
                  <c:v>1.1912270645652372</c:v>
                </c:pt>
                <c:pt idx="57">
                  <c:v>1.2043978073035122</c:v>
                </c:pt>
                <c:pt idx="58">
                  <c:v>1.2178991718988508</c:v>
                </c:pt>
                <c:pt idx="59">
                  <c:v>1.2317602836310912</c:v>
                </c:pt>
                <c:pt idx="60">
                  <c:v>1.2460086299813846</c:v>
                </c:pt>
                <c:pt idx="61">
                  <c:v>1.2606699543140998</c:v>
                </c:pt>
                <c:pt idx="62">
                  <c:v>1.2757681387534092</c:v>
                </c:pt>
                <c:pt idx="63">
                  <c:v>1.2913250740860553</c:v>
                </c:pt>
                <c:pt idx="64">
                  <c:v>1.3073605145134806</c:v>
                </c:pt>
                <c:pt idx="65">
                  <c:v>1.3238919150733173</c:v>
                </c:pt>
                <c:pt idx="66">
                  <c:v>1.3409342495555148</c:v>
                </c:pt>
                <c:pt idx="67">
                  <c:v>1.3584998067560581</c:v>
                </c:pt>
                <c:pt idx="68">
                  <c:v>1.3765979629469463</c:v>
                </c:pt>
                <c:pt idx="69">
                  <c:v>1.3952349285013452</c:v>
                </c:pt>
                <c:pt idx="70">
                  <c:v>1.4144134667062143</c:v>
                </c:pt>
                <c:pt idx="71">
                  <c:v>1.4341325829307876</c:v>
                </c:pt>
                <c:pt idx="72">
                  <c:v>1.4543871825104935</c:v>
                </c:pt>
                <c:pt idx="73">
                  <c:v>1.4751676959655962</c:v>
                </c:pt>
                <c:pt idx="74">
                  <c:v>1.4964596705185689</c:v>
                </c:pt>
                <c:pt idx="75">
                  <c:v>1.5187999001833234</c:v>
                </c:pt>
                <c:pt idx="76">
                  <c:v>1.5416131612583921</c:v>
                </c:pt>
                <c:pt idx="77">
                  <c:v>1.5647391977201592</c:v>
                </c:pt>
                <c:pt idx="78">
                  <c:v>1.5881285493089761</c:v>
                </c:pt>
                <c:pt idx="79">
                  <c:v>1.6117243617581258</c:v>
                </c:pt>
                <c:pt idx="80">
                  <c:v>1.6354619932079912</c:v>
                </c:pt>
                <c:pt idx="81">
                  <c:v>1.6592686358772122</c:v>
                </c:pt>
                <c:pt idx="82">
                  <c:v>1.6830629615907653</c:v>
                </c:pt>
                <c:pt idx="83">
                  <c:v>1.7067548009385085</c:v>
                </c:pt>
                <c:pt idx="84">
                  <c:v>1.7302448670352739</c:v>
                </c:pt>
                <c:pt idx="85">
                  <c:v>1.7534245360493521</c:v>
                </c:pt>
                <c:pt idx="86">
                  <c:v>1.7761756978290921</c:v>
                </c:pt>
                <c:pt idx="87">
                  <c:v>1.7983706910490056</c:v>
                </c:pt>
                <c:pt idx="88">
                  <c:v>1.8198723382716442</c:v>
                </c:pt>
                <c:pt idx="89">
                  <c:v>1.8405340971278654</c:v>
                </c:pt>
                <c:pt idx="90">
                  <c:v>1.8602003443953101</c:v>
                </c:pt>
                <c:pt idx="91">
                  <c:v>1.8787068100376225</c:v>
                </c:pt>
                <c:pt idx="92">
                  <c:v>1.8958811781829834</c:v>
                </c:pt>
                <c:pt idx="93">
                  <c:v>1.9115438714926638</c:v>
                </c:pt>
                <c:pt idx="94">
                  <c:v>1.9255090343215013</c:v>
                </c:pt>
                <c:pt idx="95">
                  <c:v>1.9375857284216385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BF-499F-9536-057649BF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2"/>
          <c:order val="1"/>
          <c:tx>
            <c:v> CappedRadius</c:v>
          </c:tx>
          <c:spPr>
            <a:ln w="50800" cap="rnd">
              <a:solidFill>
                <a:schemeClr val="accent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4ab'!$A$62:$A$115</c:f>
              <c:numCache>
                <c:formatCode>0.00</c:formatCode>
                <c:ptCount val="54"/>
                <c:pt idx="0">
                  <c:v>47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  <c:pt idx="21">
                  <c:v>68</c:v>
                </c:pt>
                <c:pt idx="22">
                  <c:v>69</c:v>
                </c:pt>
                <c:pt idx="23">
                  <c:v>70</c:v>
                </c:pt>
                <c:pt idx="24">
                  <c:v>71</c:v>
                </c:pt>
                <c:pt idx="25">
                  <c:v>72</c:v>
                </c:pt>
                <c:pt idx="26">
                  <c:v>73</c:v>
                </c:pt>
                <c:pt idx="27">
                  <c:v>74</c:v>
                </c:pt>
                <c:pt idx="28">
                  <c:v>75</c:v>
                </c:pt>
                <c:pt idx="29">
                  <c:v>76</c:v>
                </c:pt>
                <c:pt idx="30">
                  <c:v>77</c:v>
                </c:pt>
                <c:pt idx="31">
                  <c:v>78</c:v>
                </c:pt>
                <c:pt idx="32">
                  <c:v>79</c:v>
                </c:pt>
                <c:pt idx="33">
                  <c:v>80</c:v>
                </c:pt>
                <c:pt idx="34">
                  <c:v>81</c:v>
                </c:pt>
                <c:pt idx="35">
                  <c:v>82</c:v>
                </c:pt>
                <c:pt idx="36">
                  <c:v>83</c:v>
                </c:pt>
                <c:pt idx="37">
                  <c:v>84</c:v>
                </c:pt>
                <c:pt idx="38">
                  <c:v>85</c:v>
                </c:pt>
                <c:pt idx="39">
                  <c:v>86</c:v>
                </c:pt>
                <c:pt idx="40">
                  <c:v>87</c:v>
                </c:pt>
                <c:pt idx="41">
                  <c:v>88</c:v>
                </c:pt>
                <c:pt idx="42">
                  <c:v>89</c:v>
                </c:pt>
                <c:pt idx="43">
                  <c:v>90</c:v>
                </c:pt>
                <c:pt idx="44">
                  <c:v>91</c:v>
                </c:pt>
                <c:pt idx="45">
                  <c:v>92</c:v>
                </c:pt>
                <c:pt idx="46">
                  <c:v>93</c:v>
                </c:pt>
                <c:pt idx="47">
                  <c:v>94</c:v>
                </c:pt>
                <c:pt idx="48">
                  <c:v>95</c:v>
                </c:pt>
                <c:pt idx="49">
                  <c:v>96</c:v>
                </c:pt>
                <c:pt idx="50">
                  <c:v>97</c:v>
                </c:pt>
                <c:pt idx="51">
                  <c:v>98</c:v>
                </c:pt>
                <c:pt idx="52">
                  <c:v>99</c:v>
                </c:pt>
                <c:pt idx="53">
                  <c:v>100</c:v>
                </c:pt>
              </c:numCache>
            </c:numRef>
          </c:xVal>
          <c:yVal>
            <c:numRef>
              <c:f>'Figure 4ab'!$H$62:$H$115</c:f>
              <c:numCache>
                <c:formatCode>0.00</c:formatCode>
                <c:ptCount val="54"/>
                <c:pt idx="0">
                  <c:v>3.6620429716496736</c:v>
                </c:pt>
                <c:pt idx="1">
                  <c:v>3.6432959546400761</c:v>
                </c:pt>
                <c:pt idx="2">
                  <c:v>3.6258666899345755</c:v>
                </c:pt>
                <c:pt idx="3">
                  <c:v>3.6096021864878587</c:v>
                </c:pt>
                <c:pt idx="4">
                  <c:v>3.5936721827959541</c:v>
                </c:pt>
                <c:pt idx="5">
                  <c:v>3.5780120171953014</c:v>
                </c:pt>
                <c:pt idx="6">
                  <c:v>3.5625608658811458</c:v>
                </c:pt>
                <c:pt idx="7">
                  <c:v>3.5472616549451454</c:v>
                </c:pt>
                <c:pt idx="8">
                  <c:v>3.5320609876506732</c:v>
                </c:pt>
                <c:pt idx="9">
                  <c:v>3.5169090846636171</c:v>
                </c:pt>
                <c:pt idx="10">
                  <c:v>3.5017597351643786</c:v>
                </c:pt>
                <c:pt idx="11">
                  <c:v>3.486570256966504</c:v>
                </c:pt>
                <c:pt idx="12">
                  <c:v>3.4713014639611282</c:v>
                </c:pt>
                <c:pt idx="13">
                  <c:v>3.4559176393938551</c:v>
                </c:pt>
                <c:pt idx="14">
                  <c:v>3.4403865136631362</c:v>
                </c:pt>
                <c:pt idx="15">
                  <c:v>3.4246792455065229</c:v>
                </c:pt>
                <c:pt idx="16">
                  <c:v>3.4087704056141925</c:v>
                </c:pt>
                <c:pt idx="17">
                  <c:v>3.3926379618773939</c:v>
                </c:pt>
                <c:pt idx="18">
                  <c:v>3.3762632656433453</c:v>
                </c:pt>
                <c:pt idx="19">
                  <c:v>3.3596310385073092</c:v>
                </c:pt>
                <c:pt idx="20">
                  <c:v>3.3427293593267673</c:v>
                </c:pt>
                <c:pt idx="21">
                  <c:v>3.3255496512914799</c:v>
                </c:pt>
                <c:pt idx="22">
                  <c:v>3.3080866690260242</c:v>
                </c:pt>
                <c:pt idx="23">
                  <c:v>3.2903384858377183</c:v>
                </c:pt>
                <c:pt idx="24">
                  <c:v>3.2723064813515141</c:v>
                </c:pt>
                <c:pt idx="25">
                  <c:v>3.2539953298938862</c:v>
                </c:pt>
                <c:pt idx="26">
                  <c:v>3.2354129900984678</c:v>
                </c:pt>
                <c:pt idx="27">
                  <c:v>3.2165706963064307</c:v>
                </c:pt>
                <c:pt idx="28">
                  <c:v>3.1974829524225772</c:v>
                </c:pt>
                <c:pt idx="29">
                  <c:v>3.1781675289629434</c:v>
                </c:pt>
                <c:pt idx="30">
                  <c:v>3.1586454640892603</c:v>
                </c:pt>
                <c:pt idx="31">
                  <c:v>3.1389410694689088</c:v>
                </c:pt>
                <c:pt idx="32">
                  <c:v>3.1190819418239388</c:v>
                </c:pt>
                <c:pt idx="33">
                  <c:v>3.1012250723842243</c:v>
                </c:pt>
                <c:pt idx="34">
                  <c:v>3.0838555980038991</c:v>
                </c:pt>
                <c:pt idx="35">
                  <c:v>3.0666044332276292</c:v>
                </c:pt>
                <c:pt idx="36">
                  <c:v>3.049507385342876</c:v>
                </c:pt>
                <c:pt idx="37">
                  <c:v>3.0326023263904864</c:v>
                </c:pt>
                <c:pt idx="38">
                  <c:v>3.0159291344648946</c:v>
                </c:pt>
                <c:pt idx="39">
                  <c:v>2.9995296427042701</c:v>
                </c:pt>
                <c:pt idx="40">
                  <c:v>2.9834475970824865</c:v>
                </c:pt>
                <c:pt idx="41">
                  <c:v>2.9677286241623859</c:v>
                </c:pt>
                <c:pt idx="42">
                  <c:v>2.9524202100192345</c:v>
                </c:pt>
                <c:pt idx="43">
                  <c:v>2.9375716915962498</c:v>
                </c:pt>
                <c:pt idx="44">
                  <c:v>2.9232342618118663</c:v>
                </c:pt>
                <c:pt idx="45">
                  <c:v>2.9094609898031951</c:v>
                </c:pt>
                <c:pt idx="46">
                  <c:v>2.8963068577638245</c:v>
                </c:pt>
                <c:pt idx="47">
                  <c:v>2.8838288159185939</c:v>
                </c:pt>
                <c:pt idx="48">
                  <c:v>2.8720858572763639</c:v>
                </c:pt>
                <c:pt idx="49">
                  <c:v>2.861139113916229</c:v>
                </c:pt>
                <c:pt idx="50">
                  <c:v>2.8510519766962878</c:v>
                </c:pt>
                <c:pt idx="51">
                  <c:v>2.8418902404309354</c:v>
                </c:pt>
                <c:pt idx="52">
                  <c:v>2.8337222767652412</c:v>
                </c:pt>
                <c:pt idx="53">
                  <c:v>2.8266192371891687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F-499F-9536-057649BF95AC}"/>
            </c:ext>
          </c:extLst>
        </c:ser>
        <c:ser>
          <c:idx val="1"/>
          <c:order val="3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4ab'!$A$20:$A$366</c:f>
              <c:numCache>
                <c:formatCode>0.00</c:formatCode>
                <c:ptCount val="3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</c:numCache>
            </c:numRef>
          </c:xVal>
          <c:yVal>
            <c:numRef>
              <c:f>'Figure 4ab'!$C$20:$C$366</c:f>
              <c:numCache>
                <c:formatCode>0.00</c:formatCode>
                <c:ptCount val="347"/>
                <c:pt idx="0">
                  <c:v>3.6734781076558929</c:v>
                </c:pt>
                <c:pt idx="1">
                  <c:v>3.6739452564063293</c:v>
                </c:pt>
                <c:pt idx="2">
                  <c:v>3.6744001592000033</c:v>
                </c:pt>
                <c:pt idx="3">
                  <c:v>3.6748428114735678</c:v>
                </c:pt>
                <c:pt idx="4">
                  <c:v>3.6752732087862099</c:v>
                </c:pt>
                <c:pt idx="5">
                  <c:v>3.6756913468197117</c:v>
                </c:pt>
                <c:pt idx="6">
                  <c:v>3.676097221378539</c:v>
                </c:pt>
                <c:pt idx="7">
                  <c:v>3.6764908283898987</c:v>
                </c:pt>
                <c:pt idx="8">
                  <c:v>3.6768721639038131</c:v>
                </c:pt>
                <c:pt idx="9">
                  <c:v>3.6772412240931773</c:v>
                </c:pt>
                <c:pt idx="10">
                  <c:v>3.6775980052538393</c:v>
                </c:pt>
                <c:pt idx="11">
                  <c:v>3.6779425038046489</c:v>
                </c:pt>
                <c:pt idx="12">
                  <c:v>3.67827471628752</c:v>
                </c:pt>
                <c:pt idx="13">
                  <c:v>3.6785946393674895</c:v>
                </c:pt>
                <c:pt idx="14">
                  <c:v>3.6789022698327707</c:v>
                </c:pt>
                <c:pt idx="15">
                  <c:v>3.6791976045948172</c:v>
                </c:pt>
                <c:pt idx="16">
                  <c:v>3.6794806406883622</c:v>
                </c:pt>
                <c:pt idx="17">
                  <c:v>3.679751375271473</c:v>
                </c:pt>
                <c:pt idx="18">
                  <c:v>3.6800098056255957</c:v>
                </c:pt>
                <c:pt idx="19">
                  <c:v>3.6802559291556105</c:v>
                </c:pt>
                <c:pt idx="20">
                  <c:v>3.6804897433898671</c:v>
                </c:pt>
                <c:pt idx="21">
                  <c:v>3.680711245980214</c:v>
                </c:pt>
                <c:pt idx="22">
                  <c:v>3.6809204347020716</c:v>
                </c:pt>
                <c:pt idx="23">
                  <c:v>3.6811173074544312</c:v>
                </c:pt>
                <c:pt idx="24">
                  <c:v>3.6813018622599185</c:v>
                </c:pt>
                <c:pt idx="25">
                  <c:v>3.6814740972648106</c:v>
                </c:pt>
                <c:pt idx="26">
                  <c:v>3.6816340107390753</c:v>
                </c:pt>
                <c:pt idx="27">
                  <c:v>3.6817816010763948</c:v>
                </c:pt>
                <c:pt idx="28">
                  <c:v>3.6819168667941926</c:v>
                </c:pt>
                <c:pt idx="29">
                  <c:v>3.6820398065336661</c:v>
                </c:pt>
                <c:pt idx="30">
                  <c:v>3.6821504190598024</c:v>
                </c:pt>
                <c:pt idx="31">
                  <c:v>3.6822487032613953</c:v>
                </c:pt>
                <c:pt idx="32">
                  <c:v>3.6823346581510803</c:v>
                </c:pt>
                <c:pt idx="33">
                  <c:v>3.6824082828653251</c:v>
                </c:pt>
                <c:pt idx="34">
                  <c:v>3.6824695766644702</c:v>
                </c:pt>
                <c:pt idx="35">
                  <c:v>3.6825185389327264</c:v>
                </c:pt>
                <c:pt idx="36">
                  <c:v>3.6825551691781833</c:v>
                </c:pt>
                <c:pt idx="37">
                  <c:v>3.6825794670328365</c:v>
                </c:pt>
                <c:pt idx="38">
                  <c:v>3.6825914322525626</c:v>
                </c:pt>
                <c:pt idx="39">
                  <c:v>3.6825910647171556</c:v>
                </c:pt>
                <c:pt idx="40">
                  <c:v>3.6825783644303014</c:v>
                </c:pt>
                <c:pt idx="41">
                  <c:v>3.6818180523266486</c:v>
                </c:pt>
                <c:pt idx="42">
                  <c:v>3.6802418029891522</c:v>
                </c:pt>
                <c:pt idx="43">
                  <c:v>3.678634709016392</c:v>
                </c:pt>
                <c:pt idx="44">
                  <c:v>3.6770574270095282</c:v>
                </c:pt>
                <c:pt idx="45">
                  <c:v>3.6755064388037115</c:v>
                </c:pt>
                <c:pt idx="46">
                  <c:v>3.6739158502841711</c:v>
                </c:pt>
                <c:pt idx="47">
                  <c:v>3.6722821163279971</c:v>
                </c:pt>
                <c:pt idx="48">
                  <c:v>3.6706014413590027</c:v>
                </c:pt>
                <c:pt idx="49">
                  <c:v>3.6688698099325121</c:v>
                </c:pt>
                <c:pt idx="50">
                  <c:v>3.6670830167801745</c:v>
                </c:pt>
                <c:pt idx="51">
                  <c:v>3.6652366963200493</c:v>
                </c:pt>
                <c:pt idx="52">
                  <c:v>3.6633263516797379</c:v>
                </c:pt>
                <c:pt idx="53">
                  <c:v>3.6613473833207859</c:v>
                </c:pt>
                <c:pt idx="54">
                  <c:v>3.6592951173908772</c:v>
                </c:pt>
                <c:pt idx="55">
                  <c:v>3.6571648339665561</c:v>
                </c:pt>
                <c:pt idx="56">
                  <c:v>3.6549517953834658</c:v>
                </c:pt>
                <c:pt idx="57">
                  <c:v>3.6526512748836835</c:v>
                </c:pt>
                <c:pt idx="58">
                  <c:v>3.6502585858404859</c:v>
                </c:pt>
                <c:pt idx="59">
                  <c:v>3.6477691118503222</c:v>
                </c:pt>
                <c:pt idx="60">
                  <c:v>3.6451783380095679</c:v>
                </c:pt>
                <c:pt idx="61">
                  <c:v>3.6424818837203028</c:v>
                </c:pt>
                <c:pt idx="62">
                  <c:v>3.6396755373943739</c:v>
                </c:pt>
                <c:pt idx="63">
                  <c:v>3.6367552934487724</c:v>
                </c:pt>
                <c:pt idx="64">
                  <c:v>3.6337173920072359</c:v>
                </c:pt>
                <c:pt idx="65">
                  <c:v>3.6305583617428612</c:v>
                </c:pt>
                <c:pt idx="66">
                  <c:v>3.6272750663136963</c:v>
                </c:pt>
                <c:pt idx="67">
                  <c:v>3.6238647548571357</c:v>
                </c:pt>
                <c:pt idx="68">
                  <c:v>3.6203251170181692</c:v>
                </c:pt>
                <c:pt idx="69">
                  <c:v>3.6166543429901425</c:v>
                </c:pt>
                <c:pt idx="70">
                  <c:v>3.6128511890426047</c:v>
                </c:pt>
                <c:pt idx="71">
                  <c:v>3.6089150489971935</c:v>
                </c:pt>
                <c:pt idx="72">
                  <c:v>3.6048460320865185</c:v>
                </c:pt>
                <c:pt idx="73">
                  <c:v>3.6006450475897083</c:v>
                </c:pt>
                <c:pt idx="74">
                  <c:v>3.5963138965778612</c:v>
                </c:pt>
                <c:pt idx="75">
                  <c:v>3.5947923566912507</c:v>
                </c:pt>
                <c:pt idx="76">
                  <c:v>3.5938370412609384</c:v>
                </c:pt>
                <c:pt idx="77">
                  <c:v>3.592881979705532</c:v>
                </c:pt>
                <c:pt idx="78">
                  <c:v>3.5919271719575638</c:v>
                </c:pt>
                <c:pt idx="79">
                  <c:v>3.5909726179495856</c:v>
                </c:pt>
                <c:pt idx="80">
                  <c:v>3.5900183176141653</c:v>
                </c:pt>
                <c:pt idx="81">
                  <c:v>3.5890642708838896</c:v>
                </c:pt>
                <c:pt idx="82">
                  <c:v>3.5881104776913628</c:v>
                </c:pt>
                <c:pt idx="83">
                  <c:v>3.5871569379692114</c:v>
                </c:pt>
                <c:pt idx="84">
                  <c:v>3.5862036516500684</c:v>
                </c:pt>
                <c:pt idx="85">
                  <c:v>3.5852506186665951</c:v>
                </c:pt>
                <c:pt idx="86">
                  <c:v>3.5842978389514677</c:v>
                </c:pt>
                <c:pt idx="87">
                  <c:v>3.5833453124373804</c:v>
                </c:pt>
                <c:pt idx="88">
                  <c:v>3.5823930390570453</c:v>
                </c:pt>
                <c:pt idx="89">
                  <c:v>3.5814410187431922</c:v>
                </c:pt>
                <c:pt idx="90">
                  <c:v>3.5804892514285678</c:v>
                </c:pt>
                <c:pt idx="91">
                  <c:v>3.5795377370459422</c:v>
                </c:pt>
                <c:pt idx="92">
                  <c:v>3.5785864755280907</c:v>
                </c:pt>
                <c:pt idx="93">
                  <c:v>3.5776354668078194</c:v>
                </c:pt>
                <c:pt idx="94">
                  <c:v>3.576684710817946</c:v>
                </c:pt>
                <c:pt idx="95">
                  <c:v>3.5757342074913079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BF-499F-9536-057649BF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Thickness (m)</a:t>
                </a:r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 rate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/yr)</a:t>
                </a:r>
                <a:endParaRPr lang="en-US" sz="2400">
                  <a:solidFill>
                    <a:srgbClr val="00B05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4"/>
      </c:valAx>
      <c:valAx>
        <c:axId val="1371406991"/>
        <c:scaling>
          <c:orientation val="minMax"/>
          <c:max val="4"/>
          <c:min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30000000000000004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.0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67523077822106159"/>
          <c:h val="0.79684732047274698"/>
        </c:manualLayout>
      </c:layout>
      <c:scatterChart>
        <c:scatterStyle val="lineMarker"/>
        <c:varyColors val="0"/>
        <c:ser>
          <c:idx val="2"/>
          <c:order val="1"/>
          <c:tx>
            <c:v>CappedVolume</c:v>
          </c:tx>
          <c:spPr>
            <a:ln w="50800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4ab'!$A$62:$A$115</c:f>
              <c:numCache>
                <c:formatCode>0.00</c:formatCode>
                <c:ptCount val="54"/>
                <c:pt idx="0">
                  <c:v>47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  <c:pt idx="21">
                  <c:v>68</c:v>
                </c:pt>
                <c:pt idx="22">
                  <c:v>69</c:v>
                </c:pt>
                <c:pt idx="23">
                  <c:v>70</c:v>
                </c:pt>
                <c:pt idx="24">
                  <c:v>71</c:v>
                </c:pt>
                <c:pt idx="25">
                  <c:v>72</c:v>
                </c:pt>
                <c:pt idx="26">
                  <c:v>73</c:v>
                </c:pt>
                <c:pt idx="27">
                  <c:v>74</c:v>
                </c:pt>
                <c:pt idx="28">
                  <c:v>75</c:v>
                </c:pt>
                <c:pt idx="29">
                  <c:v>76</c:v>
                </c:pt>
                <c:pt idx="30">
                  <c:v>77</c:v>
                </c:pt>
                <c:pt idx="31">
                  <c:v>78</c:v>
                </c:pt>
                <c:pt idx="32">
                  <c:v>79</c:v>
                </c:pt>
                <c:pt idx="33">
                  <c:v>80</c:v>
                </c:pt>
                <c:pt idx="34">
                  <c:v>81</c:v>
                </c:pt>
                <c:pt idx="35">
                  <c:v>82</c:v>
                </c:pt>
                <c:pt idx="36">
                  <c:v>83</c:v>
                </c:pt>
                <c:pt idx="37">
                  <c:v>84</c:v>
                </c:pt>
                <c:pt idx="38">
                  <c:v>85</c:v>
                </c:pt>
                <c:pt idx="39">
                  <c:v>86</c:v>
                </c:pt>
                <c:pt idx="40">
                  <c:v>87</c:v>
                </c:pt>
                <c:pt idx="41">
                  <c:v>88</c:v>
                </c:pt>
                <c:pt idx="42">
                  <c:v>89</c:v>
                </c:pt>
                <c:pt idx="43">
                  <c:v>90</c:v>
                </c:pt>
                <c:pt idx="44">
                  <c:v>91</c:v>
                </c:pt>
                <c:pt idx="45">
                  <c:v>92</c:v>
                </c:pt>
                <c:pt idx="46">
                  <c:v>93</c:v>
                </c:pt>
                <c:pt idx="47">
                  <c:v>94</c:v>
                </c:pt>
                <c:pt idx="48">
                  <c:v>95</c:v>
                </c:pt>
                <c:pt idx="49">
                  <c:v>96</c:v>
                </c:pt>
                <c:pt idx="50">
                  <c:v>97</c:v>
                </c:pt>
                <c:pt idx="51">
                  <c:v>98</c:v>
                </c:pt>
                <c:pt idx="52">
                  <c:v>99</c:v>
                </c:pt>
                <c:pt idx="53">
                  <c:v>100</c:v>
                </c:pt>
              </c:numCache>
            </c:numRef>
          </c:xVal>
          <c:yVal>
            <c:numRef>
              <c:f>'Figure 4ab'!$I$62:$I$115</c:f>
              <c:numCache>
                <c:formatCode>0.0</c:formatCode>
                <c:ptCount val="54"/>
                <c:pt idx="0">
                  <c:v>42.49282249468466</c:v>
                </c:pt>
                <c:pt idx="1">
                  <c:v>42.49282249468466</c:v>
                </c:pt>
                <c:pt idx="2">
                  <c:v>42.49282249468466</c:v>
                </c:pt>
                <c:pt idx="3">
                  <c:v>42.49282249468466</c:v>
                </c:pt>
                <c:pt idx="4">
                  <c:v>42.49282249468466</c:v>
                </c:pt>
                <c:pt idx="5">
                  <c:v>42.49282249468466</c:v>
                </c:pt>
                <c:pt idx="6">
                  <c:v>42.49282249468466</c:v>
                </c:pt>
                <c:pt idx="7">
                  <c:v>42.49282249468466</c:v>
                </c:pt>
                <c:pt idx="8">
                  <c:v>42.49282249468466</c:v>
                </c:pt>
                <c:pt idx="9">
                  <c:v>42.49282249468466</c:v>
                </c:pt>
                <c:pt idx="10">
                  <c:v>42.49282249468466</c:v>
                </c:pt>
                <c:pt idx="11">
                  <c:v>42.49282249468466</c:v>
                </c:pt>
                <c:pt idx="12">
                  <c:v>42.49282249468466</c:v>
                </c:pt>
                <c:pt idx="13">
                  <c:v>42.49282249468466</c:v>
                </c:pt>
                <c:pt idx="14">
                  <c:v>42.49282249468466</c:v>
                </c:pt>
                <c:pt idx="15">
                  <c:v>42.49282249468466</c:v>
                </c:pt>
                <c:pt idx="16">
                  <c:v>42.49282249468466</c:v>
                </c:pt>
                <c:pt idx="17">
                  <c:v>42.49282249468466</c:v>
                </c:pt>
                <c:pt idx="18">
                  <c:v>42.49282249468466</c:v>
                </c:pt>
                <c:pt idx="19">
                  <c:v>42.49282249468466</c:v>
                </c:pt>
                <c:pt idx="20">
                  <c:v>42.49282249468466</c:v>
                </c:pt>
                <c:pt idx="21">
                  <c:v>42.49282249468466</c:v>
                </c:pt>
                <c:pt idx="22">
                  <c:v>42.49282249468466</c:v>
                </c:pt>
                <c:pt idx="23">
                  <c:v>42.49282249468466</c:v>
                </c:pt>
                <c:pt idx="24">
                  <c:v>42.49282249468466</c:v>
                </c:pt>
                <c:pt idx="25">
                  <c:v>42.49282249468466</c:v>
                </c:pt>
                <c:pt idx="26">
                  <c:v>42.49282249468466</c:v>
                </c:pt>
                <c:pt idx="27">
                  <c:v>42.49282249468466</c:v>
                </c:pt>
                <c:pt idx="28">
                  <c:v>42.49282249468466</c:v>
                </c:pt>
                <c:pt idx="29">
                  <c:v>42.49282249468466</c:v>
                </c:pt>
                <c:pt idx="30">
                  <c:v>42.49282249468466</c:v>
                </c:pt>
                <c:pt idx="31">
                  <c:v>42.49282249468466</c:v>
                </c:pt>
                <c:pt idx="32">
                  <c:v>42.49282249468466</c:v>
                </c:pt>
                <c:pt idx="33">
                  <c:v>42.49282249468466</c:v>
                </c:pt>
                <c:pt idx="34">
                  <c:v>42.49282249468466</c:v>
                </c:pt>
                <c:pt idx="35">
                  <c:v>42.49282249468466</c:v>
                </c:pt>
                <c:pt idx="36">
                  <c:v>42.49282249468466</c:v>
                </c:pt>
                <c:pt idx="37">
                  <c:v>42.49282249468466</c:v>
                </c:pt>
                <c:pt idx="38">
                  <c:v>42.49282249468466</c:v>
                </c:pt>
                <c:pt idx="39">
                  <c:v>42.49282249468466</c:v>
                </c:pt>
                <c:pt idx="40">
                  <c:v>42.49282249468466</c:v>
                </c:pt>
                <c:pt idx="41">
                  <c:v>42.49282249468466</c:v>
                </c:pt>
                <c:pt idx="42">
                  <c:v>42.49282249468466</c:v>
                </c:pt>
                <c:pt idx="43">
                  <c:v>42.49282249468466</c:v>
                </c:pt>
                <c:pt idx="44">
                  <c:v>42.49282249468466</c:v>
                </c:pt>
                <c:pt idx="45">
                  <c:v>42.49282249468466</c:v>
                </c:pt>
                <c:pt idx="46">
                  <c:v>42.49282249468466</c:v>
                </c:pt>
                <c:pt idx="47">
                  <c:v>42.49282249468466</c:v>
                </c:pt>
                <c:pt idx="48">
                  <c:v>42.49282249468466</c:v>
                </c:pt>
                <c:pt idx="49">
                  <c:v>42.49282249468466</c:v>
                </c:pt>
                <c:pt idx="50">
                  <c:v>42.49282249468466</c:v>
                </c:pt>
                <c:pt idx="51">
                  <c:v>42.49282249468466</c:v>
                </c:pt>
                <c:pt idx="52">
                  <c:v>42.49282249468466</c:v>
                </c:pt>
                <c:pt idx="53">
                  <c:v>42.49282249468466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99-43FB-BADD-1998A845D94A}"/>
            </c:ext>
          </c:extLst>
        </c:ser>
        <c:ser>
          <c:idx val="0"/>
          <c:order val="2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4ab'!$A$20:$A$366</c:f>
              <c:numCache>
                <c:formatCode>0.00</c:formatCode>
                <c:ptCount val="3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</c:numCache>
            </c:numRef>
          </c:xVal>
          <c:yVal>
            <c:numRef>
              <c:f>'Figure 4ab'!$D$20:$D$366</c:f>
              <c:numCache>
                <c:formatCode>0.0</c:formatCode>
                <c:ptCount val="347"/>
                <c:pt idx="0">
                  <c:v>5.7301688076255104</c:v>
                </c:pt>
                <c:pt idx="1">
                  <c:v>6.3694531252825604</c:v>
                </c:pt>
                <c:pt idx="2">
                  <c:v>7.0809423287790265</c:v>
                </c:pt>
                <c:pt idx="3">
                  <c:v>7.834364798910471</c:v>
                </c:pt>
                <c:pt idx="4">
                  <c:v>8.6276613706737084</c:v>
                </c:pt>
                <c:pt idx="5">
                  <c:v>9.4586514555395471</c:v>
                </c:pt>
                <c:pt idx="6">
                  <c:v>10.324790639069986</c:v>
                </c:pt>
                <c:pt idx="7">
                  <c:v>11.223209339533206</c:v>
                </c:pt>
                <c:pt idx="8">
                  <c:v>12.15075701746623</c:v>
                </c:pt>
                <c:pt idx="9">
                  <c:v>13.104050692841556</c:v>
                </c:pt>
                <c:pt idx="10">
                  <c:v>14.079526468138617</c:v>
                </c:pt>
                <c:pt idx="11">
                  <c:v>15.073492745229281</c:v>
                </c:pt>
                <c:pt idx="12">
                  <c:v>16.082183857928953</c:v>
                </c:pt>
                <c:pt idx="13">
                  <c:v>17.101812915119055</c:v>
                </c:pt>
                <c:pt idx="14">
                  <c:v>18.128622755127626</c:v>
                </c:pt>
                <c:pt idx="15">
                  <c:v>19.158934043467255</c:v>
                </c:pt>
                <c:pt idx="16">
                  <c:v>20.189189695690725</c:v>
                </c:pt>
                <c:pt idx="17">
                  <c:v>21.215994967753524</c:v>
                </c:pt>
                <c:pt idx="18">
                  <c:v>22.473452840472284</c:v>
                </c:pt>
                <c:pt idx="19">
                  <c:v>23.626325430191041</c:v>
                </c:pt>
                <c:pt idx="20">
                  <c:v>24.780532743845736</c:v>
                </c:pt>
                <c:pt idx="21">
                  <c:v>25.932695937788615</c:v>
                </c:pt>
                <c:pt idx="22">
                  <c:v>27.07953518106364</c:v>
                </c:pt>
                <c:pt idx="23">
                  <c:v>28.21790716146478</c:v>
                </c:pt>
                <c:pt idx="24">
                  <c:v>29.344840459077094</c:v>
                </c:pt>
                <c:pt idx="25">
                  <c:v>30.457567940002779</c:v>
                </c:pt>
                <c:pt idx="26">
                  <c:v>31.553555433613692</c:v>
                </c:pt>
                <c:pt idx="27">
                  <c:v>32.520185548561763</c:v>
                </c:pt>
                <c:pt idx="28">
                  <c:v>33.415632620883521</c:v>
                </c:pt>
                <c:pt idx="29">
                  <c:v>34.283991955751823</c:v>
                </c:pt>
                <c:pt idx="30">
                  <c:v>35.125166410630726</c:v>
                </c:pt>
                <c:pt idx="31">
                  <c:v>35.939319319152489</c:v>
                </c:pt>
                <c:pt idx="32">
                  <c:v>36.726856241652634</c:v>
                </c:pt>
                <c:pt idx="33">
                  <c:v>37.488405622393508</c:v>
                </c:pt>
                <c:pt idx="34">
                  <c:v>38.224798765601271</c:v>
                </c:pt>
                <c:pt idx="35">
                  <c:v>38.937049501206047</c:v>
                </c:pt>
                <c:pt idx="36">
                  <c:v>39.626333867170594</c:v>
                </c:pt>
                <c:pt idx="37">
                  <c:v>40.293970090095222</c:v>
                </c:pt>
                <c:pt idx="38">
                  <c:v>40.941399100662132</c:v>
                </c:pt>
                <c:pt idx="39">
                  <c:v>41.57016577655012</c:v>
                </c:pt>
                <c:pt idx="40">
                  <c:v>42.181901063552679</c:v>
                </c:pt>
                <c:pt idx="41">
                  <c:v>42.778305086428134</c:v>
                </c:pt>
                <c:pt idx="42">
                  <c:v>43.36113132496326</c:v>
                </c:pt>
                <c:pt idx="43">
                  <c:v>43.932171898136595</c:v>
                </c:pt>
                <c:pt idx="44">
                  <c:v>44.469936190391721</c:v>
                </c:pt>
                <c:pt idx="45">
                  <c:v>44.977591884610916</c:v>
                </c:pt>
                <c:pt idx="46">
                  <c:v>45.480430165316633</c:v>
                </c:pt>
                <c:pt idx="47">
                  <c:v>45.980215262411562</c:v>
                </c:pt>
                <c:pt idx="48">
                  <c:v>46.478692930907172</c:v>
                </c:pt>
                <c:pt idx="49">
                  <c:v>46.977584491870324</c:v>
                </c:pt>
                <c:pt idx="50">
                  <c:v>47.478581461177015</c:v>
                </c:pt>
                <c:pt idx="51">
                  <c:v>47.983340686594346</c:v>
                </c:pt>
                <c:pt idx="52">
                  <c:v>48.493479911161515</c:v>
                </c:pt>
                <c:pt idx="53">
                  <c:v>49.010573678855373</c:v>
                </c:pt>
                <c:pt idx="54">
                  <c:v>49.536149496950941</c:v>
                </c:pt>
                <c:pt idx="55">
                  <c:v>50.071684168259495</c:v>
                </c:pt>
                <c:pt idx="56">
                  <c:v>50.618600205434888</c:v>
                </c:pt>
                <c:pt idx="57">
                  <c:v>51.178262238735563</c:v>
                </c:pt>
                <c:pt idx="58">
                  <c:v>51.751973327921306</c:v>
                </c:pt>
                <c:pt idx="59">
                  <c:v>52.340971088338392</c:v>
                </c:pt>
                <c:pt idx="60">
                  <c:v>52.946423540644197</c:v>
                </c:pt>
                <c:pt idx="61">
                  <c:v>53.569424593051266</c:v>
                </c:pt>
                <c:pt idx="62">
                  <c:v>54.210989064422847</c:v>
                </c:pt>
                <c:pt idx="63">
                  <c:v>54.872047156074267</c:v>
                </c:pt>
                <c:pt idx="64">
                  <c:v>55.553438279780941</c:v>
                </c:pt>
                <c:pt idx="65">
                  <c:v>56.255904149358614</c:v>
                </c:pt>
                <c:pt idx="66">
                  <c:v>56.980081043405676</c:v>
                </c:pt>
                <c:pt idx="67">
                  <c:v>57.726491147548593</c:v>
                </c:pt>
                <c:pt idx="68">
                  <c:v>58.495532886049077</c:v>
                </c:pt>
                <c:pt idx="69">
                  <c:v>59.287470155191706</c:v>
                </c:pt>
                <c:pt idx="70">
                  <c:v>60.102420374838736</c:v>
                </c:pt>
                <c:pt idx="71">
                  <c:v>60.94034128032159</c:v>
                </c:pt>
                <c:pt idx="72">
                  <c:v>61.801016384962942</c:v>
                </c:pt>
                <c:pt idx="73">
                  <c:v>62.68403905455903</c:v>
                </c:pt>
                <c:pt idx="74">
                  <c:v>63.588795149799843</c:v>
                </c:pt>
                <c:pt idx="75">
                  <c:v>64.53809456343474</c:v>
                </c:pt>
                <c:pt idx="76">
                  <c:v>65.507494416822539</c:v>
                </c:pt>
                <c:pt idx="77">
                  <c:v>66.490184979198006</c:v>
                </c:pt>
                <c:pt idx="78">
                  <c:v>67.484064544527371</c:v>
                </c:pt>
                <c:pt idx="79">
                  <c:v>68.486717214546971</c:v>
                </c:pt>
                <c:pt idx="80">
                  <c:v>69.495396174190347</c:v>
                </c:pt>
                <c:pt idx="81">
                  <c:v>70.507007615327936</c:v>
                </c:pt>
                <c:pt idx="82">
                  <c:v>71.518095674254653</c:v>
                </c:pt>
                <c:pt idx="83">
                  <c:v>72.524828798230899</c:v>
                </c:pt>
                <c:pt idx="84">
                  <c:v>73.522988007269163</c:v>
                </c:pt>
                <c:pt idx="85">
                  <c:v>74.507957568169928</c:v>
                </c:pt>
                <c:pt idx="86">
                  <c:v>75.474718647224279</c:v>
                </c:pt>
                <c:pt idx="87">
                  <c:v>76.417846554388788</c:v>
                </c:pt>
                <c:pt idx="88">
                  <c:v>77.331512233163693</c:v>
                </c:pt>
                <c:pt idx="89">
                  <c:v>78.209488684669083</c:v>
                </c:pt>
                <c:pt idx="90">
                  <c:v>79.045163038941183</c:v>
                </c:pt>
                <c:pt idx="91">
                  <c:v>79.831554998483952</c:v>
                </c:pt>
                <c:pt idx="92">
                  <c:v>80.561342375543134</c:v>
                </c:pt>
                <c:pt idx="93">
                  <c:v>81.226894422140077</c:v>
                </c:pt>
                <c:pt idx="94">
                  <c:v>81.820313607335237</c:v>
                </c:pt>
                <c:pt idx="95">
                  <c:v>82.333486426054961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99-43FB-BADD-1998A845D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3"/>
          <c:order val="0"/>
          <c:tx>
            <c:v>CappedEffectiveness</c:v>
          </c:tx>
          <c:spPr>
            <a:ln w="50800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4ab'!$A$62:$A$115</c:f>
              <c:numCache>
                <c:formatCode>0.00</c:formatCode>
                <c:ptCount val="54"/>
                <c:pt idx="0">
                  <c:v>47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  <c:pt idx="21">
                  <c:v>68</c:v>
                </c:pt>
                <c:pt idx="22">
                  <c:v>69</c:v>
                </c:pt>
                <c:pt idx="23">
                  <c:v>70</c:v>
                </c:pt>
                <c:pt idx="24">
                  <c:v>71</c:v>
                </c:pt>
                <c:pt idx="25">
                  <c:v>72</c:v>
                </c:pt>
                <c:pt idx="26">
                  <c:v>73</c:v>
                </c:pt>
                <c:pt idx="27">
                  <c:v>74</c:v>
                </c:pt>
                <c:pt idx="28">
                  <c:v>75</c:v>
                </c:pt>
                <c:pt idx="29">
                  <c:v>76</c:v>
                </c:pt>
                <c:pt idx="30">
                  <c:v>77</c:v>
                </c:pt>
                <c:pt idx="31">
                  <c:v>78</c:v>
                </c:pt>
                <c:pt idx="32">
                  <c:v>79</c:v>
                </c:pt>
                <c:pt idx="33">
                  <c:v>80</c:v>
                </c:pt>
                <c:pt idx="34">
                  <c:v>81</c:v>
                </c:pt>
                <c:pt idx="35">
                  <c:v>82</c:v>
                </c:pt>
                <c:pt idx="36">
                  <c:v>83</c:v>
                </c:pt>
                <c:pt idx="37">
                  <c:v>84</c:v>
                </c:pt>
                <c:pt idx="38">
                  <c:v>85</c:v>
                </c:pt>
                <c:pt idx="39">
                  <c:v>86</c:v>
                </c:pt>
                <c:pt idx="40">
                  <c:v>87</c:v>
                </c:pt>
                <c:pt idx="41">
                  <c:v>88</c:v>
                </c:pt>
                <c:pt idx="42">
                  <c:v>89</c:v>
                </c:pt>
                <c:pt idx="43">
                  <c:v>90</c:v>
                </c:pt>
                <c:pt idx="44">
                  <c:v>91</c:v>
                </c:pt>
                <c:pt idx="45">
                  <c:v>92</c:v>
                </c:pt>
                <c:pt idx="46">
                  <c:v>93</c:v>
                </c:pt>
                <c:pt idx="47">
                  <c:v>94</c:v>
                </c:pt>
                <c:pt idx="48">
                  <c:v>95</c:v>
                </c:pt>
                <c:pt idx="49">
                  <c:v>96</c:v>
                </c:pt>
                <c:pt idx="50">
                  <c:v>97</c:v>
                </c:pt>
                <c:pt idx="51">
                  <c:v>98</c:v>
                </c:pt>
                <c:pt idx="52">
                  <c:v>99</c:v>
                </c:pt>
                <c:pt idx="53">
                  <c:v>100</c:v>
                </c:pt>
              </c:numCache>
            </c:numRef>
          </c:xVal>
          <c:yVal>
            <c:numRef>
              <c:f>'Figure 4ab'!$J$62:$J$115</c:f>
              <c:numCache>
                <c:formatCode>0.00</c:formatCode>
                <c:ptCount val="54"/>
                <c:pt idx="0">
                  <c:v>0.71207298521061335</c:v>
                </c:pt>
                <c:pt idx="1">
                  <c:v>0.71941995323227426</c:v>
                </c:pt>
                <c:pt idx="2">
                  <c:v>0.72635297023945111</c:v>
                </c:pt>
                <c:pt idx="3">
                  <c:v>0.7329134639477759</c:v>
                </c:pt>
                <c:pt idx="4">
                  <c:v>0.73942557229538486</c:v>
                </c:pt>
                <c:pt idx="5">
                  <c:v>0.74591234057183919</c:v>
                </c:pt>
                <c:pt idx="6">
                  <c:v>0.75239655112002135</c:v>
                </c:pt>
                <c:pt idx="7">
                  <c:v>0.75890066504603559</c:v>
                </c:pt>
                <c:pt idx="8">
                  <c:v>0.76544676910972609</c:v>
                </c:pt>
                <c:pt idx="9">
                  <c:v>0.77205652710554118</c:v>
                </c:pt>
                <c:pt idx="10">
                  <c:v>0.77875113499463444</c:v>
                </c:pt>
                <c:pt idx="11">
                  <c:v>0.78555127900197308</c:v>
                </c:pt>
                <c:pt idx="12">
                  <c:v>0.79247709584585047</c:v>
                </c:pt>
                <c:pt idx="13">
                  <c:v>0.79954813422152771</c:v>
                </c:pt>
                <c:pt idx="14">
                  <c:v>0.8067833166148648</c:v>
                </c:pt>
                <c:pt idx="15">
                  <c:v>0.81420090047531635</c:v>
                </c:pt>
                <c:pt idx="16">
                  <c:v>0.8218184377296458</c:v>
                </c:pt>
                <c:pt idx="17">
                  <c:v>0.8296527315677974</c:v>
                </c:pt>
                <c:pt idx="18">
                  <c:v>0.83771978937971803</c:v>
                </c:pt>
                <c:pt idx="19">
                  <c:v>0.84603477066621291</c:v>
                </c:pt>
                <c:pt idx="20">
                  <c:v>0.85461192868779579</c:v>
                </c:pt>
                <c:pt idx="21">
                  <c:v>0.86346454455293986</c:v>
                </c:pt>
                <c:pt idx="22">
                  <c:v>0.87260485238147656</c:v>
                </c:pt>
                <c:pt idx="23">
                  <c:v>0.88204395411082992</c:v>
                </c:pt>
                <c:pt idx="24">
                  <c:v>0.89179172244374794</c:v>
                </c:pt>
                <c:pt idx="25">
                  <c:v>0.90185669036813709</c:v>
                </c:pt>
                <c:pt idx="26">
                  <c:v>0.91224592561565954</c:v>
                </c:pt>
                <c:pt idx="27">
                  <c:v>0.92296488836975743</c:v>
                </c:pt>
                <c:pt idx="28">
                  <c:v>0.93401727049137018</c:v>
                </c:pt>
                <c:pt idx="29">
                  <c:v>0.94540481450847746</c:v>
                </c:pt>
                <c:pt idx="30">
                  <c:v>0.95712711062294253</c:v>
                </c:pt>
                <c:pt idx="31">
                  <c:v>0.96918137003562099</c:v>
                </c:pt>
                <c:pt idx="32">
                  <c:v>0.98156217299217374</c:v>
                </c:pt>
                <c:pt idx="33">
                  <c:v>0.99289839609323949</c:v>
                </c:pt>
                <c:pt idx="34">
                  <c:v>1.0041146746388012</c:v>
                </c:pt>
                <c:pt idx="35">
                  <c:v>1.0154437331486383</c:v>
                </c:pt>
                <c:pt idx="36">
                  <c:v>1.0268618117839152</c:v>
                </c:pt>
                <c:pt idx="37">
                  <c:v>1.0383420794780645</c:v>
                </c:pt>
                <c:pt idx="38">
                  <c:v>1.0498545062937656</c:v>
                </c:pt>
                <c:pt idx="39">
                  <c:v>1.0613657419358187</c:v>
                </c:pt>
                <c:pt idx="40">
                  <c:v>1.0728390030620436</c:v>
                </c:pt>
                <c:pt idx="41">
                  <c:v>1.0842339723499697</c:v>
                </c:pt>
                <c:pt idx="42">
                  <c:v>1.0955067125969533</c:v>
                </c:pt>
                <c:pt idx="43">
                  <c:v>1.1066095994495841</c:v>
                </c:pt>
                <c:pt idx="44">
                  <c:v>1.1174912766681317</c:v>
                </c:pt>
                <c:pt idx="45">
                  <c:v>1.1280966381248183</c:v>
                </c:pt>
                <c:pt idx="46">
                  <c:v>1.1383668410011623</c:v>
                </c:pt>
                <c:pt idx="47">
                  <c:v>1.148239354878644</c:v>
                </c:pt>
                <c:pt idx="48">
                  <c:v>1.1576480515953413</c:v>
                </c:pt>
                <c:pt idx="49">
                  <c:v>1.1665233408553775</c:v>
                </c:pt>
                <c:pt idx="50">
                  <c:v>1.1747923566125897</c:v>
                </c:pt>
                <c:pt idx="51">
                  <c:v>1.1823791991878798</c:v>
                </c:pt>
                <c:pt idx="52">
                  <c:v>1.1892052379050351</c:v>
                </c:pt>
                <c:pt idx="53">
                  <c:v>1.1951894787234809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99-43FB-BADD-1998A845D94A}"/>
            </c:ext>
          </c:extLst>
        </c:ser>
        <c:ser>
          <c:idx val="1"/>
          <c:order val="3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4ab'!$A$20:$A$366</c:f>
              <c:numCache>
                <c:formatCode>0.00</c:formatCode>
                <c:ptCount val="3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</c:numCache>
            </c:numRef>
          </c:xVal>
          <c:yVal>
            <c:numRef>
              <c:f>'Figure 4ab'!$E$20:$E$366</c:f>
              <c:numCache>
                <c:formatCode>0.00</c:formatCode>
                <c:ptCount val="347"/>
                <c:pt idx="0">
                  <c:v>0.10073596627488038</c:v>
                </c:pt>
                <c:pt idx="1">
                  <c:v>0.10644465787391118</c:v>
                </c:pt>
                <c:pt idx="2">
                  <c:v>0.11809298119534367</c:v>
                </c:pt>
                <c:pt idx="3">
                  <c:v>0.13059075577445567</c:v>
                </c:pt>
                <c:pt idx="4">
                  <c:v>0.14374618791144902</c:v>
                </c:pt>
                <c:pt idx="5">
                  <c:v>0.15752146411098675</c:v>
                </c:pt>
                <c:pt idx="6">
                  <c:v>0.17187433857632237</c:v>
                </c:pt>
                <c:pt idx="7">
                  <c:v>0.18675725094378878</c:v>
                </c:pt>
                <c:pt idx="8">
                  <c:v>0.20211805699618232</c:v>
                </c:pt>
                <c:pt idx="9">
                  <c:v>0.21790082923189966</c:v>
                </c:pt>
                <c:pt idx="10">
                  <c:v>0.2340467059325104</c:v>
                </c:pt>
                <c:pt idx="11">
                  <c:v>0.25049476722383507</c:v>
                </c:pt>
                <c:pt idx="12">
                  <c:v>0.26718291720072868</c:v>
                </c:pt>
                <c:pt idx="13">
                  <c:v>0.28404875239797051</c:v>
                </c:pt>
                <c:pt idx="14">
                  <c:v>0.30103039863451869</c:v>
                </c:pt>
                <c:pt idx="15">
                  <c:v>0.31806730041994585</c:v>
                </c:pt>
                <c:pt idx="16">
                  <c:v>0.33510094956959408</c:v>
                </c:pt>
                <c:pt idx="17">
                  <c:v>0.35338814881825892</c:v>
                </c:pt>
                <c:pt idx="18">
                  <c:v>0.37235078579163483</c:v>
                </c:pt>
                <c:pt idx="19">
                  <c:v>0.39201550920054284</c:v>
                </c:pt>
                <c:pt idx="20">
                  <c:v>0.41109536609046593</c:v>
                </c:pt>
                <c:pt idx="21">
                  <c:v>0.4301398935438463</c:v>
                </c:pt>
                <c:pt idx="22">
                  <c:v>0.44909529402987697</c:v>
                </c:pt>
                <c:pt idx="23">
                  <c:v>0.46791004401320335</c:v>
                </c:pt>
                <c:pt idx="24">
                  <c:v>0.48653547112294659</c:v>
                </c:pt>
                <c:pt idx="25">
                  <c:v>0.50492628242627968</c:v>
                </c:pt>
                <c:pt idx="26">
                  <c:v>0.52243127929670174</c:v>
                </c:pt>
                <c:pt idx="27">
                  <c:v>0.53873614555542726</c:v>
                </c:pt>
                <c:pt idx="28">
                  <c:v>0.55378425144642296</c:v>
                </c:pt>
                <c:pt idx="29">
                  <c:v>0.56814074567534778</c:v>
                </c:pt>
                <c:pt idx="30">
                  <c:v>0.58205006709236096</c:v>
                </c:pt>
                <c:pt idx="31">
                  <c:v>0.59551518245694368</c:v>
                </c:pt>
                <c:pt idx="32">
                  <c:v>0.60854304854956842</c:v>
                </c:pt>
                <c:pt idx="33">
                  <c:v>0.62114429326705523</c:v>
                </c:pt>
                <c:pt idx="34">
                  <c:v>0.63333288566633128</c:v>
                </c:pt>
                <c:pt idx="35">
                  <c:v>0.64512580104506589</c:v>
                </c:pt>
                <c:pt idx="36">
                  <c:v>0.65654268642403657</c:v>
                </c:pt>
                <c:pt idx="37">
                  <c:v>0.6676055310525415</c:v>
                </c:pt>
                <c:pt idx="38">
                  <c:v>0.67833834581634811</c:v>
                </c:pt>
                <c:pt idx="39">
                  <c:v>0.68876685470523435</c:v>
                </c:pt>
                <c:pt idx="40">
                  <c:v>0.69901259023406348</c:v>
                </c:pt>
                <c:pt idx="41">
                  <c:v>0.70921116961551556</c:v>
                </c:pt>
                <c:pt idx="42">
                  <c:v>0.71939973201369856</c:v>
                </c:pt>
                <c:pt idx="43">
                  <c:v>0.72938438817984841</c:v>
                </c:pt>
                <c:pt idx="44">
                  <c:v>0.7389659749211438</c:v>
                </c:pt>
                <c:pt idx="45">
                  <c:v>0.74818359083791375</c:v>
                </c:pt>
                <c:pt idx="46">
                  <c:v>0.75721395125464541</c:v>
                </c:pt>
                <c:pt idx="47">
                  <c:v>0.76622677844557741</c:v>
                </c:pt>
                <c:pt idx="48">
                  <c:v>0.77525331450382495</c:v>
                </c:pt>
                <c:pt idx="49">
                  <c:v>0.78432467597238842</c:v>
                </c:pt>
                <c:pt idx="50">
                  <c:v>0.79347176367526639</c:v>
                </c:pt>
                <c:pt idx="51">
                  <c:v>0.80272518116857139</c:v>
                </c:pt>
                <c:pt idx="52">
                  <c:v>0.81211516050308286</c:v>
                </c:pt>
                <c:pt idx="53">
                  <c:v>0.82167149389252003</c:v>
                </c:pt>
                <c:pt idx="54">
                  <c:v>0.83142346979066961</c:v>
                </c:pt>
                <c:pt idx="55">
                  <c:v>0.84139981179321921</c:v>
                </c:pt>
                <c:pt idx="56">
                  <c:v>0.85162861869488626</c:v>
                </c:pt>
                <c:pt idx="57">
                  <c:v>0.86213730394712551</c:v>
                </c:pt>
                <c:pt idx="58">
                  <c:v>0.87295253267452944</c:v>
                </c:pt>
                <c:pt idx="59">
                  <c:v>0.88410015431720479</c:v>
                </c:pt>
                <c:pt idx="60">
                  <c:v>0.89560512887044175</c:v>
                </c:pt>
                <c:pt idx="61">
                  <c:v>0.90749144459059095</c:v>
                </c:pt>
                <c:pt idx="62">
                  <c:v>0.91978202492647421</c:v>
                </c:pt>
                <c:pt idx="63">
                  <c:v>0.93249862231856928</c:v>
                </c:pt>
                <c:pt idx="64">
                  <c:v>0.94566169638407116</c:v>
                </c:pt>
                <c:pt idx="65">
                  <c:v>0.95929027387606824</c:v>
                </c:pt>
                <c:pt idx="66">
                  <c:v>0.97340178767189844</c:v>
                </c:pt>
                <c:pt idx="67">
                  <c:v>0.98801189191313676</c:v>
                </c:pt>
                <c:pt idx="68">
                  <c:v>1.0031342502930896</c:v>
                </c:pt>
                <c:pt idx="69">
                  <c:v>1.0187802943748514</c:v>
                </c:pt>
                <c:pt idx="70">
                  <c:v>1.0349589487339188</c:v>
                </c:pt>
                <c:pt idx="71">
                  <c:v>1.0516763196673926</c:v>
                </c:pt>
                <c:pt idx="72">
                  <c:v>1.068935344213461</c:v>
                </c:pt>
                <c:pt idx="73">
                  <c:v>1.086735396301183</c:v>
                </c:pt>
                <c:pt idx="74">
                  <c:v>1.1045971078427879</c:v>
                </c:pt>
                <c:pt idx="75">
                  <c:v>1.122346279776526</c:v>
                </c:pt>
                <c:pt idx="76">
                  <c:v>1.1398868254638506</c:v>
                </c:pt>
                <c:pt idx="77">
                  <c:v>1.1575883028974376</c:v>
                </c:pt>
                <c:pt idx="78">
                  <c:v>1.1755013352542332</c:v>
                </c:pt>
                <c:pt idx="79">
                  <c:v>1.1935840432695153</c:v>
                </c:pt>
                <c:pt idx="80">
                  <c:v>1.2117886918529253</c:v>
                </c:pt>
                <c:pt idx="81">
                  <c:v>1.2300613963045517</c:v>
                </c:pt>
                <c:pt idx="82">
                  <c:v>1.2483418456062028</c:v>
                </c:pt>
                <c:pt idx="83">
                  <c:v>1.2665630501124452</c:v>
                </c:pt>
                <c:pt idx="84">
                  <c:v>1.2846511218798293</c:v>
                </c:pt>
                <c:pt idx="85">
                  <c:v>1.3025250967882134</c:v>
                </c:pt>
                <c:pt idx="86">
                  <c:v>1.3200968085016076</c:v>
                </c:pt>
                <c:pt idx="87">
                  <c:v>1.3372708251589327</c:v>
                </c:pt>
                <c:pt idx="88">
                  <c:v>1.3539444604435096</c:v>
                </c:pt>
                <c:pt idx="89">
                  <c:v>1.3700078713143693</c:v>
                </c:pt>
                <c:pt idx="90">
                  <c:v>1.3853442551477961</c:v>
                </c:pt>
                <c:pt idx="91">
                  <c:v>1.3998301592837301</c:v>
                </c:pt>
                <c:pt idx="92">
                  <c:v>1.4133359159442296</c:v>
                </c:pt>
                <c:pt idx="93">
                  <c:v>1.4257262151323669</c:v>
                </c:pt>
                <c:pt idx="94">
                  <c:v>1.4368608273694068</c:v>
                </c:pt>
                <c:pt idx="95">
                  <c:v>1.4422190797172383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99-43FB-BADD-1998A845D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Thickness (m)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20"/>
      </c:valAx>
      <c:valAx>
        <c:axId val="1371406991"/>
        <c:scaling>
          <c:orientation val="minMax"/>
          <c:max val="1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Storage area density 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/km</a:t>
                </a:r>
                <a:r>
                  <a:rPr lang="en-US" sz="2400" baseline="30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30000000000000004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.0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ReservoirCapacity</c:v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4cd'!$A$19:$A$365</c:f>
              <c:numCache>
                <c:formatCode>0.00</c:formatCode>
                <c:ptCount val="3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</c:numCache>
            </c:numRef>
          </c:xVal>
          <c:yVal>
            <c:numRef>
              <c:f>'Figure 4cd'!$C$19:$C$365</c:f>
              <c:numCache>
                <c:formatCode>0.000</c:formatCode>
                <c:ptCount val="347"/>
                <c:pt idx="0">
                  <c:v>21.391119160996492</c:v>
                </c:pt>
                <c:pt idx="1">
                  <c:v>22.593194644140347</c:v>
                </c:pt>
                <c:pt idx="2">
                  <c:v>23.843671677893308</c:v>
                </c:pt>
                <c:pt idx="3">
                  <c:v>26.331636490278299</c:v>
                </c:pt>
                <c:pt idx="4">
                  <c:v>28.970304222934384</c:v>
                </c:pt>
                <c:pt idx="5">
                  <c:v>31.732921121838945</c:v>
                </c:pt>
                <c:pt idx="6">
                  <c:v>34.610899756068491</c:v>
                </c:pt>
                <c:pt idx="7">
                  <c:v>37.594780383180172</c:v>
                </c:pt>
                <c:pt idx="8">
                  <c:v>40.674191452412245</c:v>
                </c:pt>
                <c:pt idx="9">
                  <c:v>43.838007622208707</c:v>
                </c:pt>
                <c:pt idx="10">
                  <c:v>47.074517504490935</c:v>
                </c:pt>
                <c:pt idx="11">
                  <c:v>50.371596910989368</c:v>
                </c:pt>
                <c:pt idx="12">
                  <c:v>53.716883481017796</c:v>
                </c:pt>
                <c:pt idx="13">
                  <c:v>57.097948799653658</c:v>
                </c:pt>
                <c:pt idx="14">
                  <c:v>60.502464450368258</c:v>
                </c:pt>
                <c:pt idx="15">
                  <c:v>63.918358864360833</c:v>
                </c:pt>
                <c:pt idx="16">
                  <c:v>67.492231154431266</c:v>
                </c:pt>
                <c:pt idx="17">
                  <c:v>71.149570784551614</c:v>
                </c:pt>
                <c:pt idx="18">
                  <c:v>74.888979922486939</c:v>
                </c:pt>
                <c:pt idx="19">
                  <c:v>78.709183575466753</c:v>
                </c:pt>
                <c:pt idx="20">
                  <c:v>82.608986876038358</c:v>
                </c:pt>
                <c:pt idx="21">
                  <c:v>86.428965049062043</c:v>
                </c:pt>
                <c:pt idx="22">
                  <c:v>90.231337079733905</c:v>
                </c:pt>
                <c:pt idx="23">
                  <c:v>94.005826185550816</c:v>
                </c:pt>
                <c:pt idx="24">
                  <c:v>97.742721995150106</c:v>
                </c:pt>
                <c:pt idx="25">
                  <c:v>101.35946358004946</c:v>
                </c:pt>
                <c:pt idx="26">
                  <c:v>104.81436186019762</c:v>
                </c:pt>
                <c:pt idx="27">
                  <c:v>108.09709077654679</c:v>
                </c:pt>
                <c:pt idx="28">
                  <c:v>111.199101493212</c:v>
                </c:pt>
                <c:pt idx="29">
                  <c:v>114.11363963077433</c:v>
                </c:pt>
                <c:pt idx="30">
                  <c:v>116.90925577840149</c:v>
                </c:pt>
                <c:pt idx="31">
                  <c:v>119.61613890983813</c:v>
                </c:pt>
                <c:pt idx="32">
                  <c:v>122.2356443046867</c:v>
                </c:pt>
                <c:pt idx="33">
                  <c:v>124.76986351256915</c:v>
                </c:pt>
                <c:pt idx="34">
                  <c:v>127.22155886100873</c:v>
                </c:pt>
                <c:pt idx="35">
                  <c:v>129.59409686886124</c:v>
                </c:pt>
                <c:pt idx="36">
                  <c:v>131.89138164077022</c:v>
                </c:pt>
                <c:pt idx="37">
                  <c:v>134.11778917158821</c:v>
                </c:pt>
                <c:pt idx="38">
                  <c:v>136.27810334300179</c:v>
                </c:pt>
                <c:pt idx="39">
                  <c:v>138.20430998800023</c:v>
                </c:pt>
                <c:pt idx="40">
                  <c:v>139.98711681658111</c:v>
                </c:pt>
                <c:pt idx="41">
                  <c:v>141.63418563688043</c:v>
                </c:pt>
                <c:pt idx="42">
                  <c:v>143.14112852954281</c:v>
                </c:pt>
                <c:pt idx="43">
                  <c:v>144.50412797771605</c:v>
                </c:pt>
                <c:pt idx="44">
                  <c:v>145.90439818096155</c:v>
                </c:pt>
                <c:pt idx="45">
                  <c:v>147.26446959707854</c:v>
                </c:pt>
                <c:pt idx="46">
                  <c:v>148.58986506366301</c:v>
                </c:pt>
                <c:pt idx="47">
                  <c:v>149.89802205703342</c:v>
                </c:pt>
                <c:pt idx="48">
                  <c:v>151.2056007017874</c:v>
                </c:pt>
                <c:pt idx="49">
                  <c:v>152.51710408133317</c:v>
                </c:pt>
                <c:pt idx="50">
                  <c:v>153.83696095086924</c:v>
                </c:pt>
                <c:pt idx="51">
                  <c:v>155.16951581841994</c:v>
                </c:pt>
                <c:pt idx="52">
                  <c:v>156.51901977021163</c:v>
                </c:pt>
                <c:pt idx="53">
                  <c:v>157.88962188257557</c:v>
                </c:pt>
                <c:pt idx="54">
                  <c:v>159.28536105316448</c:v>
                </c:pt>
                <c:pt idx="55">
                  <c:v>160.71015807496505</c:v>
                </c:pt>
                <c:pt idx="56">
                  <c:v>162.16780776724625</c:v>
                </c:pt>
                <c:pt idx="57">
                  <c:v>163.6619709681012</c:v>
                </c:pt>
                <c:pt idx="58">
                  <c:v>165.1961661834751</c:v>
                </c:pt>
                <c:pt idx="59">
                  <c:v>166.77376067741267</c:v>
                </c:pt>
                <c:pt idx="60">
                  <c:v>168.39796077759149</c:v>
                </c:pt>
                <c:pt idx="61">
                  <c:v>170.07180115895463</c:v>
                </c:pt>
                <c:pt idx="62">
                  <c:v>171.79813285637297</c:v>
                </c:pt>
                <c:pt idx="63">
                  <c:v>173.57960974476313</c:v>
                </c:pt>
                <c:pt idx="64">
                  <c:v>175.41867321204703</c:v>
                </c:pt>
                <c:pt idx="65">
                  <c:v>177.31753473694235</c:v>
                </c:pt>
                <c:pt idx="66">
                  <c:v>179.27815607011752</c:v>
                </c:pt>
                <c:pt idx="67">
                  <c:v>181.30222670418061</c:v>
                </c:pt>
                <c:pt idx="68">
                  <c:v>183.39113830593564</c:v>
                </c:pt>
                <c:pt idx="69">
                  <c:v>185.5459557741915</c:v>
                </c:pt>
                <c:pt idx="70">
                  <c:v>187.76738457928832</c:v>
                </c:pt>
                <c:pt idx="71">
                  <c:v>190.05573403786678</c:v>
                </c:pt>
                <c:pt idx="72">
                  <c:v>192.41087618009385</c:v>
                </c:pt>
                <c:pt idx="73">
                  <c:v>194.77742645934819</c:v>
                </c:pt>
                <c:pt idx="74">
                  <c:v>197.13709323654018</c:v>
                </c:pt>
                <c:pt idx="75">
                  <c:v>199.48095500739896</c:v>
                </c:pt>
                <c:pt idx="76">
                  <c:v>201.79924739959819</c:v>
                </c:pt>
                <c:pt idx="77">
                  <c:v>204.08134547732166</c:v>
                </c:pt>
                <c:pt idx="78">
                  <c:v>206.37052553498035</c:v>
                </c:pt>
                <c:pt idx="79">
                  <c:v>208.67156050865728</c:v>
                </c:pt>
                <c:pt idx="80">
                  <c:v>210.97839127408571</c:v>
                </c:pt>
                <c:pt idx="81">
                  <c:v>213.28429322859438</c:v>
                </c:pt>
                <c:pt idx="82">
                  <c:v>215.58185423966788</c:v>
                </c:pt>
                <c:pt idx="83">
                  <c:v>217.86295501999584</c:v>
                </c:pt>
                <c:pt idx="84">
                  <c:v>220.11875258732078</c:v>
                </c:pt>
                <c:pt idx="85">
                  <c:v>222.33966752996236</c:v>
                </c:pt>
                <c:pt idx="86">
                  <c:v>224.51537585947926</c:v>
                </c:pt>
                <c:pt idx="87">
                  <c:v>226.63480628887297</c:v>
                </c:pt>
                <c:pt idx="88">
                  <c:v>228.68614382604829</c:v>
                </c:pt>
                <c:pt idx="89">
                  <c:v>230.65684061570104</c:v>
                </c:pt>
                <c:pt idx="90">
                  <c:v>232.53363499586331</c:v>
                </c:pt>
                <c:pt idx="91">
                  <c:v>234.30257975520249</c:v>
                </c:pt>
                <c:pt idx="92">
                  <c:v>235.94908058080713</c:v>
                </c:pt>
                <c:pt idx="93">
                  <c:v>237.45794567035091</c:v>
                </c:pt>
                <c:pt idx="94">
                  <c:v>238.2162974853938</c:v>
                </c:pt>
                <c:pt idx="95">
                  <c:v>238.92630335643642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DD-4E80-8BED-9E706624E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NumberOfWells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4cd'!$A$19:$A$365</c:f>
              <c:numCache>
                <c:formatCode>0.00</c:formatCode>
                <c:ptCount val="3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</c:numCache>
            </c:numRef>
          </c:xVal>
          <c:yVal>
            <c:numRef>
              <c:f>'Figure 4cd'!$E$19:$E$365</c:f>
              <c:numCache>
                <c:formatCode>0.00</c:formatCode>
                <c:ptCount val="347"/>
                <c:pt idx="0">
                  <c:v>4.7390946323954033</c:v>
                </c:pt>
                <c:pt idx="1">
                  <c:v>4.7385132887216201</c:v>
                </c:pt>
                <c:pt idx="2">
                  <c:v>4.7379426134728986</c:v>
                </c:pt>
                <c:pt idx="3">
                  <c:v>4.7368012515402196</c:v>
                </c:pt>
                <c:pt idx="4">
                  <c:v>4.7356918839661031</c:v>
                </c:pt>
                <c:pt idx="5">
                  <c:v>4.7346144883980843</c:v>
                </c:pt>
                <c:pt idx="6">
                  <c:v>4.7335690431312276</c:v>
                </c:pt>
                <c:pt idx="7">
                  <c:v>4.732555527107408</c:v>
                </c:pt>
                <c:pt idx="8">
                  <c:v>4.7315739199145854</c:v>
                </c:pt>
                <c:pt idx="9">
                  <c:v>4.7306242017861342</c:v>
                </c:pt>
                <c:pt idx="10">
                  <c:v>4.7297063536001751</c:v>
                </c:pt>
                <c:pt idx="11">
                  <c:v>4.7288203568789333</c:v>
                </c:pt>
                <c:pt idx="12">
                  <c:v>4.7279661937881201</c:v>
                </c:pt>
                <c:pt idx="13">
                  <c:v>4.7271438471363325</c:v>
                </c:pt>
                <c:pt idx="14">
                  <c:v>4.7263533003744786</c:v>
                </c:pt>
                <c:pt idx="15">
                  <c:v>4.72559453759522</c:v>
                </c:pt>
                <c:pt idx="16">
                  <c:v>4.7248675435324445</c:v>
                </c:pt>
                <c:pt idx="17">
                  <c:v>4.7241723035607404</c:v>
                </c:pt>
                <c:pt idx="18">
                  <c:v>4.7235088036949211</c:v>
                </c:pt>
                <c:pt idx="19">
                  <c:v>4.7228770305895509</c:v>
                </c:pt>
                <c:pt idx="20">
                  <c:v>4.7222769715384958</c:v>
                </c:pt>
                <c:pt idx="21">
                  <c:v>4.7217086144744975</c:v>
                </c:pt>
                <c:pt idx="22">
                  <c:v>4.7211719479687719</c:v>
                </c:pt>
                <c:pt idx="23">
                  <c:v>4.7206669612306253</c:v>
                </c:pt>
                <c:pt idx="24">
                  <c:v>4.7201936441070869</c:v>
                </c:pt>
                <c:pt idx="25">
                  <c:v>4.7197519870825797</c:v>
                </c:pt>
                <c:pt idx="26">
                  <c:v>4.7193419812785917</c:v>
                </c:pt>
                <c:pt idx="27">
                  <c:v>4.718963618453385</c:v>
                </c:pt>
                <c:pt idx="28">
                  <c:v>4.718616891001715</c:v>
                </c:pt>
                <c:pt idx="29">
                  <c:v>4.7183017919545804</c:v>
                </c:pt>
                <c:pt idx="30">
                  <c:v>4.7180183149789823</c:v>
                </c:pt>
                <c:pt idx="31">
                  <c:v>4.7177664543777187</c:v>
                </c:pt>
                <c:pt idx="32">
                  <c:v>4.7175462050891941</c:v>
                </c:pt>
                <c:pt idx="33">
                  <c:v>4.7173575626872442</c:v>
                </c:pt>
                <c:pt idx="34">
                  <c:v>4.7172005233809928</c:v>
                </c:pt>
                <c:pt idx="35">
                  <c:v>4.7170750840147218</c:v>
                </c:pt>
                <c:pt idx="36">
                  <c:v>4.716981242067769</c:v>
                </c:pt>
                <c:pt idx="37">
                  <c:v>4.7169189956544386</c:v>
                </c:pt>
                <c:pt idx="38">
                  <c:v>4.7168883435239435</c:v>
                </c:pt>
                <c:pt idx="39">
                  <c:v>4.7174558604932511</c:v>
                </c:pt>
                <c:pt idx="40">
                  <c:v>4.7280663260419438</c:v>
                </c:pt>
                <c:pt idx="41">
                  <c:v>4.7485259001799509</c:v>
                </c:pt>
                <c:pt idx="42">
                  <c:v>4.778273680309856</c:v>
                </c:pt>
                <c:pt idx="43">
                  <c:v>4.816804265923869</c:v>
                </c:pt>
                <c:pt idx="44">
                  <c:v>4.8634799393653863</c:v>
                </c:pt>
                <c:pt idx="45">
                  <c:v>4.9088156532359521</c:v>
                </c:pt>
                <c:pt idx="46">
                  <c:v>4.9529955021220999</c:v>
                </c:pt>
                <c:pt idx="47">
                  <c:v>4.9966007352344475</c:v>
                </c:pt>
                <c:pt idx="48">
                  <c:v>5.0401866900595795</c:v>
                </c:pt>
                <c:pt idx="49">
                  <c:v>5.0839034693777716</c:v>
                </c:pt>
                <c:pt idx="50">
                  <c:v>5.1278986983623067</c:v>
                </c:pt>
                <c:pt idx="51">
                  <c:v>5.1723171939473307</c:v>
                </c:pt>
                <c:pt idx="52">
                  <c:v>5.2173006590070532</c:v>
                </c:pt>
                <c:pt idx="53">
                  <c:v>5.262987396085852</c:v>
                </c:pt>
                <c:pt idx="54">
                  <c:v>5.3095120351054828</c:v>
                </c:pt>
                <c:pt idx="55">
                  <c:v>5.3570052691655023</c:v>
                </c:pt>
                <c:pt idx="56">
                  <c:v>5.4055935922415417</c:v>
                </c:pt>
                <c:pt idx="57">
                  <c:v>5.4553990322700399</c:v>
                </c:pt>
                <c:pt idx="58">
                  <c:v>5.5065388727825022</c:v>
                </c:pt>
                <c:pt idx="59">
                  <c:v>5.5591253559137552</c:v>
                </c:pt>
                <c:pt idx="60">
                  <c:v>5.6132653592530506</c:v>
                </c:pt>
                <c:pt idx="61">
                  <c:v>5.6690600386318213</c:v>
                </c:pt>
                <c:pt idx="62">
                  <c:v>5.7266044285457651</c:v>
                </c:pt>
                <c:pt idx="63">
                  <c:v>5.7859869914921047</c:v>
                </c:pt>
                <c:pt idx="64">
                  <c:v>5.8472891070682351</c:v>
                </c:pt>
                <c:pt idx="65">
                  <c:v>5.9105844912314112</c:v>
                </c:pt>
                <c:pt idx="66">
                  <c:v>5.9759385356705836</c:v>
                </c:pt>
                <c:pt idx="67">
                  <c:v>6.0434075568060202</c:v>
                </c:pt>
                <c:pt idx="68">
                  <c:v>6.1130379435311895</c:v>
                </c:pt>
                <c:pt idx="69">
                  <c:v>6.1848651924730502</c:v>
                </c:pt>
                <c:pt idx="70">
                  <c:v>6.25891281930961</c:v>
                </c:pt>
                <c:pt idx="71">
                  <c:v>6.3351911345955596</c:v>
                </c:pt>
                <c:pt idx="72">
                  <c:v>6.4136958726697957</c:v>
                </c:pt>
                <c:pt idx="73">
                  <c:v>6.492580881978272</c:v>
                </c:pt>
                <c:pt idx="74">
                  <c:v>6.5712364412180069</c:v>
                </c:pt>
                <c:pt idx="75">
                  <c:v>6.6493651669132987</c:v>
                </c:pt>
                <c:pt idx="76">
                  <c:v>6.7266415799866053</c:v>
                </c:pt>
                <c:pt idx="77">
                  <c:v>6.8027115159107208</c:v>
                </c:pt>
                <c:pt idx="78">
                  <c:v>6.8790175178326773</c:v>
                </c:pt>
                <c:pt idx="79">
                  <c:v>6.9557186836219103</c:v>
                </c:pt>
                <c:pt idx="80">
                  <c:v>7.0326130424695235</c:v>
                </c:pt>
                <c:pt idx="81">
                  <c:v>7.1094764409531468</c:v>
                </c:pt>
                <c:pt idx="82">
                  <c:v>7.1860618079889305</c:v>
                </c:pt>
                <c:pt idx="83">
                  <c:v>7.2620985006665268</c:v>
                </c:pt>
                <c:pt idx="84">
                  <c:v>7.3372917529106942</c:v>
                </c:pt>
                <c:pt idx="85">
                  <c:v>7.4113222509987438</c:v>
                </c:pt>
                <c:pt idx="86">
                  <c:v>7.4838458619826413</c:v>
                </c:pt>
                <c:pt idx="87">
                  <c:v>7.5544935429624314</c:v>
                </c:pt>
                <c:pt idx="88">
                  <c:v>7.6228714608682768</c:v>
                </c:pt>
                <c:pt idx="89">
                  <c:v>7.6885613538567013</c:v>
                </c:pt>
                <c:pt idx="90">
                  <c:v>7.7511211665287778</c:v>
                </c:pt>
                <c:pt idx="91">
                  <c:v>7.8100859918400829</c:v>
                </c:pt>
                <c:pt idx="92">
                  <c:v>7.8649693526935707</c:v>
                </c:pt>
                <c:pt idx="93">
                  <c:v>7.9152648556783642</c:v>
                </c:pt>
                <c:pt idx="94">
                  <c:v>7.9405432495131265</c:v>
                </c:pt>
                <c:pt idx="95">
                  <c:v>7.964210111881215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DD-4E80-8BED-9E706624E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Thickness</a:t>
                </a:r>
                <a:r>
                  <a:rPr lang="en-US" sz="2400" baseline="0"/>
                  <a:t> (m)</a:t>
                </a:r>
                <a:endParaRPr lang="en-US" sz="2400"/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 baseline="0">
                    <a:solidFill>
                      <a:schemeClr val="accent3">
                        <a:lumMod val="75000"/>
                      </a:schemeClr>
                    </a:solidFill>
                  </a:rPr>
                  <a:t>Storage capacity (MtCO)</a:t>
                </a:r>
                <a:endParaRPr lang="en-US" sz="2400">
                  <a:solidFill>
                    <a:schemeClr val="accent3">
                      <a:lumMod val="75000"/>
                    </a:scheme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3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50"/>
      </c:valAx>
      <c:valAx>
        <c:axId val="1371406991"/>
        <c:scaling>
          <c:orientation val="minMax"/>
          <c:max val="9"/>
          <c:min val="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F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F0"/>
                    </a:solidFill>
                  </a:rPr>
                  <a:t>Number of wells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F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F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.0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80974560999193612"/>
          <c:h val="0.79684732047274698"/>
        </c:manualLayout>
      </c:layout>
      <c:scatterChart>
        <c:scatterStyle val="lineMarker"/>
        <c:varyColors val="0"/>
        <c:ser>
          <c:idx val="0"/>
          <c:order val="0"/>
          <c:tx>
            <c:v> Cost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4cd'!$A$19:$A$365</c:f>
              <c:numCache>
                <c:formatCode>0.00</c:formatCode>
                <c:ptCount val="3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</c:numCache>
            </c:numRef>
          </c:xVal>
          <c:yVal>
            <c:numRef>
              <c:f>'Figure 4cd'!$G$19:$G$365</c:f>
              <c:numCache>
                <c:formatCode>0.00</c:formatCode>
                <c:ptCount val="347"/>
                <c:pt idx="0">
                  <c:v>10.833779334273945</c:v>
                </c:pt>
                <c:pt idx="1">
                  <c:v>10.504758783237714</c:v>
                </c:pt>
                <c:pt idx="2">
                  <c:v>9.8991387368388448</c:v>
                </c:pt>
                <c:pt idx="3">
                  <c:v>9.3308098094743563</c:v>
                </c:pt>
                <c:pt idx="4">
                  <c:v>8.8246215655291618</c:v>
                </c:pt>
                <c:pt idx="5">
                  <c:v>8.3829246936250588</c:v>
                </c:pt>
                <c:pt idx="6">
                  <c:v>8.0103665598136153</c:v>
                </c:pt>
                <c:pt idx="7">
                  <c:v>7.6840540321855872</c:v>
                </c:pt>
                <c:pt idx="8">
                  <c:v>7.3947312592364316</c:v>
                </c:pt>
                <c:pt idx="9">
                  <c:v>7.1464125970292427</c:v>
                </c:pt>
                <c:pt idx="10">
                  <c:v>6.9229298937897639</c:v>
                </c:pt>
                <c:pt idx="11">
                  <c:v>6.7243623179436156</c:v>
                </c:pt>
                <c:pt idx="12">
                  <c:v>6.547339633561867</c:v>
                </c:pt>
                <c:pt idx="13">
                  <c:v>6.3914118877349555</c:v>
                </c:pt>
                <c:pt idx="14">
                  <c:v>6.247700043830096</c:v>
                </c:pt>
                <c:pt idx="15">
                  <c:v>6.1222832953943298</c:v>
                </c:pt>
                <c:pt idx="16">
                  <c:v>6.0054602509457231</c:v>
                </c:pt>
                <c:pt idx="17">
                  <c:v>5.900298479864313</c:v>
                </c:pt>
                <c:pt idx="18">
                  <c:v>5.8037055905647223</c:v>
                </c:pt>
                <c:pt idx="19">
                  <c:v>5.7181802162528177</c:v>
                </c:pt>
                <c:pt idx="20">
                  <c:v>5.6388048428228936</c:v>
                </c:pt>
                <c:pt idx="21">
                  <c:v>5.5687027347640567</c:v>
                </c:pt>
                <c:pt idx="22">
                  <c:v>5.5026609976282801</c:v>
                </c:pt>
                <c:pt idx="23">
                  <c:v>5.4419238498380622</c:v>
                </c:pt>
                <c:pt idx="24">
                  <c:v>5.3831555316227861</c:v>
                </c:pt>
                <c:pt idx="25">
                  <c:v>5.3299767673622682</c:v>
                </c:pt>
                <c:pt idx="26">
                  <c:v>5.279686895316634</c:v>
                </c:pt>
                <c:pt idx="27">
                  <c:v>5.2342793730970021</c:v>
                </c:pt>
                <c:pt idx="28">
                  <c:v>5.193298129858186</c:v>
                </c:pt>
                <c:pt idx="29">
                  <c:v>5.1596314734331354</c:v>
                </c:pt>
                <c:pt idx="30">
                  <c:v>5.1287592409041158</c:v>
                </c:pt>
                <c:pt idx="31">
                  <c:v>5.1025767444296495</c:v>
                </c:pt>
                <c:pt idx="32">
                  <c:v>5.0783673964481313</c:v>
                </c:pt>
                <c:pt idx="33">
                  <c:v>5.0559362090176858</c:v>
                </c:pt>
                <c:pt idx="34">
                  <c:v>5.0351071841415207</c:v>
                </c:pt>
                <c:pt idx="35">
                  <c:v>5.015721070967361</c:v>
                </c:pt>
                <c:pt idx="36">
                  <c:v>4.9982934358481454</c:v>
                </c:pt>
                <c:pt idx="37">
                  <c:v>4.9796529998196473</c:v>
                </c:pt>
                <c:pt idx="38">
                  <c:v>4.9620602051341276</c:v>
                </c:pt>
                <c:pt idx="39">
                  <c:v>4.946637491512444</c:v>
                </c:pt>
                <c:pt idx="40">
                  <c:v>4.9336846527140592</c:v>
                </c:pt>
                <c:pt idx="41">
                  <c:v>4.9223709624105876</c:v>
                </c:pt>
                <c:pt idx="42">
                  <c:v>4.9156184843663118</c:v>
                </c:pt>
                <c:pt idx="43">
                  <c:v>4.9109408066058169</c:v>
                </c:pt>
                <c:pt idx="44">
                  <c:v>4.9069778102037658</c:v>
                </c:pt>
                <c:pt idx="45">
                  <c:v>4.9032147207869823</c:v>
                </c:pt>
                <c:pt idx="46">
                  <c:v>4.8996279150849569</c:v>
                </c:pt>
                <c:pt idx="47">
                  <c:v>4.8961597751016201</c:v>
                </c:pt>
                <c:pt idx="48">
                  <c:v>4.8927583186671351</c:v>
                </c:pt>
                <c:pt idx="49">
                  <c:v>4.8894094553707994</c:v>
                </c:pt>
                <c:pt idx="50">
                  <c:v>4.8861001980788226</c:v>
                </c:pt>
                <c:pt idx="51">
                  <c:v>4.8828186248598779</c:v>
                </c:pt>
                <c:pt idx="52">
                  <c:v>4.8795538460264023</c:v>
                </c:pt>
                <c:pt idx="53">
                  <c:v>4.8762959753538881</c:v>
                </c:pt>
                <c:pt idx="54">
                  <c:v>4.873036104639902</c:v>
                </c:pt>
                <c:pt idx="55">
                  <c:v>4.8697662808571121</c:v>
                </c:pt>
                <c:pt idx="56">
                  <c:v>4.8673194852416426</c:v>
                </c:pt>
                <c:pt idx="57">
                  <c:v>4.8648496137402564</c:v>
                </c:pt>
                <c:pt idx="58">
                  <c:v>4.8623514583180887</c:v>
                </c:pt>
                <c:pt idx="59">
                  <c:v>4.8598206887032571</c:v>
                </c:pt>
                <c:pt idx="60">
                  <c:v>4.8572538342161433</c:v>
                </c:pt>
                <c:pt idx="61">
                  <c:v>4.8538082653994516</c:v>
                </c:pt>
                <c:pt idx="62">
                  <c:v>4.8503221752306276</c:v>
                </c:pt>
                <c:pt idx="63">
                  <c:v>4.8467945597606166</c:v>
                </c:pt>
                <c:pt idx="64">
                  <c:v>4.8432251980822603</c:v>
                </c:pt>
                <c:pt idx="65">
                  <c:v>4.8396146315877306</c:v>
                </c:pt>
                <c:pt idx="66">
                  <c:v>4.8359641425270219</c:v>
                </c:pt>
                <c:pt idx="67">
                  <c:v>4.8322757319284984</c:v>
                </c:pt>
                <c:pt idx="68">
                  <c:v>4.8285520969876528</c:v>
                </c:pt>
                <c:pt idx="69">
                  <c:v>4.8247966080712867</c:v>
                </c:pt>
                <c:pt idx="70">
                  <c:v>4.8210132855212624</c:v>
                </c:pt>
                <c:pt idx="71">
                  <c:v>4.8172067764745652</c:v>
                </c:pt>
                <c:pt idx="72">
                  <c:v>4.8134423319447537</c:v>
                </c:pt>
                <c:pt idx="73">
                  <c:v>4.8097530710339447</c:v>
                </c:pt>
                <c:pt idx="74">
                  <c:v>4.8061678776137109</c:v>
                </c:pt>
                <c:pt idx="75">
                  <c:v>4.802699254824299</c:v>
                </c:pt>
                <c:pt idx="76">
                  <c:v>4.7993598998959186</c:v>
                </c:pt>
                <c:pt idx="77">
                  <c:v>4.7961026436941969</c:v>
                </c:pt>
                <c:pt idx="78">
                  <c:v>4.7929131040096102</c:v>
                </c:pt>
                <c:pt idx="79">
                  <c:v>4.7897817079164771</c:v>
                </c:pt>
                <c:pt idx="80">
                  <c:v>4.7867157585316464</c:v>
                </c:pt>
                <c:pt idx="81">
                  <c:v>4.7837227843606014</c:v>
                </c:pt>
                <c:pt idx="82">
                  <c:v>4.7808105275296811</c:v>
                </c:pt>
                <c:pt idx="83">
                  <c:v>4.7779869359937175</c:v>
                </c:pt>
                <c:pt idx="84">
                  <c:v>4.7752601600621754</c:v>
                </c:pt>
                <c:pt idx="85">
                  <c:v>4.7729585535982952</c:v>
                </c:pt>
                <c:pt idx="86">
                  <c:v>4.7707706802615188</c:v>
                </c:pt>
                <c:pt idx="87">
                  <c:v>4.7687053251846176</c:v>
                </c:pt>
                <c:pt idx="88">
                  <c:v>4.7667715125048487</c:v>
                </c:pt>
                <c:pt idx="89">
                  <c:v>4.7649785292045852</c:v>
                </c:pt>
                <c:pt idx="90">
                  <c:v>4.7630159557626603</c:v>
                </c:pt>
                <c:pt idx="91">
                  <c:v>4.7612137041750762</c:v>
                </c:pt>
                <c:pt idx="92">
                  <c:v>4.7595820639747242</c:v>
                </c:pt>
                <c:pt idx="93">
                  <c:v>4.7581317569666499</c:v>
                </c:pt>
                <c:pt idx="94">
                  <c:v>4.7574038379738495</c:v>
                </c:pt>
                <c:pt idx="95">
                  <c:v>4.7567380767010876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5D-4534-AADD-09F242C24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valAx>
        <c:axId val="1274937295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Thickness (m)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12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Cost ($/tCO</a:t>
                </a:r>
                <a:r>
                  <a:rPr lang="en-US" sz="2400" baseline="-25000">
                    <a:solidFill>
                      <a:schemeClr val="accent5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v> CappedInjectioin</c:v>
          </c:tx>
          <c:spPr>
            <a:ln w="508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6ab'!$A$103:$A$169</c:f>
              <c:numCache>
                <c:formatCode>0</c:formatCode>
                <c:ptCount val="67"/>
                <c:pt idx="0">
                  <c:v>84</c:v>
                </c:pt>
                <c:pt idx="1">
                  <c:v>85</c:v>
                </c:pt>
                <c:pt idx="2">
                  <c:v>86</c:v>
                </c:pt>
                <c:pt idx="3">
                  <c:v>87</c:v>
                </c:pt>
                <c:pt idx="4">
                  <c:v>88</c:v>
                </c:pt>
                <c:pt idx="5">
                  <c:v>89</c:v>
                </c:pt>
                <c:pt idx="6">
                  <c:v>90</c:v>
                </c:pt>
                <c:pt idx="7">
                  <c:v>91</c:v>
                </c:pt>
                <c:pt idx="8">
                  <c:v>92</c:v>
                </c:pt>
                <c:pt idx="9">
                  <c:v>93</c:v>
                </c:pt>
                <c:pt idx="10">
                  <c:v>94</c:v>
                </c:pt>
                <c:pt idx="11">
                  <c:v>95</c:v>
                </c:pt>
                <c:pt idx="12">
                  <c:v>96</c:v>
                </c:pt>
                <c:pt idx="13">
                  <c:v>97</c:v>
                </c:pt>
                <c:pt idx="14">
                  <c:v>98</c:v>
                </c:pt>
                <c:pt idx="15">
                  <c:v>99</c:v>
                </c:pt>
                <c:pt idx="16">
                  <c:v>100</c:v>
                </c:pt>
                <c:pt idx="17">
                  <c:v>101</c:v>
                </c:pt>
                <c:pt idx="18">
                  <c:v>102</c:v>
                </c:pt>
                <c:pt idx="19">
                  <c:v>103</c:v>
                </c:pt>
                <c:pt idx="20">
                  <c:v>104</c:v>
                </c:pt>
                <c:pt idx="21">
                  <c:v>105</c:v>
                </c:pt>
                <c:pt idx="22">
                  <c:v>106</c:v>
                </c:pt>
                <c:pt idx="23">
                  <c:v>107</c:v>
                </c:pt>
                <c:pt idx="24">
                  <c:v>108</c:v>
                </c:pt>
                <c:pt idx="25">
                  <c:v>109</c:v>
                </c:pt>
                <c:pt idx="26">
                  <c:v>110</c:v>
                </c:pt>
                <c:pt idx="27">
                  <c:v>111</c:v>
                </c:pt>
                <c:pt idx="28">
                  <c:v>112</c:v>
                </c:pt>
                <c:pt idx="29">
                  <c:v>113</c:v>
                </c:pt>
                <c:pt idx="30">
                  <c:v>114</c:v>
                </c:pt>
                <c:pt idx="31">
                  <c:v>115</c:v>
                </c:pt>
                <c:pt idx="32">
                  <c:v>116</c:v>
                </c:pt>
                <c:pt idx="33">
                  <c:v>117</c:v>
                </c:pt>
                <c:pt idx="34">
                  <c:v>118</c:v>
                </c:pt>
                <c:pt idx="35">
                  <c:v>119</c:v>
                </c:pt>
                <c:pt idx="36">
                  <c:v>120</c:v>
                </c:pt>
                <c:pt idx="37">
                  <c:v>121</c:v>
                </c:pt>
                <c:pt idx="38">
                  <c:v>122</c:v>
                </c:pt>
                <c:pt idx="39">
                  <c:v>123</c:v>
                </c:pt>
                <c:pt idx="40">
                  <c:v>124</c:v>
                </c:pt>
                <c:pt idx="41">
                  <c:v>125</c:v>
                </c:pt>
                <c:pt idx="42">
                  <c:v>126</c:v>
                </c:pt>
                <c:pt idx="43">
                  <c:v>127</c:v>
                </c:pt>
                <c:pt idx="44">
                  <c:v>128</c:v>
                </c:pt>
                <c:pt idx="45">
                  <c:v>129</c:v>
                </c:pt>
                <c:pt idx="46">
                  <c:v>130</c:v>
                </c:pt>
                <c:pt idx="47">
                  <c:v>131</c:v>
                </c:pt>
                <c:pt idx="48">
                  <c:v>132</c:v>
                </c:pt>
                <c:pt idx="49">
                  <c:v>133</c:v>
                </c:pt>
                <c:pt idx="50">
                  <c:v>134</c:v>
                </c:pt>
                <c:pt idx="51">
                  <c:v>135</c:v>
                </c:pt>
                <c:pt idx="52">
                  <c:v>136</c:v>
                </c:pt>
                <c:pt idx="53">
                  <c:v>137</c:v>
                </c:pt>
                <c:pt idx="54">
                  <c:v>138</c:v>
                </c:pt>
                <c:pt idx="55">
                  <c:v>139</c:v>
                </c:pt>
                <c:pt idx="56">
                  <c:v>140</c:v>
                </c:pt>
                <c:pt idx="57">
                  <c:v>141</c:v>
                </c:pt>
                <c:pt idx="58">
                  <c:v>142</c:v>
                </c:pt>
                <c:pt idx="59">
                  <c:v>143</c:v>
                </c:pt>
                <c:pt idx="60">
                  <c:v>144</c:v>
                </c:pt>
                <c:pt idx="61">
                  <c:v>145</c:v>
                </c:pt>
                <c:pt idx="62">
                  <c:v>146</c:v>
                </c:pt>
                <c:pt idx="63">
                  <c:v>147</c:v>
                </c:pt>
                <c:pt idx="64">
                  <c:v>148</c:v>
                </c:pt>
                <c:pt idx="65">
                  <c:v>149</c:v>
                </c:pt>
                <c:pt idx="66">
                  <c:v>150</c:v>
                </c:pt>
              </c:numCache>
            </c:numRef>
          </c:xVal>
          <c:yVal>
            <c:numRef>
              <c:f>'Figure 6ab'!$G$103:$G$169</c:f>
              <c:numCache>
                <c:formatCode>0.000</c:formatCode>
                <c:ptCount val="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5C-4CFA-9814-CA2B82653038}"/>
            </c:ext>
          </c:extLst>
        </c:ser>
        <c:ser>
          <c:idx val="0"/>
          <c:order val="2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6ab'!$A$20:$A$420</c:f>
              <c:numCache>
                <c:formatCode>0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'Figure 6ab'!$B$20:$B$420</c:f>
              <c:numCache>
                <c:formatCode>0.000</c:formatCode>
                <c:ptCount val="401"/>
                <c:pt idx="0">
                  <c:v>1.4724116016223121E-2</c:v>
                </c:pt>
                <c:pt idx="1">
                  <c:v>2.815294670538248E-2</c:v>
                </c:pt>
                <c:pt idx="2">
                  <c:v>4.120877690806133E-2</c:v>
                </c:pt>
                <c:pt idx="3">
                  <c:v>5.3994160035902045E-2</c:v>
                </c:pt>
                <c:pt idx="4">
                  <c:v>6.6231948375811006E-2</c:v>
                </c:pt>
                <c:pt idx="5">
                  <c:v>7.8628543681033503E-2</c:v>
                </c:pt>
                <c:pt idx="6">
                  <c:v>9.133823047113894E-2</c:v>
                </c:pt>
                <c:pt idx="7">
                  <c:v>0.10397182658969299</c:v>
                </c:pt>
                <c:pt idx="8">
                  <c:v>0.11561147924588511</c:v>
                </c:pt>
                <c:pt idx="9">
                  <c:v>0.1270760093336453</c:v>
                </c:pt>
                <c:pt idx="10">
                  <c:v>0.13838025438240201</c:v>
                </c:pt>
                <c:pt idx="11">
                  <c:v>0.1495369145405604</c:v>
                </c:pt>
                <c:pt idx="12">
                  <c:v>0.16172660801207078</c:v>
                </c:pt>
                <c:pt idx="13">
                  <c:v>0.17394894170846437</c:v>
                </c:pt>
                <c:pt idx="14">
                  <c:v>0.1861503302329095</c:v>
                </c:pt>
                <c:pt idx="15">
                  <c:v>0.19831393647362583</c:v>
                </c:pt>
                <c:pt idx="16">
                  <c:v>0.21046156317107603</c:v>
                </c:pt>
                <c:pt idx="17">
                  <c:v>0.22259409707892927</c:v>
                </c:pt>
                <c:pt idx="18">
                  <c:v>0.23471232942494388</c:v>
                </c:pt>
                <c:pt idx="19">
                  <c:v>0.24681697068865582</c:v>
                </c:pt>
                <c:pt idx="20">
                  <c:v>0.25890866246688266</c:v>
                </c:pt>
                <c:pt idx="21">
                  <c:v>0.27098798711271599</c:v>
                </c:pt>
                <c:pt idx="22">
                  <c:v>0.28305547564826355</c:v>
                </c:pt>
                <c:pt idx="23">
                  <c:v>0.29511161432212046</c:v>
                </c:pt>
                <c:pt idx="24">
                  <c:v>0.30715685009058863</c:v>
                </c:pt>
                <c:pt idx="25">
                  <c:v>0.31919159523533569</c:v>
                </c:pt>
                <c:pt idx="26">
                  <c:v>0.33121623128162414</c:v>
                </c:pt>
                <c:pt idx="27">
                  <c:v>0.34323111234500198</c:v>
                </c:pt>
                <c:pt idx="28">
                  <c:v>0.35523656800733089</c:v>
                </c:pt>
                <c:pt idx="29">
                  <c:v>0.36723290580230122</c:v>
                </c:pt>
                <c:pt idx="30">
                  <c:v>0.37922041337467677</c:v>
                </c:pt>
                <c:pt idx="31">
                  <c:v>0.39119936036530378</c:v>
                </c:pt>
                <c:pt idx="32">
                  <c:v>0.40317000006415649</c:v>
                </c:pt>
                <c:pt idx="33">
                  <c:v>0.41513257086616356</c:v>
                </c:pt>
                <c:pt idx="34">
                  <c:v>0.42708729755841213</c:v>
                </c:pt>
                <c:pt idx="35">
                  <c:v>0.43903439246257536</c:v>
                </c:pt>
                <c:pt idx="36">
                  <c:v>0.45097405645236172</c:v>
                </c:pt>
                <c:pt idx="37">
                  <c:v>0.46290647986271166</c:v>
                </c:pt>
                <c:pt idx="38">
                  <c:v>0.47483184330478168</c:v>
                </c:pt>
                <c:pt idx="39">
                  <c:v>0.48675031839863064</c:v>
                </c:pt>
                <c:pt idx="40">
                  <c:v>0.49866206843380134</c:v>
                </c:pt>
                <c:pt idx="41">
                  <c:v>0.51199004287863759</c:v>
                </c:pt>
                <c:pt idx="42">
                  <c:v>0.52461799571033552</c:v>
                </c:pt>
                <c:pt idx="43">
                  <c:v>0.53726176405614512</c:v>
                </c:pt>
                <c:pt idx="44">
                  <c:v>0.54992122307311997</c:v>
                </c:pt>
                <c:pt idx="45">
                  <c:v>0.56259625217516041</c:v>
                </c:pt>
                <c:pt idx="46">
                  <c:v>0.57528673479037118</c:v>
                </c:pt>
                <c:pt idx="47">
                  <c:v>0.58799255813777063</c:v>
                </c:pt>
                <c:pt idx="48">
                  <c:v>0.60071361302132398</c:v>
                </c:pt>
                <c:pt idx="49">
                  <c:v>0.61344979363966601</c:v>
                </c:pt>
                <c:pt idx="50">
                  <c:v>0.62620099740995105</c:v>
                </c:pt>
                <c:pt idx="51">
                  <c:v>0.63896712480451334</c:v>
                </c:pt>
                <c:pt idx="52">
                  <c:v>0.65174807919914557</c:v>
                </c:pt>
                <c:pt idx="53">
                  <c:v>0.6645437667319547</c:v>
                </c:pt>
                <c:pt idx="54">
                  <c:v>0.67735409617184661</c:v>
                </c:pt>
                <c:pt idx="55">
                  <c:v>0.69017897879580092</c:v>
                </c:pt>
                <c:pt idx="56">
                  <c:v>0.7030183282742033</c:v>
                </c:pt>
                <c:pt idx="57">
                  <c:v>0.71587206056351815</c:v>
                </c:pt>
                <c:pt idx="58">
                  <c:v>0.72874009380577087</c:v>
                </c:pt>
                <c:pt idx="59">
                  <c:v>0.7416223482342027</c:v>
                </c:pt>
                <c:pt idx="60">
                  <c:v>0.75420700795358631</c:v>
                </c:pt>
                <c:pt idx="61">
                  <c:v>0.76621418460308166</c:v>
                </c:pt>
                <c:pt idx="62">
                  <c:v>0.77821581632940373</c:v>
                </c:pt>
                <c:pt idx="63">
                  <c:v>0.79021199365477524</c:v>
                </c:pt>
                <c:pt idx="64">
                  <c:v>0.802202804232376</c:v>
                </c:pt>
                <c:pt idx="65">
                  <c:v>0.81418833298002069</c:v>
                </c:pt>
                <c:pt idx="66">
                  <c:v>0.82616866220568519</c:v>
                </c:pt>
                <c:pt idx="67">
                  <c:v>0.83814387172545368</c:v>
                </c:pt>
                <c:pt idx="68">
                  <c:v>0.85011403897451088</c:v>
                </c:pt>
                <c:pt idx="69">
                  <c:v>0.86207923911163609</c:v>
                </c:pt>
                <c:pt idx="70">
                  <c:v>0.87403954511769277</c:v>
                </c:pt>
                <c:pt idx="71">
                  <c:v>0.88599502788851348</c:v>
                </c:pt>
                <c:pt idx="72">
                  <c:v>0.89794575632260953</c:v>
                </c:pt>
                <c:pt idx="73">
                  <c:v>0.90989179740402704</c:v>
                </c:pt>
                <c:pt idx="74">
                  <c:v>0.92183321628070403</c:v>
                </c:pt>
                <c:pt idx="75">
                  <c:v>0.93377007633859532</c:v>
                </c:pt>
                <c:pt idx="76">
                  <c:v>0.94570243927189024</c:v>
                </c:pt>
                <c:pt idx="77">
                  <c:v>0.95763036514956301</c:v>
                </c:pt>
                <c:pt idx="78">
                  <c:v>0.96955391247843759</c:v>
                </c:pt>
                <c:pt idx="79">
                  <c:v>0.98147313826312887</c:v>
                </c:pt>
                <c:pt idx="80">
                  <c:v>0.99338809806284711</c:v>
                </c:pt>
                <c:pt idx="81">
                  <c:v>1.0055202536876628</c:v>
                </c:pt>
                <c:pt idx="82">
                  <c:v>1.0176782627981698</c:v>
                </c:pt>
                <c:pt idx="83">
                  <c:v>1.0298744156323858</c:v>
                </c:pt>
                <c:pt idx="84">
                  <c:v>1.0421094275522853</c:v>
                </c:pt>
                <c:pt idx="85">
                  <c:v>1.054384002784571</c:v>
                </c:pt>
                <c:pt idx="86">
                  <c:v>1.0666988347470283</c:v>
                </c:pt>
                <c:pt idx="87">
                  <c:v>1.0790546063611222</c:v>
                </c:pt>
                <c:pt idx="88">
                  <c:v>1.0914519903518456</c:v>
                </c:pt>
                <c:pt idx="89">
                  <c:v>1.1038916495352271</c:v>
                </c:pt>
                <c:pt idx="90">
                  <c:v>1.1163742370943586</c:v>
                </c:pt>
                <c:pt idx="91">
                  <c:v>1.1289003968443954</c:v>
                </c:pt>
                <c:pt idx="92">
                  <c:v>1.141470763487155</c:v>
                </c:pt>
                <c:pt idx="93">
                  <c:v>1.1540859628558255</c:v>
                </c:pt>
                <c:pt idx="94">
                  <c:v>1.1667466121502426</c:v>
                </c:pt>
                <c:pt idx="95">
                  <c:v>1.1794533201633326</c:v>
                </c:pt>
                <c:pt idx="96">
                  <c:v>1.1922066874988921</c:v>
                </c:pt>
                <c:pt idx="97">
                  <c:v>1.2050073067814371</c:v>
                </c:pt>
                <c:pt idx="98">
                  <c:v>1.2178557628582385</c:v>
                </c:pt>
                <c:pt idx="99">
                  <c:v>1.2307526329940963</c:v>
                </c:pt>
                <c:pt idx="100">
                  <c:v>1.2436984870590384</c:v>
                </c:pt>
                <c:pt idx="101">
                  <c:v>1.2566938877094189</c:v>
                </c:pt>
                <c:pt idx="102">
                  <c:v>1.2697393905625922</c:v>
                </c:pt>
                <c:pt idx="103">
                  <c:v>1.2828355443655601</c:v>
                </c:pt>
                <c:pt idx="104">
                  <c:v>1.2959828911577453</c:v>
                </c:pt>
                <c:pt idx="105">
                  <c:v>1.3091819664282669</c:v>
                </c:pt>
                <c:pt idx="106">
                  <c:v>1.3224332992678951</c:v>
                </c:pt>
                <c:pt idx="107">
                  <c:v>1.3357374125159382</c:v>
                </c:pt>
                <c:pt idx="108">
                  <c:v>1.3490948229022288</c:v>
                </c:pt>
                <c:pt idx="109">
                  <c:v>1.3625060411845324</c:v>
                </c:pt>
                <c:pt idx="110">
                  <c:v>1.3759715722814285</c:v>
                </c:pt>
                <c:pt idx="111">
                  <c:v>1.3894919154009902</c:v>
                </c:pt>
                <c:pt idx="112">
                  <c:v>1.4030675641653167</c:v>
                </c:pt>
                <c:pt idx="113">
                  <c:v>1.4166990067312142</c:v>
                </c:pt>
                <c:pt idx="114">
                  <c:v>1.430386725907006</c:v>
                </c:pt>
                <c:pt idx="115">
                  <c:v>1.4441311992658259</c:v>
                </c:pt>
                <c:pt idx="116">
                  <c:v>1.4579328992554186</c:v>
                </c:pt>
                <c:pt idx="117">
                  <c:v>1.4717922933046199</c:v>
                </c:pt>
                <c:pt idx="118">
                  <c:v>1.4857098439265675</c:v>
                </c:pt>
                <c:pt idx="119">
                  <c:v>1.4996860088189414</c:v>
                </c:pt>
                <c:pt idx="120">
                  <c:v>1.512574855444631</c:v>
                </c:pt>
                <c:pt idx="121">
                  <c:v>1.5254411390549059</c:v>
                </c:pt>
                <c:pt idx="122">
                  <c:v>1.5383104949658717</c:v>
                </c:pt>
                <c:pt idx="123">
                  <c:v>1.5511828989236094</c:v>
                </c:pt>
                <c:pt idx="124">
                  <c:v>1.5640583270597748</c:v>
                </c:pt>
                <c:pt idx="125">
                  <c:v>1.5769367558824261</c:v>
                </c:pt>
                <c:pt idx="126">
                  <c:v>1.5898181622670977</c:v>
                </c:pt>
                <c:pt idx="127">
                  <c:v>1.6027025234482914</c:v>
                </c:pt>
                <c:pt idx="128">
                  <c:v>1.6155898170110201</c:v>
                </c:pt>
                <c:pt idx="129">
                  <c:v>1.6284800208828634</c:v>
                </c:pt>
                <c:pt idx="130">
                  <c:v>1.6413731133260523</c:v>
                </c:pt>
                <c:pt idx="131">
                  <c:v>1.6542690729299006</c:v>
                </c:pt>
                <c:pt idx="132">
                  <c:v>1.6671678786034552</c:v>
                </c:pt>
                <c:pt idx="133">
                  <c:v>1.68006950956835</c:v>
                </c:pt>
                <c:pt idx="134">
                  <c:v>1.6929739453518593</c:v>
                </c:pt>
                <c:pt idx="135">
                  <c:v>1.7058811657801709</c:v>
                </c:pt>
                <c:pt idx="136">
                  <c:v>1.7187911509718912</c:v>
                </c:pt>
                <c:pt idx="137">
                  <c:v>1.7317038813316614</c:v>
                </c:pt>
                <c:pt idx="138">
                  <c:v>1.7446193375440011</c:v>
                </c:pt>
                <c:pt idx="139">
                  <c:v>1.7575375005673533</c:v>
                </c:pt>
                <c:pt idx="140">
                  <c:v>1.7704583516282768</c:v>
                </c:pt>
                <c:pt idx="141">
                  <c:v>1.7833818722157404</c:v>
                </c:pt>
                <c:pt idx="142">
                  <c:v>1.7963080440756818</c:v>
                </c:pt>
                <c:pt idx="143">
                  <c:v>1.809236849205669</c:v>
                </c:pt>
                <c:pt idx="144">
                  <c:v>1.8221682698496386</c:v>
                </c:pt>
                <c:pt idx="145">
                  <c:v>1.835102288492986</c:v>
                </c:pt>
                <c:pt idx="146">
                  <c:v>1.8480388878574989</c:v>
                </c:pt>
                <c:pt idx="147">
                  <c:v>1.8609780508966733</c:v>
                </c:pt>
                <c:pt idx="148">
                  <c:v>1.8739197607910378</c:v>
                </c:pt>
                <c:pt idx="149">
                  <c:v>1.8868640009436295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5C-4CFA-9814-CA2B82653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2"/>
          <c:order val="1"/>
          <c:tx>
            <c:v> CappedRadius</c:v>
          </c:tx>
          <c:spPr>
            <a:ln w="50800" cap="rnd">
              <a:solidFill>
                <a:schemeClr val="accent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6ab'!$A$105:$A$169</c:f>
              <c:numCache>
                <c:formatCode>0</c:formatCode>
                <c:ptCount val="65"/>
                <c:pt idx="0">
                  <c:v>86</c:v>
                </c:pt>
                <c:pt idx="1">
                  <c:v>87</c:v>
                </c:pt>
                <c:pt idx="2">
                  <c:v>88</c:v>
                </c:pt>
                <c:pt idx="3">
                  <c:v>89</c:v>
                </c:pt>
                <c:pt idx="4">
                  <c:v>90</c:v>
                </c:pt>
                <c:pt idx="5">
                  <c:v>91</c:v>
                </c:pt>
                <c:pt idx="6">
                  <c:v>92</c:v>
                </c:pt>
                <c:pt idx="7">
                  <c:v>93</c:v>
                </c:pt>
                <c:pt idx="8">
                  <c:v>94</c:v>
                </c:pt>
                <c:pt idx="9">
                  <c:v>95</c:v>
                </c:pt>
                <c:pt idx="10">
                  <c:v>96</c:v>
                </c:pt>
                <c:pt idx="11">
                  <c:v>97</c:v>
                </c:pt>
                <c:pt idx="12">
                  <c:v>98</c:v>
                </c:pt>
                <c:pt idx="13">
                  <c:v>99</c:v>
                </c:pt>
                <c:pt idx="14">
                  <c:v>100</c:v>
                </c:pt>
                <c:pt idx="15">
                  <c:v>101</c:v>
                </c:pt>
                <c:pt idx="16">
                  <c:v>102</c:v>
                </c:pt>
                <c:pt idx="17">
                  <c:v>103</c:v>
                </c:pt>
                <c:pt idx="18">
                  <c:v>104</c:v>
                </c:pt>
                <c:pt idx="19">
                  <c:v>105</c:v>
                </c:pt>
                <c:pt idx="20">
                  <c:v>106</c:v>
                </c:pt>
                <c:pt idx="21">
                  <c:v>107</c:v>
                </c:pt>
                <c:pt idx="22">
                  <c:v>108</c:v>
                </c:pt>
                <c:pt idx="23">
                  <c:v>109</c:v>
                </c:pt>
                <c:pt idx="24">
                  <c:v>110</c:v>
                </c:pt>
                <c:pt idx="25">
                  <c:v>111</c:v>
                </c:pt>
                <c:pt idx="26">
                  <c:v>112</c:v>
                </c:pt>
                <c:pt idx="27">
                  <c:v>113</c:v>
                </c:pt>
                <c:pt idx="28">
                  <c:v>114</c:v>
                </c:pt>
                <c:pt idx="29">
                  <c:v>115</c:v>
                </c:pt>
                <c:pt idx="30">
                  <c:v>116</c:v>
                </c:pt>
                <c:pt idx="31">
                  <c:v>117</c:v>
                </c:pt>
                <c:pt idx="32">
                  <c:v>118</c:v>
                </c:pt>
                <c:pt idx="33">
                  <c:v>119</c:v>
                </c:pt>
                <c:pt idx="34">
                  <c:v>120</c:v>
                </c:pt>
                <c:pt idx="35">
                  <c:v>121</c:v>
                </c:pt>
                <c:pt idx="36">
                  <c:v>122</c:v>
                </c:pt>
                <c:pt idx="37">
                  <c:v>123</c:v>
                </c:pt>
                <c:pt idx="38">
                  <c:v>124</c:v>
                </c:pt>
                <c:pt idx="39">
                  <c:v>125</c:v>
                </c:pt>
                <c:pt idx="40">
                  <c:v>126</c:v>
                </c:pt>
                <c:pt idx="41">
                  <c:v>127</c:v>
                </c:pt>
                <c:pt idx="42">
                  <c:v>128</c:v>
                </c:pt>
                <c:pt idx="43">
                  <c:v>129</c:v>
                </c:pt>
                <c:pt idx="44">
                  <c:v>130</c:v>
                </c:pt>
                <c:pt idx="45">
                  <c:v>131</c:v>
                </c:pt>
                <c:pt idx="46">
                  <c:v>132</c:v>
                </c:pt>
                <c:pt idx="47">
                  <c:v>133</c:v>
                </c:pt>
                <c:pt idx="48">
                  <c:v>134</c:v>
                </c:pt>
                <c:pt idx="49">
                  <c:v>135</c:v>
                </c:pt>
                <c:pt idx="50">
                  <c:v>136</c:v>
                </c:pt>
                <c:pt idx="51">
                  <c:v>137</c:v>
                </c:pt>
                <c:pt idx="52">
                  <c:v>138</c:v>
                </c:pt>
                <c:pt idx="53">
                  <c:v>139</c:v>
                </c:pt>
                <c:pt idx="54">
                  <c:v>140</c:v>
                </c:pt>
                <c:pt idx="55">
                  <c:v>141</c:v>
                </c:pt>
                <c:pt idx="56">
                  <c:v>142</c:v>
                </c:pt>
                <c:pt idx="57">
                  <c:v>143</c:v>
                </c:pt>
                <c:pt idx="58">
                  <c:v>144</c:v>
                </c:pt>
                <c:pt idx="59">
                  <c:v>145</c:v>
                </c:pt>
                <c:pt idx="60">
                  <c:v>146</c:v>
                </c:pt>
                <c:pt idx="61">
                  <c:v>147</c:v>
                </c:pt>
                <c:pt idx="62">
                  <c:v>148</c:v>
                </c:pt>
                <c:pt idx="63">
                  <c:v>149</c:v>
                </c:pt>
                <c:pt idx="64">
                  <c:v>150</c:v>
                </c:pt>
              </c:numCache>
            </c:numRef>
          </c:xVal>
          <c:yVal>
            <c:numRef>
              <c:f>'Figure 6ab'!$H$105:$H$169</c:f>
              <c:numCache>
                <c:formatCode>0.00</c:formatCode>
                <c:ptCount val="65"/>
                <c:pt idx="0">
                  <c:v>7.4757836369222863</c:v>
                </c:pt>
                <c:pt idx="1">
                  <c:v>7.4873673362841098</c:v>
                </c:pt>
                <c:pt idx="2">
                  <c:v>7.4988049363251443</c:v>
                </c:pt>
                <c:pt idx="3">
                  <c:v>7.5101026129614477</c:v>
                </c:pt>
                <c:pt idx="4">
                  <c:v>7.5212663683010534</c:v>
                </c:pt>
                <c:pt idx="5">
                  <c:v>7.5323020381241177</c:v>
                </c:pt>
                <c:pt idx="6">
                  <c:v>7.5432152989343466</c:v>
                </c:pt>
                <c:pt idx="7">
                  <c:v>7.5540116746101287</c:v>
                </c:pt>
                <c:pt idx="8">
                  <c:v>7.5646965426817649</c:v>
                </c:pt>
                <c:pt idx="9">
                  <c:v>7.575275140259393</c:v>
                </c:pt>
                <c:pt idx="10">
                  <c:v>7.5857525696341686</c:v>
                </c:pt>
                <c:pt idx="11">
                  <c:v>7.596133803573486</c:v>
                </c:pt>
                <c:pt idx="12">
                  <c:v>7.6064236903298488</c:v>
                </c:pt>
                <c:pt idx="13">
                  <c:v>7.6166269583812767</c:v>
                </c:pt>
                <c:pt idx="14">
                  <c:v>7.6267482209200219</c:v>
                </c:pt>
                <c:pt idx="15">
                  <c:v>7.6367919801050386</c:v>
                </c:pt>
                <c:pt idx="16">
                  <c:v>7.6467626310926189</c:v>
                </c:pt>
                <c:pt idx="17">
                  <c:v>7.6566644658588503</c:v>
                </c:pt>
                <c:pt idx="18">
                  <c:v>7.6665016768260665</c:v>
                </c:pt>
                <c:pt idx="19">
                  <c:v>7.6762783603052185</c:v>
                </c:pt>
                <c:pt idx="20">
                  <c:v>7.6859985197647873</c:v>
                </c:pt>
                <c:pt idx="21">
                  <c:v>7.6956660689367311</c:v>
                </c:pt>
                <c:pt idx="22">
                  <c:v>7.7053503553060976</c:v>
                </c:pt>
                <c:pt idx="23">
                  <c:v>7.7150698973696077</c:v>
                </c:pt>
                <c:pt idx="24">
                  <c:v>7.7247580203738133</c:v>
                </c:pt>
                <c:pt idx="25">
                  <c:v>7.7344182642156376</c:v>
                </c:pt>
                <c:pt idx="26">
                  <c:v>7.7440540930367616</c:v>
                </c:pt>
                <c:pt idx="27">
                  <c:v>7.7536688974697707</c:v>
                </c:pt>
                <c:pt idx="28">
                  <c:v>7.7632659967788644</c:v>
                </c:pt>
                <c:pt idx="29">
                  <c:v>7.7728486409004951</c:v>
                </c:pt>
                <c:pt idx="30">
                  <c:v>7.7824200123896619</c:v>
                </c:pt>
                <c:pt idx="31">
                  <c:v>7.7919832282769974</c:v>
                </c:pt>
                <c:pt idx="32">
                  <c:v>7.8015413418413555</c:v>
                </c:pt>
                <c:pt idx="33">
                  <c:v>7.8110973443025769</c:v>
                </c:pt>
                <c:pt idx="34">
                  <c:v>7.8206541664386897</c:v>
                </c:pt>
                <c:pt idx="35">
                  <c:v>7.8303627865383909</c:v>
                </c:pt>
                <c:pt idx="36">
                  <c:v>7.8400303304314711</c:v>
                </c:pt>
                <c:pt idx="37">
                  <c:v>7.849653390286778</c:v>
                </c:pt>
                <c:pt idx="38">
                  <c:v>7.8592325050459557</c:v>
                </c:pt>
                <c:pt idx="39">
                  <c:v>7.8687682032001982</c:v>
                </c:pt>
                <c:pt idx="40">
                  <c:v>7.8782610030670313</c:v>
                </c:pt>
                <c:pt idx="41">
                  <c:v>7.8877114130579784</c:v>
                </c:pt>
                <c:pt idx="42">
                  <c:v>7.8971199319373255</c:v>
                </c:pt>
                <c:pt idx="43">
                  <c:v>7.9064870490722559</c:v>
                </c:pt>
                <c:pt idx="44">
                  <c:v>7.9158132446749638</c:v>
                </c:pt>
                <c:pt idx="45">
                  <c:v>7.9250989900367355</c:v>
                </c:pt>
                <c:pt idx="46">
                  <c:v>7.934344747754623</c:v>
                </c:pt>
                <c:pt idx="47">
                  <c:v>7.9435509719507253</c:v>
                </c:pt>
                <c:pt idx="48">
                  <c:v>7.9527181084845893</c:v>
                </c:pt>
                <c:pt idx="49">
                  <c:v>7.9618465951587671</c:v>
                </c:pt>
                <c:pt idx="50">
                  <c:v>7.9709368619180792</c:v>
                </c:pt>
                <c:pt idx="51">
                  <c:v>7.9799893310425185</c:v>
                </c:pt>
                <c:pt idx="52">
                  <c:v>7.9890044173342325</c:v>
                </c:pt>
                <c:pt idx="53">
                  <c:v>7.9979825282986967</c:v>
                </c:pt>
                <c:pt idx="54">
                  <c:v>8.0069240643204243</c:v>
                </c:pt>
                <c:pt idx="55">
                  <c:v>8.0158294188332899</c:v>
                </c:pt>
                <c:pt idx="56">
                  <c:v>8.0246989784856027</c:v>
                </c:pt>
                <c:pt idx="57">
                  <c:v>8.0335331233004599</c:v>
                </c:pt>
                <c:pt idx="58">
                  <c:v>8.0423322268310908</c:v>
                </c:pt>
                <c:pt idx="59">
                  <c:v>8.0510966563116142</c:v>
                </c:pt>
                <c:pt idx="60">
                  <c:v>8.0598267728035928</c:v>
                </c:pt>
                <c:pt idx="61">
                  <c:v>8.0685229313379345</c:v>
                </c:pt>
                <c:pt idx="62">
                  <c:v>8.0771854810529735</c:v>
                </c:pt>
                <c:pt idx="63">
                  <c:v>8.0858147653283812</c:v>
                </c:pt>
                <c:pt idx="64">
                  <c:v>8.094411121915206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5C-4CFA-9814-CA2B82653038}"/>
            </c:ext>
          </c:extLst>
        </c:ser>
        <c:ser>
          <c:idx val="1"/>
          <c:order val="3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6ab'!$A$20:$A$420</c:f>
              <c:numCache>
                <c:formatCode>0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'Figure 6ab'!$C$20:$C$420</c:f>
              <c:numCache>
                <c:formatCode>0.00</c:formatCode>
                <c:ptCount val="401"/>
                <c:pt idx="0">
                  <c:v>1.0968567679155314</c:v>
                </c:pt>
                <c:pt idx="1">
                  <c:v>1.4500346373148041</c:v>
                </c:pt>
                <c:pt idx="2">
                  <c:v>1.7099502610937634</c:v>
                </c:pt>
                <c:pt idx="3">
                  <c:v>1.9268988744582984</c:v>
                </c:pt>
                <c:pt idx="4">
                  <c:v>2.1147678657082878</c:v>
                </c:pt>
                <c:pt idx="5">
                  <c:v>2.2823523358132278</c:v>
                </c:pt>
                <c:pt idx="6">
                  <c:v>2.4347860207482719</c:v>
                </c:pt>
                <c:pt idx="7">
                  <c:v>2.5753670096650843</c:v>
                </c:pt>
                <c:pt idx="8">
                  <c:v>2.7063593412263054</c:v>
                </c:pt>
                <c:pt idx="9">
                  <c:v>2.8293948682628476</c:v>
                </c:pt>
                <c:pt idx="10">
                  <c:v>2.9456946541375753</c:v>
                </c:pt>
                <c:pt idx="11">
                  <c:v>3.0748473730284602</c:v>
                </c:pt>
                <c:pt idx="12">
                  <c:v>3.167745349518313</c:v>
                </c:pt>
                <c:pt idx="13">
                  <c:v>3.276868171008009</c:v>
                </c:pt>
                <c:pt idx="14">
                  <c:v>3.3818352725066338</c:v>
                </c:pt>
                <c:pt idx="15">
                  <c:v>3.4830671247073348</c:v>
                </c:pt>
                <c:pt idx="16">
                  <c:v>3.580918368450007</c:v>
                </c:pt>
                <c:pt idx="17">
                  <c:v>3.6756913468197117</c:v>
                </c:pt>
                <c:pt idx="18">
                  <c:v>3.767646264810006</c:v>
                </c:pt>
                <c:pt idx="19">
                  <c:v>3.8570089490122528</c:v>
                </c:pt>
                <c:pt idx="20">
                  <c:v>3.9439768650637634</c:v>
                </c:pt>
                <c:pt idx="21">
                  <c:v>4.0287238477805403</c:v>
                </c:pt>
                <c:pt idx="22">
                  <c:v>4.111403864957591</c:v>
                </c:pt>
                <c:pt idx="23">
                  <c:v>4.1921540453927264</c:v>
                </c:pt>
                <c:pt idx="24">
                  <c:v>4.2710971394243726</c:v>
                </c:pt>
                <c:pt idx="25">
                  <c:v>4.348343536629768</c:v>
                </c:pt>
                <c:pt idx="26">
                  <c:v>4.4239929342389699</c:v>
                </c:pt>
                <c:pt idx="27">
                  <c:v>4.4981357273422322</c:v>
                </c:pt>
                <c:pt idx="28">
                  <c:v>4.5708541754973657</c:v>
                </c:pt>
                <c:pt idx="29">
                  <c:v>4.642223388122698</c:v>
                </c:pt>
                <c:pt idx="30">
                  <c:v>4.7123121618893196</c:v>
                </c:pt>
                <c:pt idx="31">
                  <c:v>4.7811836963699852</c:v>
                </c:pt>
                <c:pt idx="32">
                  <c:v>4.848896208872933</c:v>
                </c:pt>
                <c:pt idx="33">
                  <c:v>4.9155034652694285</c:v>
                </c:pt>
                <c:pt idx="34">
                  <c:v>4.9810552404121227</c:v>
                </c:pt>
                <c:pt idx="35">
                  <c:v>5.0455977192168842</c:v>
                </c:pt>
                <c:pt idx="36">
                  <c:v>5.109173847481709</c:v>
                </c:pt>
                <c:pt idx="37">
                  <c:v>5.171823639922648</c:v>
                </c:pt>
                <c:pt idx="38">
                  <c:v>5.2335844516265206</c:v>
                </c:pt>
                <c:pt idx="39">
                  <c:v>5.2944912180869812</c:v>
                </c:pt>
                <c:pt idx="40">
                  <c:v>5.3545766681504592</c:v>
                </c:pt>
                <c:pt idx="41">
                  <c:v>5.4138715135120181</c:v>
                </c:pt>
                <c:pt idx="42">
                  <c:v>5.4724046178377437</c:v>
                </c:pt>
                <c:pt idx="43">
                  <c:v>5.5302031481244365</c:v>
                </c:pt>
                <c:pt idx="44">
                  <c:v>5.5872927105217585</c:v>
                </c:pt>
                <c:pt idx="45">
                  <c:v>5.6436974725198477</c:v>
                </c:pt>
                <c:pt idx="46">
                  <c:v>5.6994402731364664</c:v>
                </c:pt>
                <c:pt idx="47">
                  <c:v>5.7545427225113546</c:v>
                </c:pt>
                <c:pt idx="48">
                  <c:v>5.8090252921245789</c:v>
                </c:pt>
                <c:pt idx="49">
                  <c:v>5.8629073966939691</c:v>
                </c:pt>
                <c:pt idx="50">
                  <c:v>5.9162074686696329</c:v>
                </c:pt>
                <c:pt idx="51">
                  <c:v>5.9689430261258343</c:v>
                </c:pt>
                <c:pt idx="52">
                  <c:v>6.0211307347509244</c:v>
                </c:pt>
                <c:pt idx="53">
                  <c:v>6.072786464549301</c:v>
                </c:pt>
                <c:pt idx="54">
                  <c:v>6.1239253417959683</c:v>
                </c:pt>
                <c:pt idx="55">
                  <c:v>6.1745617967196189</c:v>
                </c:pt>
                <c:pt idx="56">
                  <c:v>6.2247096073353125</c:v>
                </c:pt>
                <c:pt idx="57">
                  <c:v>6.2743819397993725</c:v>
                </c:pt>
                <c:pt idx="58">
                  <c:v>6.3235913856176253</c:v>
                </c:pt>
                <c:pt idx="59">
                  <c:v>6.3746691011743319</c:v>
                </c:pt>
                <c:pt idx="60">
                  <c:v>6.4263392094653335</c:v>
                </c:pt>
                <c:pt idx="61">
                  <c:v>6.4775777519996547</c:v>
                </c:pt>
                <c:pt idx="62">
                  <c:v>6.5283952082691439</c:v>
                </c:pt>
                <c:pt idx="63">
                  <c:v>6.5788016416259483</c:v>
                </c:pt>
                <c:pt idx="64">
                  <c:v>6.6288067220279405</c:v>
                </c:pt>
                <c:pt idx="65">
                  <c:v>6.6784197472112314</c:v>
                </c:pt>
                <c:pt idx="66">
                  <c:v>6.7276496624208413</c:v>
                </c:pt>
                <c:pt idx="67">
                  <c:v>6.7765050788173573</c:v>
                </c:pt>
                <c:pt idx="68">
                  <c:v>6.8249942906670951</c:v>
                </c:pt>
                <c:pt idx="69">
                  <c:v>6.8731252914120571</c:v>
                </c:pt>
                <c:pt idx="70">
                  <c:v>6.9209057887077234</c:v>
                </c:pt>
                <c:pt idx="71">
                  <c:v>6.968343218508755</c:v>
                </c:pt>
                <c:pt idx="72">
                  <c:v>7.0154447582749784</c:v>
                </c:pt>
                <c:pt idx="73">
                  <c:v>7.0622173393639542</c:v>
                </c:pt>
                <c:pt idx="74">
                  <c:v>7.1086676586705249</c:v>
                </c:pt>
                <c:pt idx="75">
                  <c:v>7.1548021895684926</c:v>
                </c:pt>
                <c:pt idx="76">
                  <c:v>7.2006271922047382</c:v>
                </c:pt>
                <c:pt idx="77">
                  <c:v>7.2461487231924346</c:v>
                </c:pt>
                <c:pt idx="78">
                  <c:v>7.2913726447448974</c:v>
                </c:pt>
                <c:pt idx="79">
                  <c:v>7.3363046332898563</c:v>
                </c:pt>
                <c:pt idx="80">
                  <c:v>7.380950187599213</c:v>
                </c:pt>
                <c:pt idx="81">
                  <c:v>7.4254301765065165</c:v>
                </c:pt>
                <c:pt idx="82">
                  <c:v>7.4698116486369255</c:v>
                </c:pt>
                <c:pt idx="83">
                  <c:v>7.5139788736356907</c:v>
                </c:pt>
                <c:pt idx="84">
                  <c:v>7.55794031350477</c:v>
                </c:pt>
                <c:pt idx="85">
                  <c:v>7.6017042327763527</c:v>
                </c:pt>
                <c:pt idx="86">
                  <c:v>7.6452787069362902</c:v>
                </c:pt>
                <c:pt idx="87">
                  <c:v>7.6886716303939524</c:v>
                </c:pt>
                <c:pt idx="88">
                  <c:v>7.7318907240277417</c:v>
                </c:pt>
                <c:pt idx="89">
                  <c:v>7.7749435423319504</c:v>
                </c:pt>
                <c:pt idx="90">
                  <c:v>7.8178374801896506</c:v>
                </c:pt>
                <c:pt idx="91">
                  <c:v>7.8605797792942234</c:v>
                </c:pt>
                <c:pt idx="92">
                  <c:v>7.9031775342405721</c:v>
                </c:pt>
                <c:pt idx="93">
                  <c:v>7.9456376983054566</c:v>
                </c:pt>
                <c:pt idx="94">
                  <c:v>7.9879670889352523</c:v>
                </c:pt>
                <c:pt idx="95">
                  <c:v>8.0301723929583826</c:v>
                </c:pt>
                <c:pt idx="96">
                  <c:v>8.0722601715373834</c:v>
                </c:pt>
                <c:pt idx="97">
                  <c:v>8.1142368648763927</c:v>
                </c:pt>
                <c:pt idx="98">
                  <c:v>8.1561087966970049</c:v>
                </c:pt>
                <c:pt idx="99">
                  <c:v>8.197882178495929</c:v>
                </c:pt>
                <c:pt idx="100">
                  <c:v>8.2395631135959544</c:v>
                </c:pt>
                <c:pt idx="101">
                  <c:v>8.2811576010018797</c:v>
                </c:pt>
                <c:pt idx="102">
                  <c:v>8.3226715390718162</c:v>
                </c:pt>
                <c:pt idx="103">
                  <c:v>8.364110729013678</c:v>
                </c:pt>
                <c:pt idx="104">
                  <c:v>8.405480878216121</c:v>
                </c:pt>
                <c:pt idx="105">
                  <c:v>8.4467876034226208</c:v>
                </c:pt>
                <c:pt idx="106">
                  <c:v>8.4880364337570846</c:v>
                </c:pt>
                <c:pt idx="107">
                  <c:v>8.5293053404428996</c:v>
                </c:pt>
                <c:pt idx="108">
                  <c:v>8.5706168783216619</c:v>
                </c:pt>
                <c:pt idx="109">
                  <c:v>8.6118988662143146</c:v>
                </c:pt>
                <c:pt idx="110">
                  <c:v>8.6531565760529752</c:v>
                </c:pt>
                <c:pt idx="111">
                  <c:v>8.6943952049046036</c:v>
                </c:pt>
                <c:pt idx="112">
                  <c:v>8.7356198772174487</c:v>
                </c:pt>
                <c:pt idx="113">
                  <c:v>8.7768356469649476</c:v>
                </c:pt>
                <c:pt idx="114">
                  <c:v>8.818047499691291</c:v>
                </c:pt>
                <c:pt idx="115">
                  <c:v>8.8592603544639932</c:v>
                </c:pt>
                <c:pt idx="116">
                  <c:v>8.9004790657378248</c:v>
                </c:pt>
                <c:pt idx="117">
                  <c:v>8.9417084251342072</c:v>
                </c:pt>
                <c:pt idx="118">
                  <c:v>8.9829531631400954</c:v>
                </c:pt>
                <c:pt idx="119">
                  <c:v>9.024217950730538</c:v>
                </c:pt>
                <c:pt idx="120">
                  <c:v>9.0632141727193538</c:v>
                </c:pt>
                <c:pt idx="121">
                  <c:v>9.1020316993887516</c:v>
                </c:pt>
                <c:pt idx="122">
                  <c:v>9.1407229373390724</c:v>
                </c:pt>
                <c:pt idx="123">
                  <c:v>9.1792894119462947</c:v>
                </c:pt>
                <c:pt idx="124">
                  <c:v>9.2177326178295811</c:v>
                </c:pt>
                <c:pt idx="125">
                  <c:v>9.2560540197143606</c:v>
                </c:pt>
                <c:pt idx="126">
                  <c:v>9.2942550532645338</c:v>
                </c:pt>
                <c:pt idx="127">
                  <c:v>9.3323371258853918</c:v>
                </c:pt>
                <c:pt idx="128">
                  <c:v>9.3703016174976597</c:v>
                </c:pt>
                <c:pt idx="129">
                  <c:v>9.4081498812851692</c:v>
                </c:pt>
                <c:pt idx="130">
                  <c:v>9.4458832444159544</c:v>
                </c:pt>
                <c:pt idx="131">
                  <c:v>9.4835030087389036</c:v>
                </c:pt>
                <c:pt idx="132">
                  <c:v>9.5210104514564087</c:v>
                </c:pt>
                <c:pt idx="133">
                  <c:v>9.5584068257743233</c:v>
                </c:pt>
                <c:pt idx="134">
                  <c:v>9.595693361529829</c:v>
                </c:pt>
                <c:pt idx="135">
                  <c:v>9.6328712657985633</c:v>
                </c:pt>
                <c:pt idx="136">
                  <c:v>9.6699417234815019</c:v>
                </c:pt>
                <c:pt idx="137">
                  <c:v>9.7069058978724403</c:v>
                </c:pt>
                <c:pt idx="138">
                  <c:v>9.7437649312069539</c:v>
                </c:pt>
                <c:pt idx="139">
                  <c:v>9.7805199451936851</c:v>
                </c:pt>
                <c:pt idx="140">
                  <c:v>9.8171720415284174</c:v>
                </c:pt>
                <c:pt idx="141">
                  <c:v>9.8537223023914677</c:v>
                </c:pt>
                <c:pt idx="142">
                  <c:v>9.8901717909297524</c:v>
                </c:pt>
                <c:pt idx="143">
                  <c:v>9.9265215517232956</c:v>
                </c:pt>
                <c:pt idx="144">
                  <c:v>9.9627726112370159</c:v>
                </c:pt>
                <c:pt idx="145">
                  <c:v>9.9989259782591215</c:v>
                </c:pt>
                <c:pt idx="146">
                  <c:v>10.034982644325003</c:v>
                </c:pt>
                <c:pt idx="147">
                  <c:v>10.070943584128942</c:v>
                </c:pt>
                <c:pt idx="148">
                  <c:v>10.106809755922834</c:v>
                </c:pt>
                <c:pt idx="149">
                  <c:v>10.142582101902892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5C-4CFA-9814-CA2B82653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Permeability (mD)</a:t>
                </a:r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30"/>
      </c:valAx>
      <c:valAx>
        <c:axId val="124789891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 rate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/yr)</a:t>
                </a:r>
                <a:endParaRPr lang="en-US" sz="2400">
                  <a:solidFill>
                    <a:srgbClr val="00B05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5"/>
      </c:valAx>
      <c:valAx>
        <c:axId val="1371406991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2.5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67523077822106159"/>
          <c:h val="0.79684732047274698"/>
        </c:manualLayout>
      </c:layout>
      <c:scatterChart>
        <c:scatterStyle val="lineMarker"/>
        <c:varyColors val="0"/>
        <c:ser>
          <c:idx val="2"/>
          <c:order val="1"/>
          <c:tx>
            <c:v>CappedVolume</c:v>
          </c:tx>
          <c:spPr>
            <a:ln w="50800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6ab'!$A$103:$A$169</c:f>
              <c:numCache>
                <c:formatCode>0</c:formatCode>
                <c:ptCount val="67"/>
                <c:pt idx="0">
                  <c:v>84</c:v>
                </c:pt>
                <c:pt idx="1">
                  <c:v>85</c:v>
                </c:pt>
                <c:pt idx="2">
                  <c:v>86</c:v>
                </c:pt>
                <c:pt idx="3">
                  <c:v>87</c:v>
                </c:pt>
                <c:pt idx="4">
                  <c:v>88</c:v>
                </c:pt>
                <c:pt idx="5">
                  <c:v>89</c:v>
                </c:pt>
                <c:pt idx="6">
                  <c:v>90</c:v>
                </c:pt>
                <c:pt idx="7">
                  <c:v>91</c:v>
                </c:pt>
                <c:pt idx="8">
                  <c:v>92</c:v>
                </c:pt>
                <c:pt idx="9">
                  <c:v>93</c:v>
                </c:pt>
                <c:pt idx="10">
                  <c:v>94</c:v>
                </c:pt>
                <c:pt idx="11">
                  <c:v>95</c:v>
                </c:pt>
                <c:pt idx="12">
                  <c:v>96</c:v>
                </c:pt>
                <c:pt idx="13">
                  <c:v>97</c:v>
                </c:pt>
                <c:pt idx="14">
                  <c:v>98</c:v>
                </c:pt>
                <c:pt idx="15">
                  <c:v>99</c:v>
                </c:pt>
                <c:pt idx="16">
                  <c:v>100</c:v>
                </c:pt>
                <c:pt idx="17">
                  <c:v>101</c:v>
                </c:pt>
                <c:pt idx="18">
                  <c:v>102</c:v>
                </c:pt>
                <c:pt idx="19">
                  <c:v>103</c:v>
                </c:pt>
                <c:pt idx="20">
                  <c:v>104</c:v>
                </c:pt>
                <c:pt idx="21">
                  <c:v>105</c:v>
                </c:pt>
                <c:pt idx="22">
                  <c:v>106</c:v>
                </c:pt>
                <c:pt idx="23">
                  <c:v>107</c:v>
                </c:pt>
                <c:pt idx="24">
                  <c:v>108</c:v>
                </c:pt>
                <c:pt idx="25">
                  <c:v>109</c:v>
                </c:pt>
                <c:pt idx="26">
                  <c:v>110</c:v>
                </c:pt>
                <c:pt idx="27">
                  <c:v>111</c:v>
                </c:pt>
                <c:pt idx="28">
                  <c:v>112</c:v>
                </c:pt>
                <c:pt idx="29">
                  <c:v>113</c:v>
                </c:pt>
                <c:pt idx="30">
                  <c:v>114</c:v>
                </c:pt>
                <c:pt idx="31">
                  <c:v>115</c:v>
                </c:pt>
                <c:pt idx="32">
                  <c:v>116</c:v>
                </c:pt>
                <c:pt idx="33">
                  <c:v>117</c:v>
                </c:pt>
                <c:pt idx="34">
                  <c:v>118</c:v>
                </c:pt>
                <c:pt idx="35">
                  <c:v>119</c:v>
                </c:pt>
                <c:pt idx="36">
                  <c:v>120</c:v>
                </c:pt>
                <c:pt idx="37">
                  <c:v>121</c:v>
                </c:pt>
                <c:pt idx="38">
                  <c:v>122</c:v>
                </c:pt>
                <c:pt idx="39">
                  <c:v>123</c:v>
                </c:pt>
                <c:pt idx="40">
                  <c:v>124</c:v>
                </c:pt>
                <c:pt idx="41">
                  <c:v>125</c:v>
                </c:pt>
                <c:pt idx="42">
                  <c:v>126</c:v>
                </c:pt>
                <c:pt idx="43">
                  <c:v>127</c:v>
                </c:pt>
                <c:pt idx="44">
                  <c:v>128</c:v>
                </c:pt>
                <c:pt idx="45">
                  <c:v>129</c:v>
                </c:pt>
                <c:pt idx="46">
                  <c:v>130</c:v>
                </c:pt>
                <c:pt idx="47">
                  <c:v>131</c:v>
                </c:pt>
                <c:pt idx="48">
                  <c:v>132</c:v>
                </c:pt>
                <c:pt idx="49">
                  <c:v>133</c:v>
                </c:pt>
                <c:pt idx="50">
                  <c:v>134</c:v>
                </c:pt>
                <c:pt idx="51">
                  <c:v>135</c:v>
                </c:pt>
                <c:pt idx="52">
                  <c:v>136</c:v>
                </c:pt>
                <c:pt idx="53">
                  <c:v>137</c:v>
                </c:pt>
                <c:pt idx="54">
                  <c:v>138</c:v>
                </c:pt>
                <c:pt idx="55">
                  <c:v>139</c:v>
                </c:pt>
                <c:pt idx="56">
                  <c:v>140</c:v>
                </c:pt>
                <c:pt idx="57">
                  <c:v>141</c:v>
                </c:pt>
                <c:pt idx="58">
                  <c:v>142</c:v>
                </c:pt>
                <c:pt idx="59">
                  <c:v>143</c:v>
                </c:pt>
                <c:pt idx="60">
                  <c:v>144</c:v>
                </c:pt>
                <c:pt idx="61">
                  <c:v>145</c:v>
                </c:pt>
                <c:pt idx="62">
                  <c:v>146</c:v>
                </c:pt>
                <c:pt idx="63">
                  <c:v>147</c:v>
                </c:pt>
                <c:pt idx="64">
                  <c:v>148</c:v>
                </c:pt>
                <c:pt idx="65">
                  <c:v>149</c:v>
                </c:pt>
                <c:pt idx="66">
                  <c:v>150</c:v>
                </c:pt>
              </c:numCache>
            </c:numRef>
          </c:xVal>
          <c:yVal>
            <c:numRef>
              <c:f>'Figure 6ab'!$I$103:$I$169</c:f>
              <c:numCache>
                <c:formatCode>0.0</c:formatCode>
                <c:ptCount val="67"/>
                <c:pt idx="0">
                  <c:v>42.49282249468466</c:v>
                </c:pt>
                <c:pt idx="1">
                  <c:v>42.49282249468466</c:v>
                </c:pt>
                <c:pt idx="2">
                  <c:v>42.49282249468466</c:v>
                </c:pt>
                <c:pt idx="3">
                  <c:v>42.49282249468466</c:v>
                </c:pt>
                <c:pt idx="4">
                  <c:v>42.49282249468466</c:v>
                </c:pt>
                <c:pt idx="5">
                  <c:v>42.49282249468466</c:v>
                </c:pt>
                <c:pt idx="6">
                  <c:v>42.49282249468466</c:v>
                </c:pt>
                <c:pt idx="7">
                  <c:v>42.49282249468466</c:v>
                </c:pt>
                <c:pt idx="8">
                  <c:v>42.49282249468466</c:v>
                </c:pt>
                <c:pt idx="9">
                  <c:v>42.49282249468466</c:v>
                </c:pt>
                <c:pt idx="10">
                  <c:v>42.49282249468466</c:v>
                </c:pt>
                <c:pt idx="11">
                  <c:v>42.49282249468466</c:v>
                </c:pt>
                <c:pt idx="12">
                  <c:v>42.49282249468466</c:v>
                </c:pt>
                <c:pt idx="13">
                  <c:v>42.49282249468466</c:v>
                </c:pt>
                <c:pt idx="14">
                  <c:v>42.49282249468466</c:v>
                </c:pt>
                <c:pt idx="15">
                  <c:v>42.49282249468466</c:v>
                </c:pt>
                <c:pt idx="16">
                  <c:v>42.49282249468466</c:v>
                </c:pt>
                <c:pt idx="17">
                  <c:v>42.49282249468466</c:v>
                </c:pt>
                <c:pt idx="18">
                  <c:v>42.49282249468466</c:v>
                </c:pt>
                <c:pt idx="19">
                  <c:v>42.49282249468466</c:v>
                </c:pt>
                <c:pt idx="20">
                  <c:v>42.49282249468466</c:v>
                </c:pt>
                <c:pt idx="21">
                  <c:v>42.49282249468466</c:v>
                </c:pt>
                <c:pt idx="22">
                  <c:v>42.49282249468466</c:v>
                </c:pt>
                <c:pt idx="23">
                  <c:v>42.49282249468466</c:v>
                </c:pt>
                <c:pt idx="24">
                  <c:v>42.49282249468466</c:v>
                </c:pt>
                <c:pt idx="25">
                  <c:v>42.49282249468466</c:v>
                </c:pt>
                <c:pt idx="26">
                  <c:v>42.49282249468466</c:v>
                </c:pt>
                <c:pt idx="27">
                  <c:v>42.49282249468466</c:v>
                </c:pt>
                <c:pt idx="28">
                  <c:v>42.49282249468466</c:v>
                </c:pt>
                <c:pt idx="29">
                  <c:v>42.49282249468466</c:v>
                </c:pt>
                <c:pt idx="30">
                  <c:v>42.49282249468466</c:v>
                </c:pt>
                <c:pt idx="31">
                  <c:v>42.49282249468466</c:v>
                </c:pt>
                <c:pt idx="32">
                  <c:v>42.49282249468466</c:v>
                </c:pt>
                <c:pt idx="33">
                  <c:v>42.49282249468466</c:v>
                </c:pt>
                <c:pt idx="34">
                  <c:v>42.49282249468466</c:v>
                </c:pt>
                <c:pt idx="35">
                  <c:v>42.49282249468466</c:v>
                </c:pt>
                <c:pt idx="36">
                  <c:v>42.49282249468466</c:v>
                </c:pt>
                <c:pt idx="37">
                  <c:v>42.49282249468466</c:v>
                </c:pt>
                <c:pt idx="38">
                  <c:v>42.49282249468466</c:v>
                </c:pt>
                <c:pt idx="39">
                  <c:v>42.49282249468466</c:v>
                </c:pt>
                <c:pt idx="40">
                  <c:v>42.49282249468466</c:v>
                </c:pt>
                <c:pt idx="41">
                  <c:v>42.49282249468466</c:v>
                </c:pt>
                <c:pt idx="42">
                  <c:v>42.49282249468466</c:v>
                </c:pt>
                <c:pt idx="43">
                  <c:v>42.49282249468466</c:v>
                </c:pt>
                <c:pt idx="44">
                  <c:v>42.49282249468466</c:v>
                </c:pt>
                <c:pt idx="45">
                  <c:v>42.49282249468466</c:v>
                </c:pt>
                <c:pt idx="46">
                  <c:v>42.49282249468466</c:v>
                </c:pt>
                <c:pt idx="47">
                  <c:v>42.49282249468466</c:v>
                </c:pt>
                <c:pt idx="48">
                  <c:v>42.49282249468466</c:v>
                </c:pt>
                <c:pt idx="49">
                  <c:v>42.49282249468466</c:v>
                </c:pt>
                <c:pt idx="50">
                  <c:v>42.49282249468466</c:v>
                </c:pt>
                <c:pt idx="51">
                  <c:v>42.49282249468466</c:v>
                </c:pt>
                <c:pt idx="52">
                  <c:v>42.49282249468466</c:v>
                </c:pt>
                <c:pt idx="53">
                  <c:v>42.49282249468466</c:v>
                </c:pt>
                <c:pt idx="54">
                  <c:v>42.49282249468466</c:v>
                </c:pt>
                <c:pt idx="55">
                  <c:v>42.49282249468466</c:v>
                </c:pt>
                <c:pt idx="56">
                  <c:v>42.49282249468466</c:v>
                </c:pt>
                <c:pt idx="57">
                  <c:v>42.49282249468466</c:v>
                </c:pt>
                <c:pt idx="58">
                  <c:v>42.49282249468466</c:v>
                </c:pt>
                <c:pt idx="59">
                  <c:v>42.49282249468466</c:v>
                </c:pt>
                <c:pt idx="60">
                  <c:v>42.49282249468466</c:v>
                </c:pt>
                <c:pt idx="61">
                  <c:v>42.49282249468466</c:v>
                </c:pt>
                <c:pt idx="62">
                  <c:v>42.49282249468466</c:v>
                </c:pt>
                <c:pt idx="63">
                  <c:v>42.49282249468466</c:v>
                </c:pt>
                <c:pt idx="64">
                  <c:v>42.49282249468466</c:v>
                </c:pt>
                <c:pt idx="65">
                  <c:v>42.49282249468466</c:v>
                </c:pt>
                <c:pt idx="66">
                  <c:v>42.49282249468466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E1-48B2-8400-690A957DEE5D}"/>
            </c:ext>
          </c:extLst>
        </c:ser>
        <c:ser>
          <c:idx val="0"/>
          <c:order val="2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6ab'!$A$20:$A$420</c:f>
              <c:numCache>
                <c:formatCode>0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'Figure 6ab'!$D$20:$D$420</c:f>
              <c:numCache>
                <c:formatCode>0.0</c:formatCode>
                <c:ptCount val="401"/>
                <c:pt idx="0">
                  <c:v>0.62566924826851256</c:v>
                </c:pt>
                <c:pt idx="1">
                  <c:v>1.1962981670541351</c:v>
                </c:pt>
                <c:pt idx="2">
                  <c:v>1.7510772423773102</c:v>
                </c:pt>
                <c:pt idx="3">
                  <c:v>2.294364258155182</c:v>
                </c:pt>
                <c:pt idx="4">
                  <c:v>2.8143824258104551</c:v>
                </c:pt>
                <c:pt idx="5">
                  <c:v>3.341148749653716</c:v>
                </c:pt>
                <c:pt idx="6">
                  <c:v>3.8812192143887048</c:v>
                </c:pt>
                <c:pt idx="7">
                  <c:v>4.4180563717239592</c:v>
                </c:pt>
                <c:pt idx="8">
                  <c:v>4.9126580659433152</c:v>
                </c:pt>
                <c:pt idx="9">
                  <c:v>5.3998183079474806</c:v>
                </c:pt>
                <c:pt idx="10">
                  <c:v>5.8801675862407174</c:v>
                </c:pt>
                <c:pt idx="11">
                  <c:v>6.3542455659748622</c:v>
                </c:pt>
                <c:pt idx="12">
                  <c:v>6.8722200469243697</c:v>
                </c:pt>
                <c:pt idx="13">
                  <c:v>7.3915815031560257</c:v>
                </c:pt>
                <c:pt idx="14">
                  <c:v>7.910052939913955</c:v>
                </c:pt>
                <c:pt idx="15">
                  <c:v>8.4269189007959522</c:v>
                </c:pt>
                <c:pt idx="16">
                  <c:v>8.9431058457823962</c:v>
                </c:pt>
                <c:pt idx="17">
                  <c:v>9.4586514555395471</c:v>
                </c:pt>
                <c:pt idx="18">
                  <c:v>9.9735893515680925</c:v>
                </c:pt>
                <c:pt idx="19">
                  <c:v>10.487949724148839</c:v>
                </c:pt>
                <c:pt idx="20">
                  <c:v>11.001759836541469</c:v>
                </c:pt>
                <c:pt idx="21">
                  <c:v>11.515044434572536</c:v>
                </c:pt>
                <c:pt idx="22">
                  <c:v>12.027826082870201</c:v>
                </c:pt>
                <c:pt idx="23">
                  <c:v>12.540125443509705</c:v>
                </c:pt>
                <c:pt idx="24">
                  <c:v>13.051961508925849</c:v>
                </c:pt>
                <c:pt idx="25">
                  <c:v>13.563351798130354</c:v>
                </c:pt>
                <c:pt idx="26">
                  <c:v>14.074312523208476</c:v>
                </c:pt>
                <c:pt idx="27">
                  <c:v>14.584858731529339</c:v>
                </c:pt>
                <c:pt idx="28">
                  <c:v>15.095004427956487</c:v>
                </c:pt>
                <c:pt idx="29">
                  <c:v>15.604762680464439</c:v>
                </c:pt>
                <c:pt idx="30">
                  <c:v>16.11414571189108</c:v>
                </c:pt>
                <c:pt idx="31">
                  <c:v>16.623164980037032</c:v>
                </c:pt>
                <c:pt idx="32">
                  <c:v>17.131831247908206</c:v>
                </c:pt>
                <c:pt idx="33">
                  <c:v>17.64015464557799</c:v>
                </c:pt>
                <c:pt idx="34">
                  <c:v>18.148144724884176</c:v>
                </c:pt>
                <c:pt idx="35">
                  <c:v>18.655810507973936</c:v>
                </c:pt>
                <c:pt idx="36">
                  <c:v>19.163160530538107</c:v>
                </c:pt>
                <c:pt idx="37">
                  <c:v>19.670202880445526</c:v>
                </c:pt>
                <c:pt idx="38">
                  <c:v>20.17694523237401</c:v>
                </c:pt>
                <c:pt idx="39">
                  <c:v>20.683394878944252</c:v>
                </c:pt>
                <c:pt idx="40">
                  <c:v>21.189558758789815</c:v>
                </c:pt>
                <c:pt idx="41">
                  <c:v>21.755902011087937</c:v>
                </c:pt>
                <c:pt idx="42">
                  <c:v>22.292499369236527</c:v>
                </c:pt>
                <c:pt idx="43">
                  <c:v>22.829768773218927</c:v>
                </c:pt>
                <c:pt idx="44">
                  <c:v>23.367704918105975</c:v>
                </c:pt>
                <c:pt idx="45">
                  <c:v>23.90630267985394</c:v>
                </c:pt>
                <c:pt idx="46">
                  <c:v>24.445557104993973</c:v>
                </c:pt>
                <c:pt idx="47">
                  <c:v>24.985463401143839</c:v>
                </c:pt>
                <c:pt idx="48">
                  <c:v>25.526016928255814</c:v>
                </c:pt>
                <c:pt idx="49">
                  <c:v>26.067213190531263</c:v>
                </c:pt>
                <c:pt idx="50">
                  <c:v>26.609047828935541</c:v>
                </c:pt>
                <c:pt idx="51">
                  <c:v>27.151516614257208</c:v>
                </c:pt>
                <c:pt idx="52">
                  <c:v>27.694615440660971</c:v>
                </c:pt>
                <c:pt idx="53">
                  <c:v>28.238340319690082</c:v>
                </c:pt>
                <c:pt idx="54">
                  <c:v>28.782687374677842</c:v>
                </c:pt>
                <c:pt idx="55">
                  <c:v>29.327652835532696</c:v>
                </c:pt>
                <c:pt idx="56">
                  <c:v>29.87323303386567</c:v>
                </c:pt>
                <c:pt idx="57">
                  <c:v>30.419424398429726</c:v>
                </c:pt>
                <c:pt idx="58">
                  <c:v>30.966223450848471</c:v>
                </c:pt>
                <c:pt idx="59">
                  <c:v>31.513626801607192</c:v>
                </c:pt>
                <c:pt idx="60">
                  <c:v>32.048384513218963</c:v>
                </c:pt>
                <c:pt idx="61">
                  <c:v>32.558603339248293</c:v>
                </c:pt>
                <c:pt idx="62">
                  <c:v>33.068586545841477</c:v>
                </c:pt>
                <c:pt idx="63">
                  <c:v>33.57833797954325</c:v>
                </c:pt>
                <c:pt idx="64">
                  <c:v>34.087861364984626</c:v>
                </c:pt>
                <c:pt idx="65">
                  <c:v>34.597160310563225</c:v>
                </c:pt>
                <c:pt idx="66">
                  <c:v>35.106238313777276</c:v>
                </c:pt>
                <c:pt idx="67">
                  <c:v>35.615098766237452</c:v>
                </c:pt>
                <c:pt idx="68">
                  <c:v>36.123744958383327</c:v>
                </c:pt>
                <c:pt idx="69">
                  <c:v>36.632180083923565</c:v>
                </c:pt>
                <c:pt idx="70">
                  <c:v>37.140407244021041</c:v>
                </c:pt>
                <c:pt idx="71">
                  <c:v>37.648429451239792</c:v>
                </c:pt>
                <c:pt idx="72">
                  <c:v>38.156249633272012</c:v>
                </c:pt>
                <c:pt idx="73">
                  <c:v>38.663870636458896</c:v>
                </c:pt>
                <c:pt idx="74">
                  <c:v>39.171295229120211</c:v>
                </c:pt>
                <c:pt idx="75">
                  <c:v>39.678526104704076</c:v>
                </c:pt>
                <c:pt idx="76">
                  <c:v>40.185565884770732</c:v>
                </c:pt>
                <c:pt idx="77">
                  <c:v>40.692417121820441</c:v>
                </c:pt>
                <c:pt idx="78">
                  <c:v>41.199082301973277</c:v>
                </c:pt>
                <c:pt idx="79">
                  <c:v>41.705563847516231</c:v>
                </c:pt>
                <c:pt idx="80">
                  <c:v>42.211864119316964</c:v>
                </c:pt>
                <c:pt idx="81">
                  <c:v>42.727393654760149</c:v>
                </c:pt>
                <c:pt idx="82">
                  <c:v>43.244021777781676</c:v>
                </c:pt>
                <c:pt idx="83">
                  <c:v>43.762270735284062</c:v>
                </c:pt>
                <c:pt idx="84">
                  <c:v>44.282170925016707</c:v>
                </c:pt>
                <c:pt idx="85">
                  <c:v>44.803752271559873</c:v>
                </c:pt>
                <c:pt idx="86">
                  <c:v>45.327044240192443</c:v>
                </c:pt>
                <c:pt idx="87">
                  <c:v>45.852075850174991</c:v>
                </c:pt>
                <c:pt idx="88">
                  <c:v>46.378875687491252</c:v>
                </c:pt>
                <c:pt idx="89">
                  <c:v>46.907471917065052</c:v>
                </c:pt>
                <c:pt idx="90">
                  <c:v>47.437892294489586</c:v>
                </c:pt>
                <c:pt idx="91">
                  <c:v>47.970164177287963</c:v>
                </c:pt>
                <c:pt idx="92">
                  <c:v>48.504314535731858</c:v>
                </c:pt>
                <c:pt idx="93">
                  <c:v>49.040369963239833</c:v>
                </c:pt>
                <c:pt idx="94">
                  <c:v>49.578356686374946</c:v>
                </c:pt>
                <c:pt idx="95">
                  <c:v>50.118300574466971</c:v>
                </c:pt>
                <c:pt idx="96">
                  <c:v>50.660227148866412</c:v>
                </c:pt>
                <c:pt idx="97">
                  <c:v>51.204161591861627</c:v>
                </c:pt>
                <c:pt idx="98">
                  <c:v>51.750128755263908</c:v>
                </c:pt>
                <c:pt idx="99">
                  <c:v>52.298153168683911</c:v>
                </c:pt>
                <c:pt idx="100">
                  <c:v>52.84825904750759</c:v>
                </c:pt>
                <c:pt idx="101">
                  <c:v>53.400470300591515</c:v>
                </c:pt>
                <c:pt idx="102">
                  <c:v>53.954810537685312</c:v>
                </c:pt>
                <c:pt idx="103">
                  <c:v>54.511303076597919</c:v>
                </c:pt>
                <c:pt idx="104">
                  <c:v>55.069970950114303</c:v>
                </c:pt>
                <c:pt idx="105">
                  <c:v>55.630836912678561</c:v>
                </c:pt>
                <c:pt idx="106">
                  <c:v>56.193923446850867</c:v>
                </c:pt>
                <c:pt idx="107">
                  <c:v>56.759252769549143</c:v>
                </c:pt>
                <c:pt idx="108">
                  <c:v>57.326846838082446</c:v>
                </c:pt>
                <c:pt idx="109">
                  <c:v>57.896727355989846</c:v>
                </c:pt>
                <c:pt idx="110">
                  <c:v>58.468915778686906</c:v>
                </c:pt>
                <c:pt idx="111">
                  <c:v>59.043433318933673</c:v>
                </c:pt>
                <c:pt idx="112">
                  <c:v>59.620300952126385</c:v>
                </c:pt>
                <c:pt idx="113">
                  <c:v>60.199539421425555</c:v>
                </c:pt>
                <c:pt idx="114">
                  <c:v>60.781169242719571</c:v>
                </c:pt>
                <c:pt idx="115">
                  <c:v>61.365210709438827</c:v>
                </c:pt>
                <c:pt idx="116">
                  <c:v>61.951683897221479</c:v>
                </c:pt>
                <c:pt idx="117">
                  <c:v>62.540608668438075</c:v>
                </c:pt>
                <c:pt idx="118">
                  <c:v>63.132004676577282</c:v>
                </c:pt>
                <c:pt idx="119">
                  <c:v>63.725891370505373</c:v>
                </c:pt>
                <c:pt idx="120">
                  <c:v>64.27357484233201</c:v>
                </c:pt>
                <c:pt idx="121">
                  <c:v>64.820299547949702</c:v>
                </c:pt>
                <c:pt idx="122">
                  <c:v>65.367154804295282</c:v>
                </c:pt>
                <c:pt idx="123">
                  <c:v>65.914139580751311</c:v>
                </c:pt>
                <c:pt idx="124">
                  <c:v>66.461252863084454</c:v>
                </c:pt>
                <c:pt idx="125">
                  <c:v>67.008493653055808</c:v>
                </c:pt>
                <c:pt idx="126">
                  <c:v>67.555860968041557</c:v>
                </c:pt>
                <c:pt idx="127">
                  <c:v>68.103353840671431</c:v>
                </c:pt>
                <c:pt idx="128">
                  <c:v>68.650971318469345</c:v>
                </c:pt>
                <c:pt idx="129">
                  <c:v>69.198712463515889</c:v>
                </c:pt>
                <c:pt idx="130">
                  <c:v>69.746576352111873</c:v>
                </c:pt>
                <c:pt idx="131">
                  <c:v>70.29456207445682</c:v>
                </c:pt>
                <c:pt idx="132">
                  <c:v>70.842668734336613</c:v>
                </c:pt>
                <c:pt idx="133">
                  <c:v>71.390895448819805</c:v>
                </c:pt>
                <c:pt idx="134">
                  <c:v>71.939241347962522</c:v>
                </c:pt>
                <c:pt idx="135">
                  <c:v>72.487705574522536</c:v>
                </c:pt>
                <c:pt idx="136">
                  <c:v>73.036287283683322</c:v>
                </c:pt>
                <c:pt idx="137">
                  <c:v>73.584985642782755</c:v>
                </c:pt>
                <c:pt idx="138">
                  <c:v>74.13379983105159</c:v>
                </c:pt>
                <c:pt idx="139">
                  <c:v>74.682729039360282</c:v>
                </c:pt>
                <c:pt idx="140">
                  <c:v>75.23177246997237</c:v>
                </c:pt>
                <c:pt idx="141">
                  <c:v>75.780929336301867</c:v>
                </c:pt>
                <c:pt idx="142">
                  <c:v>76.330198862682138</c:v>
                </c:pt>
                <c:pt idx="143">
                  <c:v>76.879580284139053</c:v>
                </c:pt>
                <c:pt idx="144">
                  <c:v>77.429072846167358</c:v>
                </c:pt>
                <c:pt idx="145">
                  <c:v>77.978675804522055</c:v>
                </c:pt>
                <c:pt idx="146">
                  <c:v>78.528388425003158</c:v>
                </c:pt>
                <c:pt idx="147">
                  <c:v>79.078209983256585</c:v>
                </c:pt>
                <c:pt idx="148">
                  <c:v>79.628139764575508</c:v>
                </c:pt>
                <c:pt idx="149">
                  <c:v>80.178177063708162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E1-48B2-8400-690A957DE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3"/>
          <c:order val="0"/>
          <c:tx>
            <c:v>CappedEffectiveness</c:v>
          </c:tx>
          <c:spPr>
            <a:ln w="50800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6ab'!$A$103:$A$169</c:f>
              <c:numCache>
                <c:formatCode>0</c:formatCode>
                <c:ptCount val="67"/>
                <c:pt idx="0">
                  <c:v>84</c:v>
                </c:pt>
                <c:pt idx="1">
                  <c:v>85</c:v>
                </c:pt>
                <c:pt idx="2">
                  <c:v>86</c:v>
                </c:pt>
                <c:pt idx="3">
                  <c:v>87</c:v>
                </c:pt>
                <c:pt idx="4">
                  <c:v>88</c:v>
                </c:pt>
                <c:pt idx="5">
                  <c:v>89</c:v>
                </c:pt>
                <c:pt idx="6">
                  <c:v>90</c:v>
                </c:pt>
                <c:pt idx="7">
                  <c:v>91</c:v>
                </c:pt>
                <c:pt idx="8">
                  <c:v>92</c:v>
                </c:pt>
                <c:pt idx="9">
                  <c:v>93</c:v>
                </c:pt>
                <c:pt idx="10">
                  <c:v>94</c:v>
                </c:pt>
                <c:pt idx="11">
                  <c:v>95</c:v>
                </c:pt>
                <c:pt idx="12">
                  <c:v>96</c:v>
                </c:pt>
                <c:pt idx="13">
                  <c:v>97</c:v>
                </c:pt>
                <c:pt idx="14">
                  <c:v>98</c:v>
                </c:pt>
                <c:pt idx="15">
                  <c:v>99</c:v>
                </c:pt>
                <c:pt idx="16">
                  <c:v>100</c:v>
                </c:pt>
                <c:pt idx="17">
                  <c:v>101</c:v>
                </c:pt>
                <c:pt idx="18">
                  <c:v>102</c:v>
                </c:pt>
                <c:pt idx="19">
                  <c:v>103</c:v>
                </c:pt>
                <c:pt idx="20">
                  <c:v>104</c:v>
                </c:pt>
                <c:pt idx="21">
                  <c:v>105</c:v>
                </c:pt>
                <c:pt idx="22">
                  <c:v>106</c:v>
                </c:pt>
                <c:pt idx="23">
                  <c:v>107</c:v>
                </c:pt>
                <c:pt idx="24">
                  <c:v>108</c:v>
                </c:pt>
                <c:pt idx="25">
                  <c:v>109</c:v>
                </c:pt>
                <c:pt idx="26">
                  <c:v>110</c:v>
                </c:pt>
                <c:pt idx="27">
                  <c:v>111</c:v>
                </c:pt>
                <c:pt idx="28">
                  <c:v>112</c:v>
                </c:pt>
                <c:pt idx="29">
                  <c:v>113</c:v>
                </c:pt>
                <c:pt idx="30">
                  <c:v>114</c:v>
                </c:pt>
                <c:pt idx="31">
                  <c:v>115</c:v>
                </c:pt>
                <c:pt idx="32">
                  <c:v>116</c:v>
                </c:pt>
                <c:pt idx="33">
                  <c:v>117</c:v>
                </c:pt>
                <c:pt idx="34">
                  <c:v>118</c:v>
                </c:pt>
                <c:pt idx="35">
                  <c:v>119</c:v>
                </c:pt>
                <c:pt idx="36">
                  <c:v>120</c:v>
                </c:pt>
                <c:pt idx="37">
                  <c:v>121</c:v>
                </c:pt>
                <c:pt idx="38">
                  <c:v>122</c:v>
                </c:pt>
                <c:pt idx="39">
                  <c:v>123</c:v>
                </c:pt>
                <c:pt idx="40">
                  <c:v>124</c:v>
                </c:pt>
                <c:pt idx="41">
                  <c:v>125</c:v>
                </c:pt>
                <c:pt idx="42">
                  <c:v>126</c:v>
                </c:pt>
                <c:pt idx="43">
                  <c:v>127</c:v>
                </c:pt>
                <c:pt idx="44">
                  <c:v>128</c:v>
                </c:pt>
                <c:pt idx="45">
                  <c:v>129</c:v>
                </c:pt>
                <c:pt idx="46">
                  <c:v>130</c:v>
                </c:pt>
                <c:pt idx="47">
                  <c:v>131</c:v>
                </c:pt>
                <c:pt idx="48">
                  <c:v>132</c:v>
                </c:pt>
                <c:pt idx="49">
                  <c:v>133</c:v>
                </c:pt>
                <c:pt idx="50">
                  <c:v>134</c:v>
                </c:pt>
                <c:pt idx="51">
                  <c:v>135</c:v>
                </c:pt>
                <c:pt idx="52">
                  <c:v>136</c:v>
                </c:pt>
                <c:pt idx="53">
                  <c:v>137</c:v>
                </c:pt>
                <c:pt idx="54">
                  <c:v>138</c:v>
                </c:pt>
                <c:pt idx="55">
                  <c:v>139</c:v>
                </c:pt>
                <c:pt idx="56">
                  <c:v>140</c:v>
                </c:pt>
                <c:pt idx="57">
                  <c:v>141</c:v>
                </c:pt>
                <c:pt idx="58">
                  <c:v>142</c:v>
                </c:pt>
                <c:pt idx="59">
                  <c:v>143</c:v>
                </c:pt>
                <c:pt idx="60">
                  <c:v>144</c:v>
                </c:pt>
                <c:pt idx="61">
                  <c:v>145</c:v>
                </c:pt>
                <c:pt idx="62">
                  <c:v>146</c:v>
                </c:pt>
                <c:pt idx="63">
                  <c:v>147</c:v>
                </c:pt>
                <c:pt idx="64">
                  <c:v>148</c:v>
                </c:pt>
                <c:pt idx="65">
                  <c:v>149</c:v>
                </c:pt>
                <c:pt idx="66">
                  <c:v>150</c:v>
                </c:pt>
              </c:numCache>
            </c:numRef>
          </c:xVal>
          <c:yVal>
            <c:numRef>
              <c:f>'Figure 6ab'!$J$103:$J$169</c:f>
              <c:numCache>
                <c:formatCode>0.00</c:formatCode>
                <c:ptCount val="67"/>
                <c:pt idx="0">
                  <c:v>0.17195227881977607</c:v>
                </c:pt>
                <c:pt idx="1">
                  <c:v>0.1714046482641807</c:v>
                </c:pt>
                <c:pt idx="2">
                  <c:v>0.17086689788825418</c:v>
                </c:pt>
                <c:pt idx="3">
                  <c:v>0.17033861080865276</c:v>
                </c:pt>
                <c:pt idx="4">
                  <c:v>0.16981938698118326</c:v>
                </c:pt>
                <c:pt idx="5">
                  <c:v>0.1693088423077217</c:v>
                </c:pt>
                <c:pt idx="6">
                  <c:v>0.16880660780277496</c:v>
                </c:pt>
                <c:pt idx="7">
                  <c:v>0.16831232881512601</c:v>
                </c:pt>
                <c:pt idx="8">
                  <c:v>0.16782566430037521</c:v>
                </c:pt>
                <c:pt idx="9">
                  <c:v>0.16734628614057015</c:v>
                </c:pt>
                <c:pt idx="10">
                  <c:v>0.16687387850743571</c:v>
                </c:pt>
                <c:pt idx="11">
                  <c:v>0.16640813726599823</c:v>
                </c:pt>
                <c:pt idx="12">
                  <c:v>0.16594876941567363</c:v>
                </c:pt>
                <c:pt idx="13">
                  <c:v>0.16549549256613327</c:v>
                </c:pt>
                <c:pt idx="14">
                  <c:v>0.16504803444546526</c:v>
                </c:pt>
                <c:pt idx="15">
                  <c:v>0.16460613243836114</c:v>
                </c:pt>
                <c:pt idx="16">
                  <c:v>0.16416953315223007</c:v>
                </c:pt>
                <c:pt idx="17">
                  <c:v>0.16373799200931446</c:v>
                </c:pt>
                <c:pt idx="18">
                  <c:v>0.1633112728630273</c:v>
                </c:pt>
                <c:pt idx="19">
                  <c:v>0.16288914763685913</c:v>
                </c:pt>
                <c:pt idx="20">
                  <c:v>0.16247139598434965</c:v>
                </c:pt>
                <c:pt idx="21">
                  <c:v>0.16205780496870942</c:v>
                </c:pt>
                <c:pt idx="22">
                  <c:v>0.16164816876080199</c:v>
                </c:pt>
                <c:pt idx="23">
                  <c:v>0.16124228835426829</c:v>
                </c:pt>
                <c:pt idx="24">
                  <c:v>0.16083723598263613</c:v>
                </c:pt>
                <c:pt idx="25">
                  <c:v>0.16043224170745884</c:v>
                </c:pt>
                <c:pt idx="26">
                  <c:v>0.16003007697405031</c:v>
                </c:pt>
                <c:pt idx="27">
                  <c:v>0.15963057333091693</c:v>
                </c:pt>
                <c:pt idx="28">
                  <c:v>0.15923356786163398</c:v>
                </c:pt>
                <c:pt idx="29">
                  <c:v>0.15883890299021475</c:v>
                </c:pt>
                <c:pt idx="30">
                  <c:v>0.1584464262967929</c:v>
                </c:pt>
                <c:pt idx="31">
                  <c:v>0.15805599034299361</c:v>
                </c:pt>
                <c:pt idx="32">
                  <c:v>0.157667452506383</c:v>
                </c:pt>
                <c:pt idx="33">
                  <c:v>0.15728067482343511</c:v>
                </c:pt>
                <c:pt idx="34">
                  <c:v>0.15689552384049907</c:v>
                </c:pt>
                <c:pt idx="35">
                  <c:v>0.1565118704722705</c:v>
                </c:pt>
                <c:pt idx="36">
                  <c:v>0.15612958986731121</c:v>
                </c:pt>
                <c:pt idx="37">
                  <c:v>0.15574266956297073</c:v>
                </c:pt>
                <c:pt idx="38">
                  <c:v>0.1553588137046594</c:v>
                </c:pt>
                <c:pt idx="39">
                  <c:v>0.15497813173158986</c:v>
                </c:pt>
                <c:pt idx="40">
                  <c:v>0.15460057613831032</c:v>
                </c:pt>
                <c:pt idx="41">
                  <c:v>0.15422610045737303</c:v>
                </c:pt>
                <c:pt idx="42">
                  <c:v>0.15385465922951666</c:v>
                </c:pt>
                <c:pt idx="43">
                  <c:v>0.15348620797490292</c:v>
                </c:pt>
                <c:pt idx="44">
                  <c:v>0.15312070316536899</c:v>
                </c:pt>
                <c:pt idx="45">
                  <c:v>0.1527581021976562</c:v>
                </c:pt>
                <c:pt idx="46">
                  <c:v>0.15239836336756415</c:v>
                </c:pt>
                <c:pt idx="47">
                  <c:v>0.15204144584500442</c:v>
                </c:pt>
                <c:pt idx="48">
                  <c:v>0.15168730964990518</c:v>
                </c:pt>
                <c:pt idx="49">
                  <c:v>0.151335915628942</c:v>
                </c:pt>
                <c:pt idx="50">
                  <c:v>0.15098722543305329</c:v>
                </c:pt>
                <c:pt idx="51">
                  <c:v>0.15064120149571683</c:v>
                </c:pt>
                <c:pt idx="52">
                  <c:v>0.15029780701194623</c:v>
                </c:pt>
                <c:pt idx="53">
                  <c:v>0.1499570059179901</c:v>
                </c:pt>
                <c:pt idx="54">
                  <c:v>0.14961876287169901</c:v>
                </c:pt>
                <c:pt idx="55">
                  <c:v>0.14928304323353739</c:v>
                </c:pt>
                <c:pt idx="56">
                  <c:v>0.14894981304821095</c:v>
                </c:pt>
                <c:pt idx="57">
                  <c:v>0.14861903902689047</c:v>
                </c:pt>
                <c:pt idx="58">
                  <c:v>0.14829068853001059</c:v>
                </c:pt>
                <c:pt idx="59">
                  <c:v>0.14796472955060991</c:v>
                </c:pt>
                <c:pt idx="60">
                  <c:v>0.14764113069820789</c:v>
                </c:pt>
                <c:pt idx="61">
                  <c:v>0.14731986118319049</c:v>
                </c:pt>
                <c:pt idx="62">
                  <c:v>0.14700089080167597</c:v>
                </c:pt>
                <c:pt idx="63">
                  <c:v>0.14668418992086615</c:v>
                </c:pt>
                <c:pt idx="64">
                  <c:v>0.14636972946483998</c:v>
                </c:pt>
                <c:pt idx="65">
                  <c:v>0.14605748090079082</c:v>
                </c:pt>
                <c:pt idx="66">
                  <c:v>0.14574741622568585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E1-48B2-8400-690A957DEE5D}"/>
            </c:ext>
          </c:extLst>
        </c:ser>
        <c:ser>
          <c:idx val="1"/>
          <c:order val="3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6ab'!$A$20:$A$420</c:f>
              <c:numCache>
                <c:formatCode>0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'Figure 6ab'!$E$20:$E$420</c:f>
              <c:numCache>
                <c:formatCode>0.00</c:formatCode>
                <c:ptCount val="401"/>
                <c:pt idx="0">
                  <c:v>0.12236525207886366</c:v>
                </c:pt>
                <c:pt idx="1">
                  <c:v>0.12643824233352499</c:v>
                </c:pt>
                <c:pt idx="2">
                  <c:v>0.13377091485209291</c:v>
                </c:pt>
                <c:pt idx="3">
                  <c:v>0.13829083354344093</c:v>
                </c:pt>
                <c:pt idx="4">
                  <c:v>0.14147628268387114</c:v>
                </c:pt>
                <c:pt idx="5">
                  <c:v>0.14423060934509646</c:v>
                </c:pt>
                <c:pt idx="6">
                  <c:v>0.14698882523960299</c:v>
                </c:pt>
                <c:pt idx="7">
                  <c:v>0.14918550085153223</c:v>
                </c:pt>
                <c:pt idx="8">
                  <c:v>0.15066939451752606</c:v>
                </c:pt>
                <c:pt idx="9">
                  <c:v>0.15153406576734987</c:v>
                </c:pt>
                <c:pt idx="10">
                  <c:v>0.15232293225399027</c:v>
                </c:pt>
                <c:pt idx="11">
                  <c:v>0.15309719655984719</c:v>
                </c:pt>
                <c:pt idx="12">
                  <c:v>0.15389889511735308</c:v>
                </c:pt>
                <c:pt idx="13">
                  <c:v>0.15467595310734697</c:v>
                </c:pt>
                <c:pt idx="14">
                  <c:v>0.15540742971738122</c:v>
                </c:pt>
                <c:pt idx="15">
                  <c:v>0.15608627175665499</c:v>
                </c:pt>
                <c:pt idx="16">
                  <c:v>0.15671959407436295</c:v>
                </c:pt>
                <c:pt idx="17">
                  <c:v>0.15731800222741196</c:v>
                </c:pt>
                <c:pt idx="18">
                  <c:v>0.15788521856791149</c:v>
                </c:pt>
                <c:pt idx="19">
                  <c:v>0.15842439580905621</c:v>
                </c:pt>
                <c:pt idx="20">
                  <c:v>0.15893822813051839</c:v>
                </c:pt>
                <c:pt idx="21">
                  <c:v>0.15942903637043496</c:v>
                </c:pt>
                <c:pt idx="22">
                  <c:v>0.15989883425087412</c:v>
                </c:pt>
                <c:pt idx="23">
                  <c:v>0.1603493804996021</c:v>
                </c:pt>
                <c:pt idx="24">
                  <c:v>0.16078222033327075</c:v>
                </c:pt>
                <c:pt idx="25">
                  <c:v>0.16119871881118936</c:v>
                </c:pt>
                <c:pt idx="26">
                  <c:v>0.16160008790331518</c:v>
                </c:pt>
                <c:pt idx="27">
                  <c:v>0.16198740864525416</c:v>
                </c:pt>
                <c:pt idx="28">
                  <c:v>0.16236164941498779</c:v>
                </c:pt>
                <c:pt idx="29">
                  <c:v>0.16272368112002619</c:v>
                </c:pt>
                <c:pt idx="30">
                  <c:v>0.16307428990240644</c:v>
                </c:pt>
                <c:pt idx="31">
                  <c:v>0.16341418783384021</c:v>
                </c:pt>
                <c:pt idx="32">
                  <c:v>0.16374402197154311</c:v>
                </c:pt>
                <c:pt idx="33">
                  <c:v>0.16406438206783194</c:v>
                </c:pt>
                <c:pt idx="34">
                  <c:v>0.16437580716713984</c:v>
                </c:pt>
                <c:pt idx="35">
                  <c:v>0.16467879127804136</c:v>
                </c:pt>
                <c:pt idx="36">
                  <c:v>0.16497378827194661</c:v>
                </c:pt>
                <c:pt idx="37">
                  <c:v>0.16526121613184078</c:v>
                </c:pt>
                <c:pt idx="38">
                  <c:v>0.16554146065204806</c:v>
                </c:pt>
                <c:pt idx="39">
                  <c:v>0.16581487867213537</c:v>
                </c:pt>
                <c:pt idx="40">
                  <c:v>0.16623631790268559</c:v>
                </c:pt>
                <c:pt idx="41">
                  <c:v>0.16672578689644216</c:v>
                </c:pt>
                <c:pt idx="42">
                  <c:v>0.16728279087827355</c:v>
                </c:pt>
                <c:pt idx="43">
                  <c:v>0.16775232838713436</c:v>
                </c:pt>
                <c:pt idx="44">
                  <c:v>0.16821422372794048</c:v>
                </c:pt>
                <c:pt idx="45">
                  <c:v>0.16866879323146058</c:v>
                </c:pt>
                <c:pt idx="46">
                  <c:v>0.1691163334294149</c:v>
                </c:pt>
                <c:pt idx="47">
                  <c:v>0.16955712269184509</c:v>
                </c:pt>
                <c:pt idx="48">
                  <c:v>0.16999142269769221</c:v>
                </c:pt>
                <c:pt idx="49">
                  <c:v>0.17041947975862604</c:v>
                </c:pt>
                <c:pt idx="50">
                  <c:v>0.17084152601342029</c:v>
                </c:pt>
                <c:pt idx="51">
                  <c:v>0.17125778050781829</c:v>
                </c:pt>
                <c:pt idx="52">
                  <c:v>0.17166845017286736</c:v>
                </c:pt>
                <c:pt idx="53">
                  <c:v>0.17207373071299945</c:v>
                </c:pt>
                <c:pt idx="54">
                  <c:v>0.17247380741370863</c:v>
                </c:pt>
                <c:pt idx="55">
                  <c:v>0.1728688558774325</c:v>
                </c:pt>
                <c:pt idx="56">
                  <c:v>0.17325904269519177</c:v>
                </c:pt>
                <c:pt idx="57">
                  <c:v>0.17364452606062467</c:v>
                </c:pt>
                <c:pt idx="58">
                  <c:v>0.17398316537822431</c:v>
                </c:pt>
                <c:pt idx="59">
                  <c:v>0.17423290135138839</c:v>
                </c:pt>
                <c:pt idx="60">
                  <c:v>0.17435054290625143</c:v>
                </c:pt>
                <c:pt idx="61">
                  <c:v>0.17437993283847672</c:v>
                </c:pt>
                <c:pt idx="62">
                  <c:v>0.17436477736775266</c:v>
                </c:pt>
                <c:pt idx="63">
                  <c:v>0.1743498619420398</c:v>
                </c:pt>
                <c:pt idx="64">
                  <c:v>0.17433517909407648</c:v>
                </c:pt>
                <c:pt idx="65">
                  <c:v>0.17432072169946244</c:v>
                </c:pt>
                <c:pt idx="66">
                  <c:v>0.1743064829559923</c:v>
                </c:pt>
                <c:pt idx="67">
                  <c:v>0.1742924563645204</c:v>
                </c:pt>
                <c:pt idx="68">
                  <c:v>0.17427863571122551</c:v>
                </c:pt>
                <c:pt idx="69">
                  <c:v>0.17426501505115488</c:v>
                </c:pt>
                <c:pt idx="70">
                  <c:v>0.17425158869293703</c:v>
                </c:pt>
                <c:pt idx="71">
                  <c:v>0.17423835118456663</c:v>
                </c:pt>
                <c:pt idx="72">
                  <c:v>0.1742252973001697</c:v>
                </c:pt>
                <c:pt idx="73">
                  <c:v>0.17421242202767329</c:v>
                </c:pt>
                <c:pt idx="74">
                  <c:v>0.17419972055730215</c:v>
                </c:pt>
                <c:pt idx="75">
                  <c:v>0.17418718827084087</c:v>
                </c:pt>
                <c:pt idx="76">
                  <c:v>0.17417482073159599</c:v>
                </c:pt>
                <c:pt idx="77">
                  <c:v>0.17416261367500999</c:v>
                </c:pt>
                <c:pt idx="78">
                  <c:v>0.17415056299987286</c:v>
                </c:pt>
                <c:pt idx="79">
                  <c:v>0.17413866476008677</c:v>
                </c:pt>
                <c:pt idx="80">
                  <c:v>0.1741378910300555</c:v>
                </c:pt>
                <c:pt idx="81">
                  <c:v>0.17414691236725069</c:v>
                </c:pt>
                <c:pt idx="82">
                  <c:v>0.17416695310390504</c:v>
                </c:pt>
                <c:pt idx="83">
                  <c:v>0.17418818592215854</c:v>
                </c:pt>
                <c:pt idx="84">
                  <c:v>0.17421301188354191</c:v>
                </c:pt>
                <c:pt idx="85">
                  <c:v>0.17424120749310421</c:v>
                </c:pt>
                <c:pt idx="86">
                  <c:v>0.17427255648043483</c:v>
                </c:pt>
                <c:pt idx="87">
                  <c:v>0.17430684941204647</c:v>
                </c:pt>
                <c:pt idx="88">
                  <c:v>0.17434388333107584</c:v>
                </c:pt>
                <c:pt idx="89">
                  <c:v>0.17438346142219685</c:v>
                </c:pt>
                <c:pt idx="90">
                  <c:v>0.1744253926998183</c:v>
                </c:pt>
                <c:pt idx="91">
                  <c:v>0.17446949171781198</c:v>
                </c:pt>
                <c:pt idx="92">
                  <c:v>0.17451557829916178</c:v>
                </c:pt>
                <c:pt idx="93">
                  <c:v>0.17456347728406529</c:v>
                </c:pt>
                <c:pt idx="94">
                  <c:v>0.17461301829513895</c:v>
                </c:pt>
                <c:pt idx="95">
                  <c:v>0.17466403551849019</c:v>
                </c:pt>
                <c:pt idx="96">
                  <c:v>0.17471636749952238</c:v>
                </c:pt>
                <c:pt idx="97">
                  <c:v>0.17476985695242717</c:v>
                </c:pt>
                <c:pt idx="98">
                  <c:v>0.17482435058240439</c:v>
                </c:pt>
                <c:pt idx="99">
                  <c:v>0.1748796989197233</c:v>
                </c:pt>
                <c:pt idx="100">
                  <c:v>0.17493575616481113</c:v>
                </c:pt>
                <c:pt idx="101">
                  <c:v>0.17499238004361239</c:v>
                </c:pt>
                <c:pt idx="102">
                  <c:v>0.17504943167252604</c:v>
                </c:pt>
                <c:pt idx="103">
                  <c:v>0.17510677543227107</c:v>
                </c:pt>
                <c:pt idx="104">
                  <c:v>0.17516427885009186</c:v>
                </c:pt>
                <c:pt idx="105">
                  <c:v>0.17522181248974147</c:v>
                </c:pt>
                <c:pt idx="106">
                  <c:v>0.17527825589884738</c:v>
                </c:pt>
                <c:pt idx="107">
                  <c:v>0.17533227034717772</c:v>
                </c:pt>
                <c:pt idx="108">
                  <c:v>0.17538358827867495</c:v>
                </c:pt>
                <c:pt idx="109">
                  <c:v>0.17543293981562727</c:v>
                </c:pt>
                <c:pt idx="110">
                  <c:v>0.17548127984382308</c:v>
                </c:pt>
                <c:pt idx="111">
                  <c:v>0.17552849839770399</c:v>
                </c:pt>
                <c:pt idx="112">
                  <c:v>0.17557448795616934</c:v>
                </c:pt>
                <c:pt idx="113">
                  <c:v>0.17561914338538473</c:v>
                </c:pt>
                <c:pt idx="114">
                  <c:v>0.17566236188551912</c:v>
                </c:pt>
                <c:pt idx="115">
                  <c:v>0.17570404294115413</c:v>
                </c:pt>
                <c:pt idx="116">
                  <c:v>0.17574408827512311</c:v>
                </c:pt>
                <c:pt idx="117">
                  <c:v>0.1757824018055503</c:v>
                </c:pt>
                <c:pt idx="118">
                  <c:v>0.17581888960587885</c:v>
                </c:pt>
                <c:pt idx="119">
                  <c:v>0.17583870902467491</c:v>
                </c:pt>
                <c:pt idx="120">
                  <c:v>0.1758418178514152</c:v>
                </c:pt>
                <c:pt idx="121">
                  <c:v>0.1758285547464021</c:v>
                </c:pt>
                <c:pt idx="122">
                  <c:v>0.17581404679470244</c:v>
                </c:pt>
                <c:pt idx="123">
                  <c:v>0.17579865939723768</c:v>
                </c:pt>
                <c:pt idx="124">
                  <c:v>0.17578241491812099</c:v>
                </c:pt>
                <c:pt idx="125">
                  <c:v>0.17576533507014971</c:v>
                </c:pt>
                <c:pt idx="126">
                  <c:v>0.17574744093780623</c:v>
                </c:pt>
                <c:pt idx="127">
                  <c:v>0.17572875299928983</c:v>
                </c:pt>
                <c:pt idx="128">
                  <c:v>0.17570929114763034</c:v>
                </c:pt>
                <c:pt idx="129">
                  <c:v>0.17568907471092612</c:v>
                </c:pt>
                <c:pt idx="130">
                  <c:v>0.17566812247174848</c:v>
                </c:pt>
                <c:pt idx="131">
                  <c:v>0.17564645268575385</c:v>
                </c:pt>
                <c:pt idx="132">
                  <c:v>0.17562408309953972</c:v>
                </c:pt>
                <c:pt idx="133">
                  <c:v>0.17560103096778279</c:v>
                </c:pt>
                <c:pt idx="134">
                  <c:v>0.17557731306968838</c:v>
                </c:pt>
                <c:pt idx="135">
                  <c:v>0.17555294572478863</c:v>
                </c:pt>
                <c:pt idx="136">
                  <c:v>0.17552794480811459</c:v>
                </c:pt>
                <c:pt idx="137">
                  <c:v>0.17550232576477565</c:v>
                </c:pt>
                <c:pt idx="138">
                  <c:v>0.17547610362396915</c:v>
                </c:pt>
                <c:pt idx="139">
                  <c:v>0.1754492930124486</c:v>
                </c:pt>
                <c:pt idx="140">
                  <c:v>0.17542190816747427</c:v>
                </c:pt>
                <c:pt idx="141">
                  <c:v>0.17539396294926832</c:v>
                </c:pt>
                <c:pt idx="142">
                  <c:v>0.17536547085299806</c:v>
                </c:pt>
                <c:pt idx="143">
                  <c:v>0.17533644502030696</c:v>
                </c:pt>
                <c:pt idx="144">
                  <c:v>0.17530689825041409</c:v>
                </c:pt>
                <c:pt idx="145">
                  <c:v>0.17527684301080027</c:v>
                </c:pt>
                <c:pt idx="146">
                  <c:v>0.17524629144749751</c:v>
                </c:pt>
                <c:pt idx="147">
                  <c:v>0.17521525539500238</c:v>
                </c:pt>
                <c:pt idx="148">
                  <c:v>0.17518374638582632</c:v>
                </c:pt>
                <c:pt idx="149">
                  <c:v>0.17516791307138413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E1-48B2-8400-690A957DE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Permeability (mD)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30"/>
      </c:valAx>
      <c:valAx>
        <c:axId val="1247898911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20"/>
      </c:valAx>
      <c:valAx>
        <c:axId val="1371406991"/>
        <c:scaling>
          <c:orientation val="minMax"/>
          <c:max val="0.2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Storage area density 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/km</a:t>
                </a:r>
                <a:r>
                  <a:rPr lang="en-US" sz="2400" baseline="30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5.000000000000001E-2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ReservoirCapacity</c:v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6cd'!$A$19:$A$419</c:f>
              <c:numCache>
                <c:formatCode>0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'Figure 6cd'!$C$19:$C$419</c:f>
              <c:numCache>
                <c:formatCode>0.000</c:formatCode>
                <c:ptCount val="401"/>
                <c:pt idx="0">
                  <c:v>28.895052911688467</c:v>
                </c:pt>
                <c:pt idx="1">
                  <c:v>29.605165129303284</c:v>
                </c:pt>
                <c:pt idx="2">
                  <c:v>30.147941591569975</c:v>
                </c:pt>
                <c:pt idx="3">
                  <c:v>31.394403431401152</c:v>
                </c:pt>
                <c:pt idx="4">
                  <c:v>32.275128464285118</c:v>
                </c:pt>
                <c:pt idx="5">
                  <c:v>32.965808256644848</c:v>
                </c:pt>
                <c:pt idx="6">
                  <c:v>33.508029514041525</c:v>
                </c:pt>
                <c:pt idx="7">
                  <c:v>33.972459118597349</c:v>
                </c:pt>
                <c:pt idx="8">
                  <c:v>34.344917151269271</c:v>
                </c:pt>
                <c:pt idx="9">
                  <c:v>34.523303802642957</c:v>
                </c:pt>
                <c:pt idx="10">
                  <c:v>34.7156967904114</c:v>
                </c:pt>
                <c:pt idx="11">
                  <c:v>34.896877555758635</c:v>
                </c:pt>
                <c:pt idx="12">
                  <c:v>35.072677411339313</c:v>
                </c:pt>
                <c:pt idx="13">
                  <c:v>35.246806939762351</c:v>
                </c:pt>
                <c:pt idx="14">
                  <c:v>35.507234815157304</c:v>
                </c:pt>
                <c:pt idx="15">
                  <c:v>35.663708906017369</c:v>
                </c:pt>
                <c:pt idx="16">
                  <c:v>35.809963543656686</c:v>
                </c:pt>
                <c:pt idx="17">
                  <c:v>35.947284725275722</c:v>
                </c:pt>
                <c:pt idx="18">
                  <c:v>36.077391000498388</c:v>
                </c:pt>
                <c:pt idx="19">
                  <c:v>36.201019740597005</c:v>
                </c:pt>
                <c:pt idx="20">
                  <c:v>36.318799594802236</c:v>
                </c:pt>
                <c:pt idx="21">
                  <c:v>36.431271012579259</c:v>
                </c:pt>
                <c:pt idx="22">
                  <c:v>36.538902115826559</c:v>
                </c:pt>
                <c:pt idx="23">
                  <c:v>36.642101136137839</c:v>
                </c:pt>
                <c:pt idx="24">
                  <c:v>36.741226275886717</c:v>
                </c:pt>
                <c:pt idx="25">
                  <c:v>36.836593610545826</c:v>
                </c:pt>
                <c:pt idx="26">
                  <c:v>36.928483483069314</c:v>
                </c:pt>
                <c:pt idx="27">
                  <c:v>37.017145724193689</c:v>
                </c:pt>
                <c:pt idx="28">
                  <c:v>37.102803949082272</c:v>
                </c:pt>
                <c:pt idx="29">
                  <c:v>37.185659120377167</c:v>
                </c:pt>
                <c:pt idx="30">
                  <c:v>37.265892523479337</c:v>
                </c:pt>
                <c:pt idx="31">
                  <c:v>37.343668267053125</c:v>
                </c:pt>
                <c:pt idx="32">
                  <c:v>37.41913539712867</c:v>
                </c:pt>
                <c:pt idx="33">
                  <c:v>37.49242969451435</c:v>
                </c:pt>
                <c:pt idx="34">
                  <c:v>37.563675210950137</c:v>
                </c:pt>
                <c:pt idx="35">
                  <c:v>37.632985588408474</c:v>
                </c:pt>
                <c:pt idx="36">
                  <c:v>37.700465197365446</c:v>
                </c:pt>
                <c:pt idx="37">
                  <c:v>37.766210123131515</c:v>
                </c:pt>
                <c:pt idx="38">
                  <c:v>37.830309024007299</c:v>
                </c:pt>
                <c:pt idx="39">
                  <c:v>37.914031030296321</c:v>
                </c:pt>
                <c:pt idx="40">
                  <c:v>38.006441679763569</c:v>
                </c:pt>
                <c:pt idx="41">
                  <c:v>38.107504474616412</c:v>
                </c:pt>
                <c:pt idx="42">
                  <c:v>38.217182065965815</c:v>
                </c:pt>
                <c:pt idx="43">
                  <c:v>38.335436457267704</c:v>
                </c:pt>
                <c:pt idx="44">
                  <c:v>38.441042027974319</c:v>
                </c:pt>
                <c:pt idx="45">
                  <c:v>38.544970402547825</c:v>
                </c:pt>
                <c:pt idx="46">
                  <c:v>38.64728959700939</c:v>
                </c:pt>
                <c:pt idx="47">
                  <c:v>38.748063451479233</c:v>
                </c:pt>
                <c:pt idx="48">
                  <c:v>38.847351969300675</c:v>
                </c:pt>
                <c:pt idx="49">
                  <c:v>38.945211622208447</c:v>
                </c:pt>
                <c:pt idx="50">
                  <c:v>39.041695625555931</c:v>
                </c:pt>
                <c:pt idx="51">
                  <c:v>39.136854187073268</c:v>
                </c:pt>
                <c:pt idx="52">
                  <c:v>39.230734732164464</c:v>
                </c:pt>
                <c:pt idx="53">
                  <c:v>39.323382108360583</c:v>
                </c:pt>
                <c:pt idx="54">
                  <c:v>39.414838771209865</c:v>
                </c:pt>
                <c:pt idx="55">
                  <c:v>39.505144953599434</c:v>
                </c:pt>
                <c:pt idx="56">
                  <c:v>39.594338820256226</c:v>
                </c:pt>
                <c:pt idx="57">
                  <c:v>39.676657733565634</c:v>
                </c:pt>
                <c:pt idx="58">
                  <c:v>39.746349409471925</c:v>
                </c:pt>
                <c:pt idx="59">
                  <c:v>39.79750563579934</c:v>
                </c:pt>
                <c:pt idx="60">
                  <c:v>39.830352593921127</c:v>
                </c:pt>
                <c:pt idx="61">
                  <c:v>39.845109243103323</c:v>
                </c:pt>
                <c:pt idx="62">
                  <c:v>39.847786546472079</c:v>
                </c:pt>
                <c:pt idx="63">
                  <c:v>39.844376772360107</c:v>
                </c:pt>
                <c:pt idx="64">
                  <c:v>39.841020201692331</c:v>
                </c:pt>
                <c:pt idx="65">
                  <c:v>39.837715203174788</c:v>
                </c:pt>
                <c:pt idx="66">
                  <c:v>39.834460219378414</c:v>
                </c:pt>
                <c:pt idx="67">
                  <c:v>39.831253762345682</c:v>
                </c:pt>
                <c:pt idx="68">
                  <c:v>39.828094409519487</c:v>
                </c:pt>
                <c:pt idx="69">
                  <c:v>39.824980799965601</c:v>
                </c:pt>
                <c:pt idx="70">
                  <c:v>39.821911630864044</c:v>
                </c:pt>
                <c:pt idx="71">
                  <c:v>39.818885654246884</c:v>
                </c:pt>
                <c:pt idx="72">
                  <c:v>39.81590167396191</c:v>
                </c:pt>
                <c:pt idx="73">
                  <c:v>39.812958542843063</c:v>
                </c:pt>
                <c:pt idx="74">
                  <c:v>39.810055160072054</c:v>
                </c:pt>
                <c:pt idx="75">
                  <c:v>39.807190468714772</c:v>
                </c:pt>
                <c:pt idx="76">
                  <c:v>39.804363453419526</c:v>
                </c:pt>
                <c:pt idx="77">
                  <c:v>39.801573138264231</c:v>
                </c:pt>
                <c:pt idx="78">
                  <c:v>39.798818584741021</c:v>
                </c:pt>
                <c:pt idx="79">
                  <c:v>39.748732403088255</c:v>
                </c:pt>
                <c:pt idx="80">
                  <c:v>39.673210355815975</c:v>
                </c:pt>
                <c:pt idx="81">
                  <c:v>39.572737478638871</c:v>
                </c:pt>
                <c:pt idx="82">
                  <c:v>39.447778259527773</c:v>
                </c:pt>
                <c:pt idx="83">
                  <c:v>39.29877749238976</c:v>
                </c:pt>
                <c:pt idx="84">
                  <c:v>39.173527570876935</c:v>
                </c:pt>
                <c:pt idx="85">
                  <c:v>39.050539646656162</c:v>
                </c:pt>
                <c:pt idx="86">
                  <c:v>38.929718229852504</c:v>
                </c:pt>
                <c:pt idx="87">
                  <c:v>38.810971693656597</c:v>
                </c:pt>
                <c:pt idx="88">
                  <c:v>38.694212069080528</c:v>
                </c:pt>
                <c:pt idx="89">
                  <c:v>38.57935485344575</c:v>
                </c:pt>
                <c:pt idx="90">
                  <c:v>38.466318831548271</c:v>
                </c:pt>
                <c:pt idx="91">
                  <c:v>38.35502590853892</c:v>
                </c:pt>
                <c:pt idx="92">
                  <c:v>38.24540095363885</c:v>
                </c:pt>
                <c:pt idx="93">
                  <c:v>38.137371653884827</c:v>
                </c:pt>
                <c:pt idx="94">
                  <c:v>38.030868377167913</c:v>
                </c:pt>
                <c:pt idx="95">
                  <c:v>37.925824043888966</c:v>
                </c:pt>
                <c:pt idx="96">
                  <c:v>37.82217400661095</c:v>
                </c:pt>
                <c:pt idx="97">
                  <c:v>37.719855937137901</c:v>
                </c:pt>
                <c:pt idx="98">
                  <c:v>37.618809720496884</c:v>
                </c:pt>
                <c:pt idx="99">
                  <c:v>37.518977355340283</c:v>
                </c:pt>
                <c:pt idx="100">
                  <c:v>37.420302860324021</c:v>
                </c:pt>
                <c:pt idx="101">
                  <c:v>37.322732186052136</c:v>
                </c:pt>
                <c:pt idx="102">
                  <c:v>37.226213132209274</c:v>
                </c:pt>
                <c:pt idx="103">
                  <c:v>37.130695269532005</c:v>
                </c:pt>
                <c:pt idx="104">
                  <c:v>37.03612986629529</c:v>
                </c:pt>
                <c:pt idx="105">
                  <c:v>36.942344798226273</c:v>
                </c:pt>
                <c:pt idx="106">
                  <c:v>36.849142821295224</c:v>
                </c:pt>
                <c:pt idx="107">
                  <c:v>36.756463096213892</c:v>
                </c:pt>
                <c:pt idx="108">
                  <c:v>36.664246492083748</c:v>
                </c:pt>
                <c:pt idx="109">
                  <c:v>36.572435527539731</c:v>
                </c:pt>
                <c:pt idx="110">
                  <c:v>36.481099336075005</c:v>
                </c:pt>
                <c:pt idx="111">
                  <c:v>36.39033527560558</c:v>
                </c:pt>
                <c:pt idx="112">
                  <c:v>36.300107292989097</c:v>
                </c:pt>
                <c:pt idx="113">
                  <c:v>36.210380515631158</c:v>
                </c:pt>
                <c:pt idx="114">
                  <c:v>36.121121211439359</c:v>
                </c:pt>
                <c:pt idx="115">
                  <c:v>36.032296750861391</c:v>
                </c:pt>
                <c:pt idx="116">
                  <c:v>35.943875570878937</c:v>
                </c:pt>
                <c:pt idx="117">
                  <c:v>35.855827140836524</c:v>
                </c:pt>
                <c:pt idx="118">
                  <c:v>35.767852642034647</c:v>
                </c:pt>
                <c:pt idx="119">
                  <c:v>35.680011688710643</c:v>
                </c:pt>
                <c:pt idx="120">
                  <c:v>35.592374996809717</c:v>
                </c:pt>
                <c:pt idx="121">
                  <c:v>35.505017010981497</c:v>
                </c:pt>
                <c:pt idx="122">
                  <c:v>35.418015758509299</c:v>
                </c:pt>
                <c:pt idx="123">
                  <c:v>35.331721995679118</c:v>
                </c:pt>
                <c:pt idx="124">
                  <c:v>35.246132318623474</c:v>
                </c:pt>
                <c:pt idx="125">
                  <c:v>35.161236331918666</c:v>
                </c:pt>
                <c:pt idx="126">
                  <c:v>35.077023864201543</c:v>
                </c:pt>
                <c:pt idx="127">
                  <c:v>34.993484961818879</c:v>
                </c:pt>
                <c:pt idx="128">
                  <c:v>34.910609882699283</c:v>
                </c:pt>
                <c:pt idx="129">
                  <c:v>34.828389090438591</c:v>
                </c:pt>
                <c:pt idx="130">
                  <c:v>34.746813248589824</c:v>
                </c:pt>
                <c:pt idx="131">
                  <c:v>34.665873215149148</c:v>
                </c:pt>
                <c:pt idx="132">
                  <c:v>34.585560037230238</c:v>
                </c:pt>
                <c:pt idx="133">
                  <c:v>34.50586494591888</c:v>
                </c:pt>
                <c:pt idx="134">
                  <c:v>34.426779351300937</c:v>
                </c:pt>
                <c:pt idx="135">
                  <c:v>34.348294837656546</c:v>
                </c:pt>
                <c:pt idx="136">
                  <c:v>34.270403158814197</c:v>
                </c:pt>
                <c:pt idx="137">
                  <c:v>34.193096233657833</c:v>
                </c:pt>
                <c:pt idx="138">
                  <c:v>34.116366141781548</c:v>
                </c:pt>
                <c:pt idx="139">
                  <c:v>34.040205119285957</c:v>
                </c:pt>
                <c:pt idx="140">
                  <c:v>33.964605554710396</c:v>
                </c:pt>
                <c:pt idx="141">
                  <c:v>33.889559985096163</c:v>
                </c:pt>
                <c:pt idx="142">
                  <c:v>33.815061092175718</c:v>
                </c:pt>
                <c:pt idx="143">
                  <c:v>33.741101698682733</c:v>
                </c:pt>
                <c:pt idx="144">
                  <c:v>33.667674764778788</c:v>
                </c:pt>
                <c:pt idx="145">
                  <c:v>33.594773384592088</c:v>
                </c:pt>
                <c:pt idx="146">
                  <c:v>33.522390782864292</c:v>
                </c:pt>
                <c:pt idx="147">
                  <c:v>33.450520311701048</c:v>
                </c:pt>
                <c:pt idx="148">
                  <c:v>33.414586712635213</c:v>
                </c:pt>
                <c:pt idx="149">
                  <c:v>33.378822699642349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39-4560-B2A1-1DD95BAD5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NumberOfWells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6cd'!$A$19:$A$419</c:f>
              <c:numCache>
                <c:formatCode>0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'Figure 6cd'!$E$19:$E$419</c:f>
              <c:numCache>
                <c:formatCode>0.00</c:formatCode>
                <c:ptCount val="401"/>
                <c:pt idx="0">
                  <c:v>39.979838009869489</c:v>
                </c:pt>
                <c:pt idx="1">
                  <c:v>34.882862190737193</c:v>
                </c:pt>
                <c:pt idx="2">
                  <c:v>31.159407342432566</c:v>
                </c:pt>
                <c:pt idx="3">
                  <c:v>21.859578587136312</c:v>
                </c:pt>
                <c:pt idx="4">
                  <c:v>17.394342878927937</c:v>
                </c:pt>
                <c:pt idx="5">
                  <c:v>14.61214360893489</c:v>
                </c:pt>
                <c:pt idx="6">
                  <c:v>12.680099673290801</c:v>
                </c:pt>
                <c:pt idx="7">
                  <c:v>11.244329860581043</c:v>
                </c:pt>
                <c:pt idx="8">
                  <c:v>10.128079730401094</c:v>
                </c:pt>
                <c:pt idx="9">
                  <c:v>9.2127011455169132</c:v>
                </c:pt>
                <c:pt idx="10">
                  <c:v>8.4690095558024403</c:v>
                </c:pt>
                <c:pt idx="11">
                  <c:v>7.8375664960188516</c:v>
                </c:pt>
                <c:pt idx="12">
                  <c:v>7.2923158351207178</c:v>
                </c:pt>
                <c:pt idx="13">
                  <c:v>6.8148648732525912</c:v>
                </c:pt>
                <c:pt idx="14">
                  <c:v>6.4106626725753042</c:v>
                </c:pt>
                <c:pt idx="15">
                  <c:v>6.0376373042015041</c:v>
                </c:pt>
                <c:pt idx="16">
                  <c:v>5.7076454513830104</c:v>
                </c:pt>
                <c:pt idx="17">
                  <c:v>5.4135146002821894</c:v>
                </c:pt>
                <c:pt idx="18">
                  <c:v>5.1495992545227098</c:v>
                </c:pt>
                <c:pt idx="19">
                  <c:v>4.9113920085619238</c:v>
                </c:pt>
                <c:pt idx="20">
                  <c:v>4.6952484297733212</c:v>
                </c:pt>
                <c:pt idx="21">
                  <c:v>4.4981885170201208</c:v>
                </c:pt>
                <c:pt idx="22">
                  <c:v>4.3177508577609247</c:v>
                </c:pt>
                <c:pt idx="23">
                  <c:v>4.1518837845230072</c:v>
                </c:pt>
                <c:pt idx="24">
                  <c:v>3.9988629779473199</c:v>
                </c:pt>
                <c:pt idx="25">
                  <c:v>3.857228280850669</c:v>
                </c:pt>
                <c:pt idx="26">
                  <c:v>3.7257346727096037</c:v>
                </c:pt>
                <c:pt idx="27">
                  <c:v>3.6033138214993143</c:v>
                </c:pt>
                <c:pt idx="28">
                  <c:v>3.4890436331059163</c:v>
                </c:pt>
                <c:pt idx="29">
                  <c:v>3.3821239156055078</c:v>
                </c:pt>
                <c:pt idx="30">
                  <c:v>3.2818567672482382</c:v>
                </c:pt>
                <c:pt idx="31">
                  <c:v>3.1876306483509715</c:v>
                </c:pt>
                <c:pt idx="32">
                  <c:v>3.0989073516399914</c:v>
                </c:pt>
                <c:pt idx="33">
                  <c:v>3.0152112718437882</c:v>
                </c:pt>
                <c:pt idx="34">
                  <c:v>2.9361205132204531</c:v>
                </c:pt>
                <c:pt idx="35">
                  <c:v>2.861259476810452</c:v>
                </c:pt>
                <c:pt idx="36">
                  <c:v>2.7902926470339926</c:v>
                </c:pt>
                <c:pt idx="37">
                  <c:v>2.7229193565190082</c:v>
                </c:pt>
                <c:pt idx="38">
                  <c:v>2.6588693535520123</c:v>
                </c:pt>
                <c:pt idx="39">
                  <c:v>2.5978990317567727</c:v>
                </c:pt>
                <c:pt idx="40">
                  <c:v>2.5397882090533228</c:v>
                </c:pt>
                <c:pt idx="41">
                  <c:v>2.484337364492621</c:v>
                </c:pt>
                <c:pt idx="42">
                  <c:v>2.4313652585811125</c:v>
                </c:pt>
                <c:pt idx="43">
                  <c:v>2.3807068762378476</c:v>
                </c:pt>
                <c:pt idx="44">
                  <c:v>2.3322116423435499</c:v>
                </c:pt>
                <c:pt idx="45">
                  <c:v>2.2857418685380049</c:v>
                </c:pt>
                <c:pt idx="46">
                  <c:v>2.2411713969516671</c:v>
                </c:pt>
                <c:pt idx="47">
                  <c:v>2.1983844122679894</c:v>
                </c:pt>
                <c:pt idx="48">
                  <c:v>2.157274398174196</c:v>
                </c:pt>
                <c:pt idx="49">
                  <c:v>2.1177432180806481</c:v>
                </c:pt>
                <c:pt idx="50">
                  <c:v>2.0797003031369465</c:v>
                </c:pt>
                <c:pt idx="51">
                  <c:v>2.043061933176626</c:v>
                </c:pt>
                <c:pt idx="52">
                  <c:v>2.0077505983842099</c:v>
                </c:pt>
                <c:pt idx="53">
                  <c:v>1.9736944312806688</c:v>
                </c:pt>
                <c:pt idx="54">
                  <c:v>1.9408267001309896</c:v>
                </c:pt>
                <c:pt idx="55">
                  <c:v>1.9090853561435743</c:v>
                </c:pt>
                <c:pt idx="56">
                  <c:v>1.8784126278975961</c:v>
                </c:pt>
                <c:pt idx="57">
                  <c:v>1.8484940181479792</c:v>
                </c:pt>
                <c:pt idx="58">
                  <c:v>1.8191780690608645</c:v>
                </c:pt>
                <c:pt idx="59">
                  <c:v>1.790434693996021</c:v>
                </c:pt>
                <c:pt idx="60">
                  <c:v>1.7622358712711357</c:v>
                </c:pt>
                <c:pt idx="61">
                  <c:v>1.734555470435049</c:v>
                </c:pt>
                <c:pt idx="62">
                  <c:v>1.7076297348571206</c:v>
                </c:pt>
                <c:pt idx="63">
                  <c:v>1.6815370477547638</c:v>
                </c:pt>
                <c:pt idx="64">
                  <c:v>1.6562391776103169</c:v>
                </c:pt>
                <c:pt idx="65">
                  <c:v>1.6317002023733589</c:v>
                </c:pt>
                <c:pt idx="66">
                  <c:v>1.6078863374069541</c:v>
                </c:pt>
                <c:pt idx="67">
                  <c:v>1.584765778606811</c:v>
                </c:pt>
                <c:pt idx="68">
                  <c:v>1.562308559153502</c:v>
                </c:pt>
                <c:pt idx="69">
                  <c:v>1.5404864185340532</c:v>
                </c:pt>
                <c:pt idx="70">
                  <c:v>1.5192726826230369</c:v>
                </c:pt>
                <c:pt idx="71">
                  <c:v>1.4986421537478856</c:v>
                </c:pt>
                <c:pt idx="72">
                  <c:v>1.4785710097810338</c:v>
                </c:pt>
                <c:pt idx="73">
                  <c:v>1.4590367114050879</c:v>
                </c:pt>
                <c:pt idx="74">
                  <c:v>1.4400179167883742</c:v>
                </c:pt>
                <c:pt idx="75">
                  <c:v>1.4214944029884893</c:v>
                </c:pt>
                <c:pt idx="76">
                  <c:v>1.4034469934724623</c:v>
                </c:pt>
                <c:pt idx="77">
                  <c:v>1.3858574912048132</c:v>
                </c:pt>
                <c:pt idx="78">
                  <c:v>1.3687086168104021</c:v>
                </c:pt>
                <c:pt idx="79">
                  <c:v>1.3518032924576437</c:v>
                </c:pt>
                <c:pt idx="80">
                  <c:v>1.337545963747129</c:v>
                </c:pt>
                <c:pt idx="81">
                  <c:v>1.3258650825545326</c:v>
                </c:pt>
                <c:pt idx="82">
                  <c:v>1.3166916830690343</c:v>
                </c:pt>
                <c:pt idx="83">
                  <c:v>1.3099592497463255</c:v>
                </c:pt>
                <c:pt idx="84">
                  <c:v>1.3057842523625642</c:v>
                </c:pt>
                <c:pt idx="85">
                  <c:v>1.3016846548885388</c:v>
                </c:pt>
                <c:pt idx="86">
                  <c:v>1.2976572743284169</c:v>
                </c:pt>
                <c:pt idx="87">
                  <c:v>1.29369905645522</c:v>
                </c:pt>
                <c:pt idx="88">
                  <c:v>1.2898070689693508</c:v>
                </c:pt>
                <c:pt idx="89">
                  <c:v>1.2859784951148583</c:v>
                </c:pt>
                <c:pt idx="90">
                  <c:v>1.2822106277182754</c:v>
                </c:pt>
                <c:pt idx="91">
                  <c:v>1.278500863617964</c:v>
                </c:pt>
                <c:pt idx="92">
                  <c:v>1.2748466984546281</c:v>
                </c:pt>
                <c:pt idx="93">
                  <c:v>1.271245721796161</c:v>
                </c:pt>
                <c:pt idx="94">
                  <c:v>1.2676956125722636</c:v>
                </c:pt>
                <c:pt idx="95">
                  <c:v>1.2641941347962988</c:v>
                </c:pt>
                <c:pt idx="96">
                  <c:v>1.2607391335536984</c:v>
                </c:pt>
                <c:pt idx="97">
                  <c:v>1.2573285312379303</c:v>
                </c:pt>
                <c:pt idx="98">
                  <c:v>1.2539603240165629</c:v>
                </c:pt>
                <c:pt idx="99">
                  <c:v>1.2506325785113428</c:v>
                </c:pt>
                <c:pt idx="100">
                  <c:v>1.2473434286774674</c:v>
                </c:pt>
                <c:pt idx="101">
                  <c:v>1.2440910728684045</c:v>
                </c:pt>
                <c:pt idx="102">
                  <c:v>1.2408737710736424</c:v>
                </c:pt>
                <c:pt idx="103">
                  <c:v>1.2376898423177334</c:v>
                </c:pt>
                <c:pt idx="104">
                  <c:v>1.2345376622098432</c:v>
                </c:pt>
                <c:pt idx="105">
                  <c:v>1.2314114932742091</c:v>
                </c:pt>
                <c:pt idx="106">
                  <c:v>1.228304760709841</c:v>
                </c:pt>
                <c:pt idx="107">
                  <c:v>1.2252154365404633</c:v>
                </c:pt>
                <c:pt idx="108">
                  <c:v>1.2221415497361252</c:v>
                </c:pt>
                <c:pt idx="109">
                  <c:v>1.2190811842513243</c:v>
                </c:pt>
                <c:pt idx="110">
                  <c:v>1.2160366445358337</c:v>
                </c:pt>
                <c:pt idx="111">
                  <c:v>1.2130111758535196</c:v>
                </c:pt>
                <c:pt idx="112">
                  <c:v>1.21000357643297</c:v>
                </c:pt>
                <c:pt idx="113">
                  <c:v>1.207012683854372</c:v>
                </c:pt>
                <c:pt idx="114">
                  <c:v>1.2040373737146453</c:v>
                </c:pt>
                <c:pt idx="115">
                  <c:v>1.2010765583620464</c:v>
                </c:pt>
                <c:pt idx="116">
                  <c:v>1.1981291856959646</c:v>
                </c:pt>
                <c:pt idx="117">
                  <c:v>1.1951942380278844</c:v>
                </c:pt>
                <c:pt idx="118">
                  <c:v>1.192261754734488</c:v>
                </c:pt>
                <c:pt idx="119">
                  <c:v>1.1893337229570213</c:v>
                </c:pt>
                <c:pt idx="120">
                  <c:v>1.1864124998936574</c:v>
                </c:pt>
                <c:pt idx="121">
                  <c:v>1.1835005670327166</c:v>
                </c:pt>
                <c:pt idx="122">
                  <c:v>1.1806005252836431</c:v>
                </c:pt>
                <c:pt idx="123">
                  <c:v>1.1777240665226372</c:v>
                </c:pt>
                <c:pt idx="124">
                  <c:v>1.1748710772874493</c:v>
                </c:pt>
                <c:pt idx="125">
                  <c:v>1.1720412110639555</c:v>
                </c:pt>
                <c:pt idx="126">
                  <c:v>1.1692341288067181</c:v>
                </c:pt>
                <c:pt idx="127">
                  <c:v>1.1664494987272958</c:v>
                </c:pt>
                <c:pt idx="128">
                  <c:v>1.1636869960899763</c:v>
                </c:pt>
                <c:pt idx="129">
                  <c:v>1.1609463030146199</c:v>
                </c:pt>
                <c:pt idx="130">
                  <c:v>1.1582271082863276</c:v>
                </c:pt>
                <c:pt idx="131">
                  <c:v>1.1555291071716383</c:v>
                </c:pt>
                <c:pt idx="132">
                  <c:v>1.152852001241008</c:v>
                </c:pt>
                <c:pt idx="133">
                  <c:v>1.1501954981972962</c:v>
                </c:pt>
                <c:pt idx="134">
                  <c:v>1.1475593117100309</c:v>
                </c:pt>
                <c:pt idx="135">
                  <c:v>1.1449431612552181</c:v>
                </c:pt>
                <c:pt idx="136">
                  <c:v>1.1423467719604732</c:v>
                </c:pt>
                <c:pt idx="137">
                  <c:v>1.1397698744552609</c:v>
                </c:pt>
                <c:pt idx="138">
                  <c:v>1.1372122047260516</c:v>
                </c:pt>
                <c:pt idx="139">
                  <c:v>1.1346735039761984</c:v>
                </c:pt>
                <c:pt idx="140">
                  <c:v>1.1321535184903466</c:v>
                </c:pt>
                <c:pt idx="141">
                  <c:v>1.1296519995032053</c:v>
                </c:pt>
                <c:pt idx="142">
                  <c:v>1.1271687030725239</c:v>
                </c:pt>
                <c:pt idx="143">
                  <c:v>1.1247033899560912</c:v>
                </c:pt>
                <c:pt idx="144">
                  <c:v>1.1222558254926258</c:v>
                </c:pt>
                <c:pt idx="145">
                  <c:v>1.1198257794864031</c:v>
                </c:pt>
                <c:pt idx="146">
                  <c:v>1.1174130260954764</c:v>
                </c:pt>
                <c:pt idx="147">
                  <c:v>1.1150173437233684</c:v>
                </c:pt>
                <c:pt idx="148">
                  <c:v>1.1138195570878404</c:v>
                </c:pt>
                <c:pt idx="149">
                  <c:v>1.1126274233214117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39-4560-B2A1-1DD95BAD5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Permeability (mD)</a:t>
                </a:r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30"/>
      </c:valAx>
      <c:valAx>
        <c:axId val="1247898911"/>
        <c:scaling>
          <c:orientation val="minMax"/>
          <c:max val="40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 baseline="0">
                    <a:solidFill>
                      <a:schemeClr val="accent3">
                        <a:lumMod val="75000"/>
                      </a:schemeClr>
                    </a:solidFill>
                  </a:rPr>
                  <a:t>Storage capacity (MtCO)</a:t>
                </a:r>
                <a:endParaRPr lang="en-US" sz="2400">
                  <a:solidFill>
                    <a:schemeClr val="accent3">
                      <a:lumMod val="75000"/>
                    </a:scheme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3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3"/>
      </c:valAx>
      <c:valAx>
        <c:axId val="1371406991"/>
        <c:scaling>
          <c:logBase val="10"/>
          <c:orientation val="minMax"/>
          <c:max val="100"/>
          <c:min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F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F0"/>
                    </a:solidFill>
                  </a:rPr>
                  <a:t>Number of wells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F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F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0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80974560999193612"/>
          <c:h val="0.79684732047274698"/>
        </c:manualLayout>
      </c:layout>
      <c:scatterChart>
        <c:scatterStyle val="lineMarker"/>
        <c:varyColors val="0"/>
        <c:ser>
          <c:idx val="0"/>
          <c:order val="0"/>
          <c:tx>
            <c:v> Cost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6cd'!$A$19:$A$419</c:f>
              <c:numCache>
                <c:formatCode>0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'Figure 6cd'!$G$19:$G$419</c:f>
              <c:numCache>
                <c:formatCode>0.00</c:formatCode>
                <c:ptCount val="401"/>
                <c:pt idx="0">
                  <c:v>39.852141498445086</c:v>
                </c:pt>
                <c:pt idx="1">
                  <c:v>26.8903913778251</c:v>
                </c:pt>
                <c:pt idx="2">
                  <c:v>21.603041611639544</c:v>
                </c:pt>
                <c:pt idx="3">
                  <c:v>15.870041784115518</c:v>
                </c:pt>
                <c:pt idx="4">
                  <c:v>13.260498945467742</c:v>
                </c:pt>
                <c:pt idx="5">
                  <c:v>11.66754171160815</c:v>
                </c:pt>
                <c:pt idx="6">
                  <c:v>10.566898056114834</c:v>
                </c:pt>
                <c:pt idx="7">
                  <c:v>9.7160623090938465</c:v>
                </c:pt>
                <c:pt idx="8">
                  <c:v>9.1193574283648999</c:v>
                </c:pt>
                <c:pt idx="9">
                  <c:v>8.6577013583902662</c:v>
                </c:pt>
                <c:pt idx="10">
                  <c:v>8.2790316296643987</c:v>
                </c:pt>
                <c:pt idx="11">
                  <c:v>7.9549398842213295</c:v>
                </c:pt>
                <c:pt idx="12">
                  <c:v>7.6792442487667882</c:v>
                </c:pt>
                <c:pt idx="13">
                  <c:v>7.4353345862008284</c:v>
                </c:pt>
                <c:pt idx="14">
                  <c:v>7.2119878306533538</c:v>
                </c:pt>
                <c:pt idx="15">
                  <c:v>7.0188917032724447</c:v>
                </c:pt>
                <c:pt idx="16">
                  <c:v>6.8394880102201112</c:v>
                </c:pt>
                <c:pt idx="17">
                  <c:v>6.6921432837962485</c:v>
                </c:pt>
                <c:pt idx="18">
                  <c:v>6.5593579621117666</c:v>
                </c:pt>
                <c:pt idx="19">
                  <c:v>6.4389295069514514</c:v>
                </c:pt>
                <c:pt idx="20">
                  <c:v>6.3290821571883509</c:v>
                </c:pt>
                <c:pt idx="21">
                  <c:v>6.2356877429343847</c:v>
                </c:pt>
                <c:pt idx="22">
                  <c:v>6.1502330549138664</c:v>
                </c:pt>
                <c:pt idx="23">
                  <c:v>6.0717257986857005</c:v>
                </c:pt>
                <c:pt idx="24">
                  <c:v>5.9920337933384404</c:v>
                </c:pt>
                <c:pt idx="25">
                  <c:v>5.9177537640609845</c:v>
                </c:pt>
                <c:pt idx="26">
                  <c:v>5.8482871876218825</c:v>
                </c:pt>
                <c:pt idx="27">
                  <c:v>5.7831213929443921</c:v>
                </c:pt>
                <c:pt idx="28">
                  <c:v>5.7218146256536766</c:v>
                </c:pt>
                <c:pt idx="29">
                  <c:v>5.6712841366146112</c:v>
                </c:pt>
                <c:pt idx="30">
                  <c:v>5.6238966014851002</c:v>
                </c:pt>
                <c:pt idx="31">
                  <c:v>5.5793603544654555</c:v>
                </c:pt>
                <c:pt idx="32">
                  <c:v>5.5374190466538256</c:v>
                </c:pt>
                <c:pt idx="33">
                  <c:v>5.4978464323944758</c:v>
                </c:pt>
                <c:pt idx="34">
                  <c:v>5.4604420556960367</c:v>
                </c:pt>
                <c:pt idx="35">
                  <c:v>5.4250276600620762</c:v>
                </c:pt>
                <c:pt idx="36">
                  <c:v>5.3914441837013261</c:v>
                </c:pt>
                <c:pt idx="37">
                  <c:v>5.3522292314455608</c:v>
                </c:pt>
                <c:pt idx="38">
                  <c:v>5.3145749372081177</c:v>
                </c:pt>
                <c:pt idx="39">
                  <c:v>5.2768880392376385</c:v>
                </c:pt>
                <c:pt idx="40">
                  <c:v>5.2398594887419589</c:v>
                </c:pt>
                <c:pt idx="41">
                  <c:v>5.2034183111380612</c:v>
                </c:pt>
                <c:pt idx="42">
                  <c:v>5.1748207178330166</c:v>
                </c:pt>
                <c:pt idx="43">
                  <c:v>5.1466892535142756</c:v>
                </c:pt>
                <c:pt idx="44">
                  <c:v>5.1204501694920159</c:v>
                </c:pt>
                <c:pt idx="45">
                  <c:v>5.0952616290344528</c:v>
                </c:pt>
                <c:pt idx="46">
                  <c:v>5.071057965724024</c:v>
                </c:pt>
                <c:pt idx="47">
                  <c:v>5.0477789481381752</c:v>
                </c:pt>
                <c:pt idx="48">
                  <c:v>5.0253692258065001</c:v>
                </c:pt>
                <c:pt idx="49">
                  <c:v>5.0037778417972447</c:v>
                </c:pt>
                <c:pt idx="50">
                  <c:v>4.9829578027497741</c:v>
                </c:pt>
                <c:pt idx="51">
                  <c:v>4.9628656985901838</c:v>
                </c:pt>
                <c:pt idx="52">
                  <c:v>4.9434613653453336</c:v>
                </c:pt>
                <c:pt idx="53">
                  <c:v>4.9247075854507498</c:v>
                </c:pt>
                <c:pt idx="54">
                  <c:v>4.9065698207669097</c:v>
                </c:pt>
                <c:pt idx="55">
                  <c:v>4.8890159742049448</c:v>
                </c:pt>
                <c:pt idx="56">
                  <c:v>4.8720161764404306</c:v>
                </c:pt>
                <c:pt idx="57">
                  <c:v>4.8557746877308787</c:v>
                </c:pt>
                <c:pt idx="58">
                  <c:v>4.8405504707396148</c:v>
                </c:pt>
                <c:pt idx="59">
                  <c:v>4.8266521782318526</c:v>
                </c:pt>
                <c:pt idx="60">
                  <c:v>4.8140401115387794</c:v>
                </c:pt>
                <c:pt idx="61">
                  <c:v>4.802676701686897</c:v>
                </c:pt>
                <c:pt idx="62">
                  <c:v>4.7922942629034075</c:v>
                </c:pt>
                <c:pt idx="63">
                  <c:v>4.7825741081090714</c:v>
                </c:pt>
                <c:pt idx="64">
                  <c:v>4.7731512788579682</c:v>
                </c:pt>
                <c:pt idx="65">
                  <c:v>4.7640123306179154</c:v>
                </c:pt>
                <c:pt idx="66">
                  <c:v>4.7551446186827313</c:v>
                </c:pt>
                <c:pt idx="67">
                  <c:v>4.7465362394882398</c:v>
                </c:pt>
                <c:pt idx="68">
                  <c:v>4.7381759770258647</c:v>
                </c:pt>
                <c:pt idx="69">
                  <c:v>4.7300532538441455</c:v>
                </c:pt>
                <c:pt idx="70">
                  <c:v>4.7221580861859325</c:v>
                </c:pt>
                <c:pt idx="71">
                  <c:v>4.7144810428593029</c:v>
                </c:pt>
                <c:pt idx="72">
                  <c:v>4.7070132074843416</c:v>
                </c:pt>
                <c:pt idx="73">
                  <c:v>4.6997461437966042</c:v>
                </c:pt>
                <c:pt idx="74">
                  <c:v>4.6926718637221096</c:v>
                </c:pt>
                <c:pt idx="75">
                  <c:v>4.6857827979688009</c:v>
                </c:pt>
                <c:pt idx="76">
                  <c:v>4.6790717689058337</c:v>
                </c:pt>
                <c:pt idx="77">
                  <c:v>4.6652319655255532</c:v>
                </c:pt>
                <c:pt idx="78">
                  <c:v>4.6515569203037854</c:v>
                </c:pt>
                <c:pt idx="79">
                  <c:v>4.6404844299720738</c:v>
                </c:pt>
                <c:pt idx="80">
                  <c:v>4.6317776735575409</c:v>
                </c:pt>
                <c:pt idx="81">
                  <c:v>4.6253905184216766</c:v>
                </c:pt>
                <c:pt idx="82">
                  <c:v>4.6285785888884634</c:v>
                </c:pt>
                <c:pt idx="83">
                  <c:v>4.6339991927558533</c:v>
                </c:pt>
                <c:pt idx="84">
                  <c:v>4.6391673098379211</c:v>
                </c:pt>
                <c:pt idx="85">
                  <c:v>4.6442743887383262</c:v>
                </c:pt>
                <c:pt idx="86">
                  <c:v>4.6493229607186199</c:v>
                </c:pt>
                <c:pt idx="87">
                  <c:v>4.6543154957006125</c:v>
                </c:pt>
                <c:pt idx="88">
                  <c:v>4.6592544047695039</c:v>
                </c:pt>
                <c:pt idx="89">
                  <c:v>4.6641420425401918</c:v>
                </c:pt>
                <c:pt idx="90">
                  <c:v>4.6689807093956102</c:v>
                </c:pt>
                <c:pt idx="91">
                  <c:v>4.6737726536053383</c:v>
                </c:pt>
                <c:pt idx="92">
                  <c:v>4.6785200733320833</c:v>
                </c:pt>
                <c:pt idx="93">
                  <c:v>4.6832251185331248</c:v>
                </c:pt>
                <c:pt idx="94">
                  <c:v>4.6878898927632378</c:v>
                </c:pt>
                <c:pt idx="95">
                  <c:v>4.6925164548852099</c:v>
                </c:pt>
                <c:pt idx="96">
                  <c:v>4.6971068206935938</c:v>
                </c:pt>
                <c:pt idx="97">
                  <c:v>4.7016629644569514</c:v>
                </c:pt>
                <c:pt idx="98">
                  <c:v>4.7061868203834809</c:v>
                </c:pt>
                <c:pt idx="99">
                  <c:v>4.7106802840146003</c:v>
                </c:pt>
                <c:pt idx="100">
                  <c:v>4.715145213550711</c:v>
                </c:pt>
                <c:pt idx="101">
                  <c:v>4.7195834311131266</c:v>
                </c:pt>
                <c:pt idx="102">
                  <c:v>4.723996723945838</c:v>
                </c:pt>
                <c:pt idx="103">
                  <c:v>4.7283868455605935</c:v>
                </c:pt>
                <c:pt idx="104">
                  <c:v>4.7327555168285045</c:v>
                </c:pt>
                <c:pt idx="105">
                  <c:v>4.7371103061618953</c:v>
                </c:pt>
                <c:pt idx="106">
                  <c:v>4.7414601009121649</c:v>
                </c:pt>
                <c:pt idx="107">
                  <c:v>4.7458074586072172</c:v>
                </c:pt>
                <c:pt idx="108">
                  <c:v>4.7501549073184002</c:v>
                </c:pt>
                <c:pt idx="109">
                  <c:v>4.7545049465635305</c:v>
                </c:pt>
                <c:pt idx="110">
                  <c:v>4.7588541690296609</c:v>
                </c:pt>
                <c:pt idx="111">
                  <c:v>4.7631977909947496</c:v>
                </c:pt>
                <c:pt idx="112">
                  <c:v>4.7675373028293109</c:v>
                </c:pt>
                <c:pt idx="113">
                  <c:v>4.7718741702924428</c:v>
                </c:pt>
                <c:pt idx="114">
                  <c:v>4.7762098352197029</c:v>
                </c:pt>
                <c:pt idx="115">
                  <c:v>4.7805457161823419</c:v>
                </c:pt>
                <c:pt idx="116">
                  <c:v>4.784883209119335</c:v>
                </c:pt>
                <c:pt idx="117">
                  <c:v>4.7892236879436405</c:v>
                </c:pt>
                <c:pt idx="118">
                  <c:v>4.793582010213898</c:v>
                </c:pt>
                <c:pt idx="119">
                  <c:v>4.7979551965708218</c:v>
                </c:pt>
                <c:pt idx="120">
                  <c:v>4.8023396676037873</c:v>
                </c:pt>
                <c:pt idx="121">
                  <c:v>4.8067316078900895</c:v>
                </c:pt>
                <c:pt idx="122">
                  <c:v>4.8111269695185639</c:v>
                </c:pt>
                <c:pt idx="123">
                  <c:v>4.8155079704330941</c:v>
                </c:pt>
                <c:pt idx="124">
                  <c:v>4.8198744189016312</c:v>
                </c:pt>
                <c:pt idx="125">
                  <c:v>4.8242264804498118</c:v>
                </c:pt>
                <c:pt idx="126">
                  <c:v>4.8285643175210957</c:v>
                </c:pt>
                <c:pt idx="127">
                  <c:v>4.8328880895558344</c:v>
                </c:pt>
                <c:pt idx="128">
                  <c:v>4.8371979530677782</c:v>
                </c:pt>
                <c:pt idx="129">
                  <c:v>4.8414940617181257</c:v>
                </c:pt>
                <c:pt idx="130">
                  <c:v>4.8457765663871779</c:v>
                </c:pt>
                <c:pt idx="131">
                  <c:v>4.8500456152437366</c:v>
                </c:pt>
                <c:pt idx="132">
                  <c:v>4.8543013538122812</c:v>
                </c:pt>
                <c:pt idx="133">
                  <c:v>4.858543925038072</c:v>
                </c:pt>
                <c:pt idx="134">
                  <c:v>4.8627734693501878</c:v>
                </c:pt>
                <c:pt idx="135">
                  <c:v>4.8669901247226353</c:v>
                </c:pt>
                <c:pt idx="136">
                  <c:v>4.8711940267335594</c:v>
                </c:pt>
                <c:pt idx="137">
                  <c:v>4.8753853086226586</c:v>
                </c:pt>
                <c:pt idx="138">
                  <c:v>4.8795641013468449</c:v>
                </c:pt>
                <c:pt idx="139">
                  <c:v>4.8837305336342238</c:v>
                </c:pt>
                <c:pt idx="140">
                  <c:v>4.8878847320364587</c:v>
                </c:pt>
                <c:pt idx="141">
                  <c:v>4.8920268209795861</c:v>
                </c:pt>
                <c:pt idx="142">
                  <c:v>4.8961569228132902</c:v>
                </c:pt>
                <c:pt idx="143">
                  <c:v>4.9002751578587702</c:v>
                </c:pt>
                <c:pt idx="144">
                  <c:v>4.9043816444551851</c:v>
                </c:pt>
                <c:pt idx="145">
                  <c:v>4.9084764990047418</c:v>
                </c:pt>
                <c:pt idx="146">
                  <c:v>4.9125598360165021</c:v>
                </c:pt>
                <c:pt idx="147">
                  <c:v>4.9166317681489131</c:v>
                </c:pt>
                <c:pt idx="148">
                  <c:v>4.9186677064204476</c:v>
                </c:pt>
                <c:pt idx="149">
                  <c:v>4.9206998620775559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91-4CF4-B817-D2C48333D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valAx>
        <c:axId val="1274937295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Permeability (mD)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30"/>
      </c:valAx>
      <c:valAx>
        <c:axId val="1247898911"/>
        <c:scaling>
          <c:logBase val="10"/>
          <c:orientation val="minMax"/>
          <c:max val="40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Cost ($/tCO</a:t>
                </a:r>
                <a:r>
                  <a:rPr lang="en-US" sz="2400" baseline="-25000">
                    <a:solidFill>
                      <a:schemeClr val="accent5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7ab'!$A$19:$A$89</c:f>
              <c:numCache>
                <c:formatCode>0.00</c:formatCode>
                <c:ptCount val="71"/>
                <c:pt idx="0">
                  <c:v>0.05</c:v>
                </c:pt>
                <c:pt idx="1">
                  <c:v>5.5E-2</c:v>
                </c:pt>
                <c:pt idx="2">
                  <c:v>0.06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7.4999999999999997E-2</c:v>
                </c:pt>
                <c:pt idx="6">
                  <c:v>0.08</c:v>
                </c:pt>
                <c:pt idx="7">
                  <c:v>8.5000000000000006E-2</c:v>
                </c:pt>
                <c:pt idx="8">
                  <c:v>0.09</c:v>
                </c:pt>
                <c:pt idx="9">
                  <c:v>9.5000000000000001E-2</c:v>
                </c:pt>
                <c:pt idx="10">
                  <c:v>0.1</c:v>
                </c:pt>
                <c:pt idx="11">
                  <c:v>0.105</c:v>
                </c:pt>
                <c:pt idx="12">
                  <c:v>0.11</c:v>
                </c:pt>
                <c:pt idx="13">
                  <c:v>0.115</c:v>
                </c:pt>
                <c:pt idx="14">
                  <c:v>0.12</c:v>
                </c:pt>
                <c:pt idx="15">
                  <c:v>0.125</c:v>
                </c:pt>
                <c:pt idx="16">
                  <c:v>0.13</c:v>
                </c:pt>
                <c:pt idx="17">
                  <c:v>0.13500000000000001</c:v>
                </c:pt>
                <c:pt idx="18">
                  <c:v>0.14000000000000001</c:v>
                </c:pt>
                <c:pt idx="19">
                  <c:v>0.14499999999999999</c:v>
                </c:pt>
                <c:pt idx="20">
                  <c:v>0.15</c:v>
                </c:pt>
                <c:pt idx="21">
                  <c:v>0.155</c:v>
                </c:pt>
                <c:pt idx="22">
                  <c:v>0.16</c:v>
                </c:pt>
                <c:pt idx="23">
                  <c:v>0.16500000000000001</c:v>
                </c:pt>
                <c:pt idx="24">
                  <c:v>0.17</c:v>
                </c:pt>
                <c:pt idx="25">
                  <c:v>0.17499999999999999</c:v>
                </c:pt>
                <c:pt idx="26">
                  <c:v>0.18</c:v>
                </c:pt>
                <c:pt idx="27">
                  <c:v>0.185</c:v>
                </c:pt>
                <c:pt idx="28">
                  <c:v>0.19</c:v>
                </c:pt>
                <c:pt idx="29">
                  <c:v>0.19500000000000001</c:v>
                </c:pt>
                <c:pt idx="30">
                  <c:v>0.2</c:v>
                </c:pt>
                <c:pt idx="31">
                  <c:v>0.20499999999999999</c:v>
                </c:pt>
                <c:pt idx="32">
                  <c:v>0.21</c:v>
                </c:pt>
                <c:pt idx="33">
                  <c:v>0.215</c:v>
                </c:pt>
                <c:pt idx="34">
                  <c:v>0.22</c:v>
                </c:pt>
                <c:pt idx="35">
                  <c:v>0.22500000000000001</c:v>
                </c:pt>
                <c:pt idx="36">
                  <c:v>0.23</c:v>
                </c:pt>
                <c:pt idx="37">
                  <c:v>0.23499999999999999</c:v>
                </c:pt>
                <c:pt idx="38">
                  <c:v>0.24</c:v>
                </c:pt>
                <c:pt idx="39">
                  <c:v>0.245</c:v>
                </c:pt>
                <c:pt idx="40">
                  <c:v>0.25</c:v>
                </c:pt>
                <c:pt idx="41">
                  <c:v>0.255</c:v>
                </c:pt>
                <c:pt idx="42">
                  <c:v>0.26</c:v>
                </c:pt>
                <c:pt idx="43">
                  <c:v>0.26500000000000001</c:v>
                </c:pt>
                <c:pt idx="44">
                  <c:v>0.27</c:v>
                </c:pt>
                <c:pt idx="45">
                  <c:v>0.27500000000000002</c:v>
                </c:pt>
                <c:pt idx="46">
                  <c:v>0.28000000000000003</c:v>
                </c:pt>
                <c:pt idx="47">
                  <c:v>0.28499999999999998</c:v>
                </c:pt>
                <c:pt idx="48">
                  <c:v>0.28999999999999998</c:v>
                </c:pt>
                <c:pt idx="49">
                  <c:v>0.29499999999999998</c:v>
                </c:pt>
                <c:pt idx="50">
                  <c:v>0.3</c:v>
                </c:pt>
                <c:pt idx="51">
                  <c:v>0.30499999999999999</c:v>
                </c:pt>
                <c:pt idx="52">
                  <c:v>0.31</c:v>
                </c:pt>
                <c:pt idx="53">
                  <c:v>0.315</c:v>
                </c:pt>
                <c:pt idx="54">
                  <c:v>0.32</c:v>
                </c:pt>
                <c:pt idx="55">
                  <c:v>0.32500000000000001</c:v>
                </c:pt>
                <c:pt idx="56">
                  <c:v>0.33</c:v>
                </c:pt>
                <c:pt idx="57">
                  <c:v>0.33500000000000002</c:v>
                </c:pt>
                <c:pt idx="58">
                  <c:v>0.34</c:v>
                </c:pt>
                <c:pt idx="59">
                  <c:v>0.34499999999999997</c:v>
                </c:pt>
                <c:pt idx="60">
                  <c:v>0.35</c:v>
                </c:pt>
                <c:pt idx="61">
                  <c:v>0.35499999999999998</c:v>
                </c:pt>
                <c:pt idx="62">
                  <c:v>0.36</c:v>
                </c:pt>
                <c:pt idx="63">
                  <c:v>0.36499999999999999</c:v>
                </c:pt>
                <c:pt idx="64">
                  <c:v>0.37</c:v>
                </c:pt>
                <c:pt idx="65">
                  <c:v>0.375</c:v>
                </c:pt>
                <c:pt idx="66">
                  <c:v>0.38</c:v>
                </c:pt>
                <c:pt idx="67">
                  <c:v>0.38500000000000001</c:v>
                </c:pt>
                <c:pt idx="68">
                  <c:v>0.39</c:v>
                </c:pt>
                <c:pt idx="69">
                  <c:v>0.39500000000000002</c:v>
                </c:pt>
                <c:pt idx="70">
                  <c:v>0.4</c:v>
                </c:pt>
              </c:numCache>
            </c:numRef>
          </c:xVal>
          <c:yVal>
            <c:numRef>
              <c:f>'Figure 7ab'!$B$19:$B$89</c:f>
              <c:numCache>
                <c:formatCode>0.000</c:formatCode>
                <c:ptCount val="71"/>
                <c:pt idx="0">
                  <c:v>0.49993913873027979</c:v>
                </c:pt>
                <c:pt idx="1">
                  <c:v>0.49993913873027979</c:v>
                </c:pt>
                <c:pt idx="2">
                  <c:v>0.49993913873027979</c:v>
                </c:pt>
                <c:pt idx="3">
                  <c:v>0.49993913873027979</c:v>
                </c:pt>
                <c:pt idx="4">
                  <c:v>0.49993913873027979</c:v>
                </c:pt>
                <c:pt idx="5">
                  <c:v>0.49993913873027979</c:v>
                </c:pt>
                <c:pt idx="6">
                  <c:v>0.49993913873027979</c:v>
                </c:pt>
                <c:pt idx="7">
                  <c:v>0.49993913873027979</c:v>
                </c:pt>
                <c:pt idx="8">
                  <c:v>0.49993913873027979</c:v>
                </c:pt>
                <c:pt idx="9">
                  <c:v>0.49993913873027979</c:v>
                </c:pt>
                <c:pt idx="10">
                  <c:v>0.49993913873027979</c:v>
                </c:pt>
                <c:pt idx="11">
                  <c:v>0.49993913873027979</c:v>
                </c:pt>
                <c:pt idx="12">
                  <c:v>0.49993913873027979</c:v>
                </c:pt>
                <c:pt idx="13">
                  <c:v>0.49993913873027979</c:v>
                </c:pt>
                <c:pt idx="14">
                  <c:v>0.49993913873027979</c:v>
                </c:pt>
                <c:pt idx="15">
                  <c:v>0.49993913873027979</c:v>
                </c:pt>
                <c:pt idx="16">
                  <c:v>0.49993913873027979</c:v>
                </c:pt>
                <c:pt idx="17">
                  <c:v>0.49993913873027979</c:v>
                </c:pt>
                <c:pt idx="18">
                  <c:v>0.49993913873027979</c:v>
                </c:pt>
                <c:pt idx="19">
                  <c:v>0.49993913873027979</c:v>
                </c:pt>
                <c:pt idx="20">
                  <c:v>0.49993913873027979</c:v>
                </c:pt>
                <c:pt idx="21">
                  <c:v>0.49993913873027979</c:v>
                </c:pt>
                <c:pt idx="22">
                  <c:v>0.49993913873027979</c:v>
                </c:pt>
                <c:pt idx="23">
                  <c:v>0.49993913873027979</c:v>
                </c:pt>
                <c:pt idx="24">
                  <c:v>0.49993913873027979</c:v>
                </c:pt>
                <c:pt idx="25">
                  <c:v>0.49993913873027979</c:v>
                </c:pt>
                <c:pt idx="26">
                  <c:v>0.49993913873027979</c:v>
                </c:pt>
                <c:pt idx="27">
                  <c:v>0.49993913873027979</c:v>
                </c:pt>
                <c:pt idx="28">
                  <c:v>0.49993913873027979</c:v>
                </c:pt>
                <c:pt idx="29">
                  <c:v>0.49993913873027979</c:v>
                </c:pt>
                <c:pt idx="30">
                  <c:v>0.49993913873027979</c:v>
                </c:pt>
                <c:pt idx="31">
                  <c:v>0.49993913873027979</c:v>
                </c:pt>
                <c:pt idx="32">
                  <c:v>0.49993913873027979</c:v>
                </c:pt>
                <c:pt idx="33">
                  <c:v>0.49993913873027979</c:v>
                </c:pt>
                <c:pt idx="34">
                  <c:v>0.49993913873027979</c:v>
                </c:pt>
                <c:pt idx="35">
                  <c:v>0.49993913873027979</c:v>
                </c:pt>
                <c:pt idx="36">
                  <c:v>0.49993913873027979</c:v>
                </c:pt>
                <c:pt idx="37">
                  <c:v>0.49993913873027979</c:v>
                </c:pt>
                <c:pt idx="38">
                  <c:v>0.49993913873027979</c:v>
                </c:pt>
                <c:pt idx="39">
                  <c:v>0.49993913873027979</c:v>
                </c:pt>
                <c:pt idx="40">
                  <c:v>0.49993913873027979</c:v>
                </c:pt>
                <c:pt idx="41">
                  <c:v>0.49993913873027979</c:v>
                </c:pt>
                <c:pt idx="42">
                  <c:v>0.49993913873027979</c:v>
                </c:pt>
                <c:pt idx="43">
                  <c:v>0.49993913873027979</c:v>
                </c:pt>
                <c:pt idx="44">
                  <c:v>0.49993913873027979</c:v>
                </c:pt>
                <c:pt idx="45">
                  <c:v>0.49993913873027979</c:v>
                </c:pt>
                <c:pt idx="46">
                  <c:v>0.49993913873027979</c:v>
                </c:pt>
                <c:pt idx="47">
                  <c:v>0.49993913873027979</c:v>
                </c:pt>
                <c:pt idx="48">
                  <c:v>0.49993913873027979</c:v>
                </c:pt>
                <c:pt idx="49">
                  <c:v>0.49993913873027979</c:v>
                </c:pt>
                <c:pt idx="50">
                  <c:v>0.49993913873027979</c:v>
                </c:pt>
                <c:pt idx="51">
                  <c:v>0.49993913873027979</c:v>
                </c:pt>
                <c:pt idx="52">
                  <c:v>0.49993913873027979</c:v>
                </c:pt>
                <c:pt idx="53">
                  <c:v>0.49993913873027979</c:v>
                </c:pt>
                <c:pt idx="54">
                  <c:v>0.49993913873027979</c:v>
                </c:pt>
                <c:pt idx="55">
                  <c:v>0.49993913873027979</c:v>
                </c:pt>
                <c:pt idx="56">
                  <c:v>0.49993913873027979</c:v>
                </c:pt>
                <c:pt idx="57">
                  <c:v>0.49993913873027979</c:v>
                </c:pt>
                <c:pt idx="58">
                  <c:v>0.49993913873027979</c:v>
                </c:pt>
                <c:pt idx="59">
                  <c:v>0.49993913873027979</c:v>
                </c:pt>
                <c:pt idx="60">
                  <c:v>0.49993913873027979</c:v>
                </c:pt>
                <c:pt idx="61">
                  <c:v>0.49993913873027979</c:v>
                </c:pt>
                <c:pt idx="62">
                  <c:v>0.49993913873027979</c:v>
                </c:pt>
                <c:pt idx="63">
                  <c:v>0.49993913873027979</c:v>
                </c:pt>
                <c:pt idx="64">
                  <c:v>0.49993913873027979</c:v>
                </c:pt>
                <c:pt idx="65">
                  <c:v>0.49993913873027979</c:v>
                </c:pt>
                <c:pt idx="66">
                  <c:v>0.49993913873027979</c:v>
                </c:pt>
                <c:pt idx="67">
                  <c:v>0.49993913873027979</c:v>
                </c:pt>
                <c:pt idx="68">
                  <c:v>0.49993913873027979</c:v>
                </c:pt>
                <c:pt idx="69">
                  <c:v>0.49993913873027979</c:v>
                </c:pt>
                <c:pt idx="70">
                  <c:v>0.49993913873027979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16-4A5A-8041-375100492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7ab'!$A$19:$A$89</c:f>
              <c:numCache>
                <c:formatCode>0.00</c:formatCode>
                <c:ptCount val="71"/>
                <c:pt idx="0">
                  <c:v>0.05</c:v>
                </c:pt>
                <c:pt idx="1">
                  <c:v>5.5E-2</c:v>
                </c:pt>
                <c:pt idx="2">
                  <c:v>0.06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7.4999999999999997E-2</c:v>
                </c:pt>
                <c:pt idx="6">
                  <c:v>0.08</c:v>
                </c:pt>
                <c:pt idx="7">
                  <c:v>8.5000000000000006E-2</c:v>
                </c:pt>
                <c:pt idx="8">
                  <c:v>0.09</c:v>
                </c:pt>
                <c:pt idx="9">
                  <c:v>9.5000000000000001E-2</c:v>
                </c:pt>
                <c:pt idx="10">
                  <c:v>0.1</c:v>
                </c:pt>
                <c:pt idx="11">
                  <c:v>0.105</c:v>
                </c:pt>
                <c:pt idx="12">
                  <c:v>0.11</c:v>
                </c:pt>
                <c:pt idx="13">
                  <c:v>0.115</c:v>
                </c:pt>
                <c:pt idx="14">
                  <c:v>0.12</c:v>
                </c:pt>
                <c:pt idx="15">
                  <c:v>0.125</c:v>
                </c:pt>
                <c:pt idx="16">
                  <c:v>0.13</c:v>
                </c:pt>
                <c:pt idx="17">
                  <c:v>0.13500000000000001</c:v>
                </c:pt>
                <c:pt idx="18">
                  <c:v>0.14000000000000001</c:v>
                </c:pt>
                <c:pt idx="19">
                  <c:v>0.14499999999999999</c:v>
                </c:pt>
                <c:pt idx="20">
                  <c:v>0.15</c:v>
                </c:pt>
                <c:pt idx="21">
                  <c:v>0.155</c:v>
                </c:pt>
                <c:pt idx="22">
                  <c:v>0.16</c:v>
                </c:pt>
                <c:pt idx="23">
                  <c:v>0.16500000000000001</c:v>
                </c:pt>
                <c:pt idx="24">
                  <c:v>0.17</c:v>
                </c:pt>
                <c:pt idx="25">
                  <c:v>0.17499999999999999</c:v>
                </c:pt>
                <c:pt idx="26">
                  <c:v>0.18</c:v>
                </c:pt>
                <c:pt idx="27">
                  <c:v>0.185</c:v>
                </c:pt>
                <c:pt idx="28">
                  <c:v>0.19</c:v>
                </c:pt>
                <c:pt idx="29">
                  <c:v>0.19500000000000001</c:v>
                </c:pt>
                <c:pt idx="30">
                  <c:v>0.2</c:v>
                </c:pt>
                <c:pt idx="31">
                  <c:v>0.20499999999999999</c:v>
                </c:pt>
                <c:pt idx="32">
                  <c:v>0.21</c:v>
                </c:pt>
                <c:pt idx="33">
                  <c:v>0.215</c:v>
                </c:pt>
                <c:pt idx="34">
                  <c:v>0.22</c:v>
                </c:pt>
                <c:pt idx="35">
                  <c:v>0.22500000000000001</c:v>
                </c:pt>
                <c:pt idx="36">
                  <c:v>0.23</c:v>
                </c:pt>
                <c:pt idx="37">
                  <c:v>0.23499999999999999</c:v>
                </c:pt>
                <c:pt idx="38">
                  <c:v>0.24</c:v>
                </c:pt>
                <c:pt idx="39">
                  <c:v>0.245</c:v>
                </c:pt>
                <c:pt idx="40">
                  <c:v>0.25</c:v>
                </c:pt>
                <c:pt idx="41">
                  <c:v>0.255</c:v>
                </c:pt>
                <c:pt idx="42">
                  <c:v>0.26</c:v>
                </c:pt>
                <c:pt idx="43">
                  <c:v>0.26500000000000001</c:v>
                </c:pt>
                <c:pt idx="44">
                  <c:v>0.27</c:v>
                </c:pt>
                <c:pt idx="45">
                  <c:v>0.27500000000000002</c:v>
                </c:pt>
                <c:pt idx="46">
                  <c:v>0.28000000000000003</c:v>
                </c:pt>
                <c:pt idx="47">
                  <c:v>0.28499999999999998</c:v>
                </c:pt>
                <c:pt idx="48">
                  <c:v>0.28999999999999998</c:v>
                </c:pt>
                <c:pt idx="49">
                  <c:v>0.29499999999999998</c:v>
                </c:pt>
                <c:pt idx="50">
                  <c:v>0.3</c:v>
                </c:pt>
                <c:pt idx="51">
                  <c:v>0.30499999999999999</c:v>
                </c:pt>
                <c:pt idx="52">
                  <c:v>0.31</c:v>
                </c:pt>
                <c:pt idx="53">
                  <c:v>0.315</c:v>
                </c:pt>
                <c:pt idx="54">
                  <c:v>0.32</c:v>
                </c:pt>
                <c:pt idx="55">
                  <c:v>0.32500000000000001</c:v>
                </c:pt>
                <c:pt idx="56">
                  <c:v>0.33</c:v>
                </c:pt>
                <c:pt idx="57">
                  <c:v>0.33500000000000002</c:v>
                </c:pt>
                <c:pt idx="58">
                  <c:v>0.34</c:v>
                </c:pt>
                <c:pt idx="59">
                  <c:v>0.34499999999999997</c:v>
                </c:pt>
                <c:pt idx="60">
                  <c:v>0.35</c:v>
                </c:pt>
                <c:pt idx="61">
                  <c:v>0.35499999999999998</c:v>
                </c:pt>
                <c:pt idx="62">
                  <c:v>0.36</c:v>
                </c:pt>
                <c:pt idx="63">
                  <c:v>0.36499999999999999</c:v>
                </c:pt>
                <c:pt idx="64">
                  <c:v>0.37</c:v>
                </c:pt>
                <c:pt idx="65">
                  <c:v>0.375</c:v>
                </c:pt>
                <c:pt idx="66">
                  <c:v>0.38</c:v>
                </c:pt>
                <c:pt idx="67">
                  <c:v>0.38500000000000001</c:v>
                </c:pt>
                <c:pt idx="68">
                  <c:v>0.39</c:v>
                </c:pt>
                <c:pt idx="69">
                  <c:v>0.39500000000000002</c:v>
                </c:pt>
                <c:pt idx="70">
                  <c:v>0.4</c:v>
                </c:pt>
              </c:numCache>
            </c:numRef>
          </c:xVal>
          <c:yVal>
            <c:numRef>
              <c:f>'Figure 7ab'!$C$19:$C$89</c:f>
              <c:numCache>
                <c:formatCode>0.00</c:formatCode>
                <c:ptCount val="71"/>
                <c:pt idx="0">
                  <c:v>7.4914199104876387</c:v>
                </c:pt>
                <c:pt idx="1">
                  <c:v>7.1381122957578818</c:v>
                </c:pt>
                <c:pt idx="2">
                  <c:v>6.8493124114979747</c:v>
                </c:pt>
                <c:pt idx="3">
                  <c:v>6.5839000383342983</c:v>
                </c:pt>
                <c:pt idx="4">
                  <c:v>6.340041988571965</c:v>
                </c:pt>
                <c:pt idx="5">
                  <c:v>6.1160875373270605</c:v>
                </c:pt>
                <c:pt idx="6">
                  <c:v>5.9105501168736261</c:v>
                </c:pt>
                <c:pt idx="7">
                  <c:v>5.7416870492229366</c:v>
                </c:pt>
                <c:pt idx="8">
                  <c:v>5.5887907531372401</c:v>
                </c:pt>
                <c:pt idx="9">
                  <c:v>5.4456438830291738</c:v>
                </c:pt>
                <c:pt idx="10">
                  <c:v>5.3117017345588442</c:v>
                </c:pt>
                <c:pt idx="11">
                  <c:v>5.1864617427734929</c:v>
                </c:pt>
                <c:pt idx="12">
                  <c:v>5.069460372467284</c:v>
                </c:pt>
                <c:pt idx="13">
                  <c:v>4.9602702847845732</c:v>
                </c:pt>
                <c:pt idx="14">
                  <c:v>4.8584977560054181</c:v>
                </c:pt>
                <c:pt idx="15">
                  <c:v>4.7637803268301013</c:v>
                </c:pt>
                <c:pt idx="16">
                  <c:v>4.6757846626244177</c:v>
                </c:pt>
                <c:pt idx="17">
                  <c:v>4.5942046070250235</c:v>
                </c:pt>
                <c:pt idx="18">
                  <c:v>4.518759413055899</c:v>
                </c:pt>
                <c:pt idx="19">
                  <c:v>4.4504316006330082</c:v>
                </c:pt>
                <c:pt idx="20">
                  <c:v>4.3879346424137511</c:v>
                </c:pt>
                <c:pt idx="21">
                  <c:v>4.3273665027678572</c:v>
                </c:pt>
                <c:pt idx="22">
                  <c:v>4.2686713277886037</c:v>
                </c:pt>
                <c:pt idx="23">
                  <c:v>4.2117953838015589</c:v>
                </c:pt>
                <c:pt idx="24">
                  <c:v>4.1566869767324164</c:v>
                </c:pt>
                <c:pt idx="25">
                  <c:v>4.1032963750204106</c:v>
                </c:pt>
                <c:pt idx="26">
                  <c:v>4.0515757359182976</c:v>
                </c:pt>
                <c:pt idx="27">
                  <c:v>4.0014790350279448</c:v>
                </c:pt>
                <c:pt idx="28">
                  <c:v>3.9529619989277838</c:v>
                </c:pt>
                <c:pt idx="29">
                  <c:v>3.9059820407556187</c:v>
                </c:pt>
                <c:pt idx="30">
                  <c:v>3.8604981986168529</c:v>
                </c:pt>
                <c:pt idx="31">
                  <c:v>3.8164710766946355</c:v>
                </c:pt>
                <c:pt idx="32">
                  <c:v>3.7738627889444509</c:v>
                </c:pt>
                <c:pt idx="33">
                  <c:v>3.7326369052614399</c:v>
                </c:pt>
                <c:pt idx="34">
                  <c:v>3.6927584000142053</c:v>
                </c:pt>
                <c:pt idx="35">
                  <c:v>3.6541936028440554</c:v>
                </c:pt>
                <c:pt idx="36">
                  <c:v>3.6169101516336037</c:v>
                </c:pt>
                <c:pt idx="37">
                  <c:v>3.5808769475532976</c:v>
                </c:pt>
                <c:pt idx="38">
                  <c:v>3.5460641120990544</c:v>
                </c:pt>
                <c:pt idx="39">
                  <c:v>3.5124429460382451</c:v>
                </c:pt>
                <c:pt idx="40">
                  <c:v>3.4799858901855898</c:v>
                </c:pt>
                <c:pt idx="41">
                  <c:v>3.4486664879341253</c:v>
                </c:pt>
                <c:pt idx="42">
                  <c:v>3.4184593494703424</c:v>
                </c:pt>
                <c:pt idx="43">
                  <c:v>3.3893401176059221</c:v>
                </c:pt>
                <c:pt idx="44">
                  <c:v>3.3612854351619674</c:v>
                </c:pt>
                <c:pt idx="45">
                  <c:v>3.3342729138447402</c:v>
                </c:pt>
                <c:pt idx="46">
                  <c:v>3.3082811045550589</c:v>
                </c:pt>
                <c:pt idx="47">
                  <c:v>3.2832894690763483</c:v>
                </c:pt>
                <c:pt idx="48">
                  <c:v>3.2592783530891394</c:v>
                </c:pt>
                <c:pt idx="49">
                  <c:v>3.2362289604625269</c:v>
                </c:pt>
                <c:pt idx="50">
                  <c:v>3.2141233287755395</c:v>
                </c:pt>
                <c:pt idx="51">
                  <c:v>3.1929443060239064</c:v>
                </c:pt>
                <c:pt idx="52">
                  <c:v>3.1726755284699659</c:v>
                </c:pt>
                <c:pt idx="53">
                  <c:v>3.1533013995957742</c:v>
                </c:pt>
                <c:pt idx="54">
                  <c:v>3.1345320209510974</c:v>
                </c:pt>
                <c:pt idx="55">
                  <c:v>3.111322165647739</c:v>
                </c:pt>
                <c:pt idx="56">
                  <c:v>3.088730068841036</c:v>
                </c:pt>
                <c:pt idx="57">
                  <c:v>3.066744744630943</c:v>
                </c:pt>
                <c:pt idx="58">
                  <c:v>3.0453555479867247</c:v>
                </c:pt>
                <c:pt idx="59">
                  <c:v>3.0245521661943222</c:v>
                </c:pt>
                <c:pt idx="60">
                  <c:v>3.0043246106031161</c:v>
                </c:pt>
                <c:pt idx="61">
                  <c:v>2.9846632086627611</c:v>
                </c:pt>
                <c:pt idx="62">
                  <c:v>2.9655585962413422</c:v>
                </c:pt>
                <c:pt idx="63">
                  <c:v>2.9470017102162496</c:v>
                </c:pt>
                <c:pt idx="64">
                  <c:v>2.9289837813296544</c:v>
                </c:pt>
                <c:pt idx="65">
                  <c:v>2.9114963273006613</c:v>
                </c:pt>
                <c:pt idx="66">
                  <c:v>2.8945311461866612</c:v>
                </c:pt>
                <c:pt idx="67">
                  <c:v>2.8780803099865362</c:v>
                </c:pt>
                <c:pt idx="68">
                  <c:v>2.8621361584788283</c:v>
                </c:pt>
                <c:pt idx="69">
                  <c:v>2.8466912932881092</c:v>
                </c:pt>
                <c:pt idx="70">
                  <c:v>2.8317385721731894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16-4A5A-8041-375100492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0.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Porosity (fraction)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0.1"/>
      </c:valAx>
      <c:valAx>
        <c:axId val="1247898911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 rate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 baseline="0">
                    <a:solidFill>
                      <a:srgbClr val="00B050"/>
                    </a:solidFill>
                  </a:rPr>
                  <a:t>/yr)</a:t>
                </a:r>
                <a:endParaRPr lang="en-US" sz="2400">
                  <a:solidFill>
                    <a:srgbClr val="00B05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25"/>
      </c:valAx>
      <c:valAx>
        <c:axId val="1371406991"/>
        <c:scaling>
          <c:orientation val="minMax"/>
          <c:max val="8"/>
          <c:min val="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.5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.0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7ab'!$A$19:$A$89</c:f>
              <c:numCache>
                <c:formatCode>0.00</c:formatCode>
                <c:ptCount val="71"/>
                <c:pt idx="0">
                  <c:v>0.05</c:v>
                </c:pt>
                <c:pt idx="1">
                  <c:v>5.5E-2</c:v>
                </c:pt>
                <c:pt idx="2">
                  <c:v>0.06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7.4999999999999997E-2</c:v>
                </c:pt>
                <c:pt idx="6">
                  <c:v>0.08</c:v>
                </c:pt>
                <c:pt idx="7">
                  <c:v>8.5000000000000006E-2</c:v>
                </c:pt>
                <c:pt idx="8">
                  <c:v>0.09</c:v>
                </c:pt>
                <c:pt idx="9">
                  <c:v>9.5000000000000001E-2</c:v>
                </c:pt>
                <c:pt idx="10">
                  <c:v>0.1</c:v>
                </c:pt>
                <c:pt idx="11">
                  <c:v>0.105</c:v>
                </c:pt>
                <c:pt idx="12">
                  <c:v>0.11</c:v>
                </c:pt>
                <c:pt idx="13">
                  <c:v>0.115</c:v>
                </c:pt>
                <c:pt idx="14">
                  <c:v>0.12</c:v>
                </c:pt>
                <c:pt idx="15">
                  <c:v>0.125</c:v>
                </c:pt>
                <c:pt idx="16">
                  <c:v>0.13</c:v>
                </c:pt>
                <c:pt idx="17">
                  <c:v>0.13500000000000001</c:v>
                </c:pt>
                <c:pt idx="18">
                  <c:v>0.14000000000000001</c:v>
                </c:pt>
                <c:pt idx="19">
                  <c:v>0.14499999999999999</c:v>
                </c:pt>
                <c:pt idx="20">
                  <c:v>0.15</c:v>
                </c:pt>
                <c:pt idx="21">
                  <c:v>0.155</c:v>
                </c:pt>
                <c:pt idx="22">
                  <c:v>0.16</c:v>
                </c:pt>
                <c:pt idx="23">
                  <c:v>0.16500000000000001</c:v>
                </c:pt>
                <c:pt idx="24">
                  <c:v>0.17</c:v>
                </c:pt>
                <c:pt idx="25">
                  <c:v>0.17499999999999999</c:v>
                </c:pt>
                <c:pt idx="26">
                  <c:v>0.18</c:v>
                </c:pt>
                <c:pt idx="27">
                  <c:v>0.185</c:v>
                </c:pt>
                <c:pt idx="28">
                  <c:v>0.19</c:v>
                </c:pt>
                <c:pt idx="29">
                  <c:v>0.19500000000000001</c:v>
                </c:pt>
                <c:pt idx="30">
                  <c:v>0.2</c:v>
                </c:pt>
                <c:pt idx="31">
                  <c:v>0.20499999999999999</c:v>
                </c:pt>
                <c:pt idx="32">
                  <c:v>0.21</c:v>
                </c:pt>
                <c:pt idx="33">
                  <c:v>0.215</c:v>
                </c:pt>
                <c:pt idx="34">
                  <c:v>0.22</c:v>
                </c:pt>
                <c:pt idx="35">
                  <c:v>0.22500000000000001</c:v>
                </c:pt>
                <c:pt idx="36">
                  <c:v>0.23</c:v>
                </c:pt>
                <c:pt idx="37">
                  <c:v>0.23499999999999999</c:v>
                </c:pt>
                <c:pt idx="38">
                  <c:v>0.24</c:v>
                </c:pt>
                <c:pt idx="39">
                  <c:v>0.245</c:v>
                </c:pt>
                <c:pt idx="40">
                  <c:v>0.25</c:v>
                </c:pt>
                <c:pt idx="41">
                  <c:v>0.255</c:v>
                </c:pt>
                <c:pt idx="42">
                  <c:v>0.26</c:v>
                </c:pt>
                <c:pt idx="43">
                  <c:v>0.26500000000000001</c:v>
                </c:pt>
                <c:pt idx="44">
                  <c:v>0.27</c:v>
                </c:pt>
                <c:pt idx="45">
                  <c:v>0.27500000000000002</c:v>
                </c:pt>
                <c:pt idx="46">
                  <c:v>0.28000000000000003</c:v>
                </c:pt>
                <c:pt idx="47">
                  <c:v>0.28499999999999998</c:v>
                </c:pt>
                <c:pt idx="48">
                  <c:v>0.28999999999999998</c:v>
                </c:pt>
                <c:pt idx="49">
                  <c:v>0.29499999999999998</c:v>
                </c:pt>
                <c:pt idx="50">
                  <c:v>0.3</c:v>
                </c:pt>
                <c:pt idx="51">
                  <c:v>0.30499999999999999</c:v>
                </c:pt>
                <c:pt idx="52">
                  <c:v>0.31</c:v>
                </c:pt>
                <c:pt idx="53">
                  <c:v>0.315</c:v>
                </c:pt>
                <c:pt idx="54">
                  <c:v>0.32</c:v>
                </c:pt>
                <c:pt idx="55">
                  <c:v>0.32500000000000001</c:v>
                </c:pt>
                <c:pt idx="56">
                  <c:v>0.33</c:v>
                </c:pt>
                <c:pt idx="57">
                  <c:v>0.33500000000000002</c:v>
                </c:pt>
                <c:pt idx="58">
                  <c:v>0.34</c:v>
                </c:pt>
                <c:pt idx="59">
                  <c:v>0.34499999999999997</c:v>
                </c:pt>
                <c:pt idx="60">
                  <c:v>0.35</c:v>
                </c:pt>
                <c:pt idx="61">
                  <c:v>0.35499999999999998</c:v>
                </c:pt>
                <c:pt idx="62">
                  <c:v>0.36</c:v>
                </c:pt>
                <c:pt idx="63">
                  <c:v>0.36499999999999999</c:v>
                </c:pt>
                <c:pt idx="64">
                  <c:v>0.37</c:v>
                </c:pt>
                <c:pt idx="65">
                  <c:v>0.375</c:v>
                </c:pt>
                <c:pt idx="66">
                  <c:v>0.38</c:v>
                </c:pt>
                <c:pt idx="67">
                  <c:v>0.38500000000000001</c:v>
                </c:pt>
                <c:pt idx="68">
                  <c:v>0.39</c:v>
                </c:pt>
                <c:pt idx="69">
                  <c:v>0.39500000000000002</c:v>
                </c:pt>
                <c:pt idx="70">
                  <c:v>0.4</c:v>
                </c:pt>
              </c:numCache>
            </c:numRef>
          </c:xVal>
          <c:yVal>
            <c:numRef>
              <c:f>'Figure 7ab'!$D$19:$D$89</c:f>
              <c:numCache>
                <c:formatCode>0.00</c:formatCode>
                <c:ptCount val="71"/>
                <c:pt idx="0">
                  <c:v>21.243825080211309</c:v>
                </c:pt>
                <c:pt idx="1">
                  <c:v>21.243825080211309</c:v>
                </c:pt>
                <c:pt idx="2">
                  <c:v>21.243825080211309</c:v>
                </c:pt>
                <c:pt idx="3">
                  <c:v>21.243825080211309</c:v>
                </c:pt>
                <c:pt idx="4">
                  <c:v>21.243825080211309</c:v>
                </c:pt>
                <c:pt idx="5">
                  <c:v>21.243825080211309</c:v>
                </c:pt>
                <c:pt idx="6">
                  <c:v>21.243825080211309</c:v>
                </c:pt>
                <c:pt idx="7">
                  <c:v>21.243825080211309</c:v>
                </c:pt>
                <c:pt idx="8">
                  <c:v>21.243825080211309</c:v>
                </c:pt>
                <c:pt idx="9">
                  <c:v>21.243825080211309</c:v>
                </c:pt>
                <c:pt idx="10">
                  <c:v>21.243825080211309</c:v>
                </c:pt>
                <c:pt idx="11">
                  <c:v>21.243825080211309</c:v>
                </c:pt>
                <c:pt idx="12">
                  <c:v>21.243825080211309</c:v>
                </c:pt>
                <c:pt idx="13">
                  <c:v>21.243825080211309</c:v>
                </c:pt>
                <c:pt idx="14">
                  <c:v>21.243825080211309</c:v>
                </c:pt>
                <c:pt idx="15">
                  <c:v>21.243825080211309</c:v>
                </c:pt>
                <c:pt idx="16">
                  <c:v>21.243825080211309</c:v>
                </c:pt>
                <c:pt idx="17">
                  <c:v>21.243825080211309</c:v>
                </c:pt>
                <c:pt idx="18">
                  <c:v>21.243825080211309</c:v>
                </c:pt>
                <c:pt idx="19">
                  <c:v>21.243825080211309</c:v>
                </c:pt>
                <c:pt idx="20">
                  <c:v>21.243825080211309</c:v>
                </c:pt>
                <c:pt idx="21">
                  <c:v>21.243825080211309</c:v>
                </c:pt>
                <c:pt idx="22">
                  <c:v>21.243825080211309</c:v>
                </c:pt>
                <c:pt idx="23">
                  <c:v>21.243825080211309</c:v>
                </c:pt>
                <c:pt idx="24">
                  <c:v>21.243825080211309</c:v>
                </c:pt>
                <c:pt idx="25">
                  <c:v>21.243825080211309</c:v>
                </c:pt>
                <c:pt idx="26">
                  <c:v>21.243825080211309</c:v>
                </c:pt>
                <c:pt idx="27">
                  <c:v>21.243825080211309</c:v>
                </c:pt>
                <c:pt idx="28">
                  <c:v>21.243825080211309</c:v>
                </c:pt>
                <c:pt idx="29">
                  <c:v>21.243825080211309</c:v>
                </c:pt>
                <c:pt idx="30">
                  <c:v>21.243825080211309</c:v>
                </c:pt>
                <c:pt idx="31">
                  <c:v>21.243825080211309</c:v>
                </c:pt>
                <c:pt idx="32">
                  <c:v>21.243825080211309</c:v>
                </c:pt>
                <c:pt idx="33">
                  <c:v>21.243825080211309</c:v>
                </c:pt>
                <c:pt idx="34">
                  <c:v>21.243825080211309</c:v>
                </c:pt>
                <c:pt idx="35">
                  <c:v>21.243825080211309</c:v>
                </c:pt>
                <c:pt idx="36">
                  <c:v>21.243825080211309</c:v>
                </c:pt>
                <c:pt idx="37">
                  <c:v>21.243825080211309</c:v>
                </c:pt>
                <c:pt idx="38">
                  <c:v>21.243825080211309</c:v>
                </c:pt>
                <c:pt idx="39">
                  <c:v>21.243825080211309</c:v>
                </c:pt>
                <c:pt idx="40">
                  <c:v>21.243825080211309</c:v>
                </c:pt>
                <c:pt idx="41">
                  <c:v>21.243825080211309</c:v>
                </c:pt>
                <c:pt idx="42">
                  <c:v>21.243825080211309</c:v>
                </c:pt>
                <c:pt idx="43">
                  <c:v>21.243825080211309</c:v>
                </c:pt>
                <c:pt idx="44">
                  <c:v>21.243825080211309</c:v>
                </c:pt>
                <c:pt idx="45">
                  <c:v>21.243825080211309</c:v>
                </c:pt>
                <c:pt idx="46">
                  <c:v>21.243825080211309</c:v>
                </c:pt>
                <c:pt idx="47">
                  <c:v>21.243825080211309</c:v>
                </c:pt>
                <c:pt idx="48">
                  <c:v>21.243825080211309</c:v>
                </c:pt>
                <c:pt idx="49">
                  <c:v>21.243825080211309</c:v>
                </c:pt>
                <c:pt idx="50">
                  <c:v>21.243825080211309</c:v>
                </c:pt>
                <c:pt idx="51">
                  <c:v>21.243825080211309</c:v>
                </c:pt>
                <c:pt idx="52">
                  <c:v>21.243825080211309</c:v>
                </c:pt>
                <c:pt idx="53">
                  <c:v>21.243825080211309</c:v>
                </c:pt>
                <c:pt idx="54">
                  <c:v>21.243825080211309</c:v>
                </c:pt>
                <c:pt idx="55">
                  <c:v>21.243825080211309</c:v>
                </c:pt>
                <c:pt idx="56">
                  <c:v>21.243825080211309</c:v>
                </c:pt>
                <c:pt idx="57">
                  <c:v>21.243825080211309</c:v>
                </c:pt>
                <c:pt idx="58">
                  <c:v>21.243825080211309</c:v>
                </c:pt>
                <c:pt idx="59">
                  <c:v>21.243825080211309</c:v>
                </c:pt>
                <c:pt idx="60">
                  <c:v>21.243825080211309</c:v>
                </c:pt>
                <c:pt idx="61">
                  <c:v>21.243825080211309</c:v>
                </c:pt>
                <c:pt idx="62">
                  <c:v>21.243825080211309</c:v>
                </c:pt>
                <c:pt idx="63">
                  <c:v>21.243825080211309</c:v>
                </c:pt>
                <c:pt idx="64">
                  <c:v>21.243825080211309</c:v>
                </c:pt>
                <c:pt idx="65">
                  <c:v>21.243825080211309</c:v>
                </c:pt>
                <c:pt idx="66">
                  <c:v>21.243825080211309</c:v>
                </c:pt>
                <c:pt idx="67">
                  <c:v>21.243825080211309</c:v>
                </c:pt>
                <c:pt idx="68">
                  <c:v>21.243825080211309</c:v>
                </c:pt>
                <c:pt idx="69">
                  <c:v>21.243825080211309</c:v>
                </c:pt>
                <c:pt idx="70">
                  <c:v>21.243825080211309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75-434D-93CC-3B4EA18F8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7ab'!$A$19:$A$89</c:f>
              <c:numCache>
                <c:formatCode>0.00</c:formatCode>
                <c:ptCount val="71"/>
                <c:pt idx="0">
                  <c:v>0.05</c:v>
                </c:pt>
                <c:pt idx="1">
                  <c:v>5.5E-2</c:v>
                </c:pt>
                <c:pt idx="2">
                  <c:v>0.06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7.4999999999999997E-2</c:v>
                </c:pt>
                <c:pt idx="6">
                  <c:v>0.08</c:v>
                </c:pt>
                <c:pt idx="7">
                  <c:v>8.5000000000000006E-2</c:v>
                </c:pt>
                <c:pt idx="8">
                  <c:v>0.09</c:v>
                </c:pt>
                <c:pt idx="9">
                  <c:v>9.5000000000000001E-2</c:v>
                </c:pt>
                <c:pt idx="10">
                  <c:v>0.1</c:v>
                </c:pt>
                <c:pt idx="11">
                  <c:v>0.105</c:v>
                </c:pt>
                <c:pt idx="12">
                  <c:v>0.11</c:v>
                </c:pt>
                <c:pt idx="13">
                  <c:v>0.115</c:v>
                </c:pt>
                <c:pt idx="14">
                  <c:v>0.12</c:v>
                </c:pt>
                <c:pt idx="15">
                  <c:v>0.125</c:v>
                </c:pt>
                <c:pt idx="16">
                  <c:v>0.13</c:v>
                </c:pt>
                <c:pt idx="17">
                  <c:v>0.13500000000000001</c:v>
                </c:pt>
                <c:pt idx="18">
                  <c:v>0.14000000000000001</c:v>
                </c:pt>
                <c:pt idx="19">
                  <c:v>0.14499999999999999</c:v>
                </c:pt>
                <c:pt idx="20">
                  <c:v>0.15</c:v>
                </c:pt>
                <c:pt idx="21">
                  <c:v>0.155</c:v>
                </c:pt>
                <c:pt idx="22">
                  <c:v>0.16</c:v>
                </c:pt>
                <c:pt idx="23">
                  <c:v>0.16500000000000001</c:v>
                </c:pt>
                <c:pt idx="24">
                  <c:v>0.17</c:v>
                </c:pt>
                <c:pt idx="25">
                  <c:v>0.17499999999999999</c:v>
                </c:pt>
                <c:pt idx="26">
                  <c:v>0.18</c:v>
                </c:pt>
                <c:pt idx="27">
                  <c:v>0.185</c:v>
                </c:pt>
                <c:pt idx="28">
                  <c:v>0.19</c:v>
                </c:pt>
                <c:pt idx="29">
                  <c:v>0.19500000000000001</c:v>
                </c:pt>
                <c:pt idx="30">
                  <c:v>0.2</c:v>
                </c:pt>
                <c:pt idx="31">
                  <c:v>0.20499999999999999</c:v>
                </c:pt>
                <c:pt idx="32">
                  <c:v>0.21</c:v>
                </c:pt>
                <c:pt idx="33">
                  <c:v>0.215</c:v>
                </c:pt>
                <c:pt idx="34">
                  <c:v>0.22</c:v>
                </c:pt>
                <c:pt idx="35">
                  <c:v>0.22500000000000001</c:v>
                </c:pt>
                <c:pt idx="36">
                  <c:v>0.23</c:v>
                </c:pt>
                <c:pt idx="37">
                  <c:v>0.23499999999999999</c:v>
                </c:pt>
                <c:pt idx="38">
                  <c:v>0.24</c:v>
                </c:pt>
                <c:pt idx="39">
                  <c:v>0.245</c:v>
                </c:pt>
                <c:pt idx="40">
                  <c:v>0.25</c:v>
                </c:pt>
                <c:pt idx="41">
                  <c:v>0.255</c:v>
                </c:pt>
                <c:pt idx="42">
                  <c:v>0.26</c:v>
                </c:pt>
                <c:pt idx="43">
                  <c:v>0.26500000000000001</c:v>
                </c:pt>
                <c:pt idx="44">
                  <c:v>0.27</c:v>
                </c:pt>
                <c:pt idx="45">
                  <c:v>0.27500000000000002</c:v>
                </c:pt>
                <c:pt idx="46">
                  <c:v>0.28000000000000003</c:v>
                </c:pt>
                <c:pt idx="47">
                  <c:v>0.28499999999999998</c:v>
                </c:pt>
                <c:pt idx="48">
                  <c:v>0.28999999999999998</c:v>
                </c:pt>
                <c:pt idx="49">
                  <c:v>0.29499999999999998</c:v>
                </c:pt>
                <c:pt idx="50">
                  <c:v>0.3</c:v>
                </c:pt>
                <c:pt idx="51">
                  <c:v>0.30499999999999999</c:v>
                </c:pt>
                <c:pt idx="52">
                  <c:v>0.31</c:v>
                </c:pt>
                <c:pt idx="53">
                  <c:v>0.315</c:v>
                </c:pt>
                <c:pt idx="54">
                  <c:v>0.32</c:v>
                </c:pt>
                <c:pt idx="55">
                  <c:v>0.32500000000000001</c:v>
                </c:pt>
                <c:pt idx="56">
                  <c:v>0.33</c:v>
                </c:pt>
                <c:pt idx="57">
                  <c:v>0.33500000000000002</c:v>
                </c:pt>
                <c:pt idx="58">
                  <c:v>0.34</c:v>
                </c:pt>
                <c:pt idx="59">
                  <c:v>0.34499999999999997</c:v>
                </c:pt>
                <c:pt idx="60">
                  <c:v>0.35</c:v>
                </c:pt>
                <c:pt idx="61">
                  <c:v>0.35499999999999998</c:v>
                </c:pt>
                <c:pt idx="62">
                  <c:v>0.36</c:v>
                </c:pt>
                <c:pt idx="63">
                  <c:v>0.36499999999999999</c:v>
                </c:pt>
                <c:pt idx="64">
                  <c:v>0.37</c:v>
                </c:pt>
                <c:pt idx="65">
                  <c:v>0.375</c:v>
                </c:pt>
                <c:pt idx="66">
                  <c:v>0.38</c:v>
                </c:pt>
                <c:pt idx="67">
                  <c:v>0.38500000000000001</c:v>
                </c:pt>
                <c:pt idx="68">
                  <c:v>0.39</c:v>
                </c:pt>
                <c:pt idx="69">
                  <c:v>0.39500000000000002</c:v>
                </c:pt>
                <c:pt idx="70">
                  <c:v>0.4</c:v>
                </c:pt>
              </c:numCache>
            </c:numRef>
          </c:xVal>
          <c:yVal>
            <c:numRef>
              <c:f>'Figure 7ab'!$E$19:$E$89</c:f>
              <c:numCache>
                <c:formatCode>0.00</c:formatCode>
                <c:ptCount val="71"/>
                <c:pt idx="0">
                  <c:v>8.506682778580385E-2</c:v>
                </c:pt>
                <c:pt idx="1">
                  <c:v>9.3696154719547037E-2</c:v>
                </c:pt>
                <c:pt idx="2">
                  <c:v>0.10176409347907864</c:v>
                </c:pt>
                <c:pt idx="3">
                  <c:v>0.11013416482276529</c:v>
                </c:pt>
                <c:pt idx="4">
                  <c:v>0.11876931494135012</c:v>
                </c:pt>
                <c:pt idx="5">
                  <c:v>0.12762658079778513</c:v>
                </c:pt>
                <c:pt idx="6">
                  <c:v>0.1366572608143049</c:v>
                </c:pt>
                <c:pt idx="7">
                  <c:v>0.14481364485870407</c:v>
                </c:pt>
                <c:pt idx="8">
                  <c:v>0.15284555746110337</c:v>
                </c:pt>
                <c:pt idx="9">
                  <c:v>0.16098671743425119</c:v>
                </c:pt>
                <c:pt idx="10">
                  <c:v>0.16920810396962063</c:v>
                </c:pt>
                <c:pt idx="11">
                  <c:v>0.17747866866874626</c:v>
                </c:pt>
                <c:pt idx="12">
                  <c:v>0.18576549732937564</c:v>
                </c:pt>
                <c:pt idx="13">
                  <c:v>0.19403399971724147</c:v>
                </c:pt>
                <c:pt idx="14">
                  <c:v>0.20224812626219577</c:v>
                </c:pt>
                <c:pt idx="15">
                  <c:v>0.21037061016530711</c:v>
                </c:pt>
                <c:pt idx="16">
                  <c:v>0.21836323295608567</c:v>
                </c:pt>
                <c:pt idx="17">
                  <c:v>0.22618711110499945</c:v>
                </c:pt>
                <c:pt idx="18">
                  <c:v>0.23380300088482592</c:v>
                </c:pt>
                <c:pt idx="19">
                  <c:v>0.24103730246463068</c:v>
                </c:pt>
                <c:pt idx="20">
                  <c:v>0.24795234462246243</c:v>
                </c:pt>
                <c:pt idx="21">
                  <c:v>0.25494186690904069</c:v>
                </c:pt>
                <c:pt idx="22">
                  <c:v>0.26200108253189641</c:v>
                </c:pt>
                <c:pt idx="23">
                  <c:v>0.2691249680030523</c:v>
                </c:pt>
                <c:pt idx="24">
                  <c:v>0.27630826648045997</c:v>
                </c:pt>
                <c:pt idx="25">
                  <c:v>0.28354549177550442</c:v>
                </c:pt>
                <c:pt idx="26">
                  <c:v>0.29083093303286173</c:v>
                </c:pt>
                <c:pt idx="27">
                  <c:v>0.29815866008682074</c:v>
                </c:pt>
                <c:pt idx="28">
                  <c:v>0.30552252949598457</c:v>
                </c:pt>
                <c:pt idx="29">
                  <c:v>0.31291619125595843</c:v>
                </c:pt>
                <c:pt idx="30">
                  <c:v>0.32033309618730466</c:v>
                </c:pt>
                <c:pt idx="31">
                  <c:v>0.3277665039936431</c:v>
                </c:pt>
                <c:pt idx="32">
                  <c:v>0.33520949198234889</c:v>
                </c:pt>
                <c:pt idx="33">
                  <c:v>0.34265496443784005</c:v>
                </c:pt>
                <c:pt idx="34">
                  <c:v>0.35009566263496417</c:v>
                </c:pt>
                <c:pt idx="35">
                  <c:v>0.35752417547751286</c:v>
                </c:pt>
                <c:pt idx="36">
                  <c:v>0.36493295074439991</c:v>
                </c:pt>
                <c:pt idx="37">
                  <c:v>0.3723143069235797</c:v>
                </c:pt>
                <c:pt idx="38">
                  <c:v>0.37966044561131235</c:v>
                </c:pt>
                <c:pt idx="39">
                  <c:v>0.38696346445200908</c:v>
                </c:pt>
                <c:pt idx="40">
                  <c:v>0.3942153705914781</c:v>
                </c:pt>
                <c:pt idx="41">
                  <c:v>0.4014080946141409</c:v>
                </c:pt>
                <c:pt idx="42">
                  <c:v>0.40853350493250284</c:v>
                </c:pt>
                <c:pt idx="43">
                  <c:v>0.41558342259504744</c:v>
                </c:pt>
                <c:pt idx="44">
                  <c:v>0.42254963647663779</c:v>
                </c:pt>
                <c:pt idx="45">
                  <c:v>0.42942391881357117</c:v>
                </c:pt>
                <c:pt idx="46">
                  <c:v>0.43619804104356447</c:v>
                </c:pt>
                <c:pt idx="47">
                  <c:v>0.44286378990924863</c:v>
                </c:pt>
                <c:pt idx="48">
                  <c:v>0.44941298378215683</c:v>
                </c:pt>
                <c:pt idx="49">
                  <c:v>0.45583748916273392</c:v>
                </c:pt>
                <c:pt idx="50">
                  <c:v>0.46212923731062694</c:v>
                </c:pt>
                <c:pt idx="51">
                  <c:v>0.46828024095835802</c:v>
                </c:pt>
                <c:pt idx="52">
                  <c:v>0.4742826110605311</c:v>
                </c:pt>
                <c:pt idx="53">
                  <c:v>0.48012857352990862</c:v>
                </c:pt>
                <c:pt idx="54">
                  <c:v>0.48589574752768039</c:v>
                </c:pt>
                <c:pt idx="55">
                  <c:v>0.49317216162049782</c:v>
                </c:pt>
                <c:pt idx="56">
                  <c:v>0.50041302795422538</c:v>
                </c:pt>
                <c:pt idx="57">
                  <c:v>0.50761361295336693</c:v>
                </c:pt>
                <c:pt idx="58">
                  <c:v>0.51476914938184981</c:v>
                </c:pt>
                <c:pt idx="59">
                  <c:v>0.5218748414031561</c:v>
                </c:pt>
                <c:pt idx="60">
                  <c:v>0.52892586975407174</c:v>
                </c:pt>
                <c:pt idx="61">
                  <c:v>0.53591739702466923</c:v>
                </c:pt>
                <c:pt idx="62">
                  <c:v>0.54284457303674405</c:v>
                </c:pt>
                <c:pt idx="63">
                  <c:v>0.54970254031268917</c:v>
                </c:pt>
                <c:pt idx="64">
                  <c:v>0.55648643962644428</c:v>
                </c:pt>
                <c:pt idx="65">
                  <c:v>0.5631914156279284</c:v>
                </c:pt>
                <c:pt idx="66">
                  <c:v>0.56981262253204978</c:v>
                </c:pt>
                <c:pt idx="67">
                  <c:v>0.57634522986321246</c:v>
                </c:pt>
                <c:pt idx="68">
                  <c:v>0.58278442824594601</c:v>
                </c:pt>
                <c:pt idx="69">
                  <c:v>0.58912543523214289</c:v>
                </c:pt>
                <c:pt idx="70">
                  <c:v>0.59536350115514669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75-434D-93CC-3B4EA18F8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0.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Porosity (fraction)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0.1"/>
      </c:valAx>
      <c:valAx>
        <c:axId val="1247898911"/>
        <c:scaling>
          <c:orientation val="minMax"/>
          <c:max val="23"/>
          <c:min val="1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1"/>
      </c:valAx>
      <c:valAx>
        <c:axId val="1371406991"/>
        <c:scaling>
          <c:orientation val="minMax"/>
          <c:max val="0.60000000000000009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Storage area density 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/km</a:t>
                </a:r>
                <a:r>
                  <a:rPr lang="en-US" sz="2400" baseline="30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15000000000000002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.0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2abc'!$B$3:$B$203</c:f>
              <c:numCache>
                <c:formatCode>0.0</c:formatCode>
                <c:ptCount val="201"/>
                <c:pt idx="0">
                  <c:v>9.8066499999999994</c:v>
                </c:pt>
                <c:pt idx="1">
                  <c:v>9.9047164999999993</c:v>
                </c:pt>
                <c:pt idx="2">
                  <c:v>10.002782999999999</c:v>
                </c:pt>
                <c:pt idx="3">
                  <c:v>10.100849499999999</c:v>
                </c:pt>
                <c:pt idx="4">
                  <c:v>10.198915999999999</c:v>
                </c:pt>
                <c:pt idx="5">
                  <c:v>10.296982499999999</c:v>
                </c:pt>
                <c:pt idx="6">
                  <c:v>10.395049</c:v>
                </c:pt>
                <c:pt idx="7">
                  <c:v>10.4931155</c:v>
                </c:pt>
                <c:pt idx="8">
                  <c:v>10.591182</c:v>
                </c:pt>
                <c:pt idx="9">
                  <c:v>10.6892485</c:v>
                </c:pt>
                <c:pt idx="10">
                  <c:v>10.787315</c:v>
                </c:pt>
                <c:pt idx="11">
                  <c:v>10.885381499999999</c:v>
                </c:pt>
                <c:pt idx="12">
                  <c:v>10.983447999999999</c:v>
                </c:pt>
                <c:pt idx="13">
                  <c:v>11.081514499999999</c:v>
                </c:pt>
                <c:pt idx="14">
                  <c:v>11.179580999999999</c:v>
                </c:pt>
                <c:pt idx="15">
                  <c:v>11.277647499999999</c:v>
                </c:pt>
                <c:pt idx="16">
                  <c:v>11.375713999999999</c:v>
                </c:pt>
                <c:pt idx="17">
                  <c:v>11.4737805</c:v>
                </c:pt>
                <c:pt idx="18">
                  <c:v>11.571847</c:v>
                </c:pt>
                <c:pt idx="19">
                  <c:v>11.6699135</c:v>
                </c:pt>
                <c:pt idx="20">
                  <c:v>11.76798</c:v>
                </c:pt>
                <c:pt idx="21">
                  <c:v>11.866046499999999</c:v>
                </c:pt>
                <c:pt idx="22">
                  <c:v>11.964112999999999</c:v>
                </c:pt>
                <c:pt idx="23">
                  <c:v>12.062179499999999</c:v>
                </c:pt>
                <c:pt idx="24">
                  <c:v>12.160245999999999</c:v>
                </c:pt>
                <c:pt idx="25">
                  <c:v>12.258312499999999</c:v>
                </c:pt>
                <c:pt idx="26">
                  <c:v>12.356378999999999</c:v>
                </c:pt>
                <c:pt idx="27">
                  <c:v>12.454445499999999</c:v>
                </c:pt>
                <c:pt idx="28">
                  <c:v>12.552512</c:v>
                </c:pt>
                <c:pt idx="29">
                  <c:v>12.6505785</c:v>
                </c:pt>
                <c:pt idx="30">
                  <c:v>12.748645</c:v>
                </c:pt>
                <c:pt idx="31">
                  <c:v>12.8467115</c:v>
                </c:pt>
                <c:pt idx="32">
                  <c:v>12.944777999999999</c:v>
                </c:pt>
                <c:pt idx="33">
                  <c:v>13.042844499999999</c:v>
                </c:pt>
                <c:pt idx="34">
                  <c:v>13.140910999999999</c:v>
                </c:pt>
                <c:pt idx="35">
                  <c:v>13.238977499999999</c:v>
                </c:pt>
                <c:pt idx="36">
                  <c:v>13.337043999999999</c:v>
                </c:pt>
                <c:pt idx="37">
                  <c:v>13.435110499999999</c:v>
                </c:pt>
                <c:pt idx="38">
                  <c:v>13.533176999999998</c:v>
                </c:pt>
                <c:pt idx="39">
                  <c:v>13.6312435</c:v>
                </c:pt>
                <c:pt idx="40">
                  <c:v>13.72931</c:v>
                </c:pt>
                <c:pt idx="41">
                  <c:v>13.8273765</c:v>
                </c:pt>
                <c:pt idx="42">
                  <c:v>13.925443</c:v>
                </c:pt>
                <c:pt idx="43">
                  <c:v>14.023509499999999</c:v>
                </c:pt>
                <c:pt idx="44">
                  <c:v>14.121575999999999</c:v>
                </c:pt>
                <c:pt idx="45">
                  <c:v>14.219642499999999</c:v>
                </c:pt>
                <c:pt idx="46">
                  <c:v>14.317708999999999</c:v>
                </c:pt>
                <c:pt idx="47">
                  <c:v>14.415775499999999</c:v>
                </c:pt>
                <c:pt idx="48">
                  <c:v>14.513841999999999</c:v>
                </c:pt>
                <c:pt idx="49">
                  <c:v>14.611908499999998</c:v>
                </c:pt>
                <c:pt idx="50">
                  <c:v>14.709975</c:v>
                </c:pt>
                <c:pt idx="51">
                  <c:v>14.8080415</c:v>
                </c:pt>
                <c:pt idx="52">
                  <c:v>14.906108</c:v>
                </c:pt>
                <c:pt idx="53">
                  <c:v>15.0041745</c:v>
                </c:pt>
                <c:pt idx="54">
                  <c:v>15.102240999999999</c:v>
                </c:pt>
                <c:pt idx="55">
                  <c:v>15.200307499999999</c:v>
                </c:pt>
                <c:pt idx="56">
                  <c:v>15.298373999999999</c:v>
                </c:pt>
                <c:pt idx="57">
                  <c:v>15.396440499999999</c:v>
                </c:pt>
                <c:pt idx="58">
                  <c:v>15.494506999999999</c:v>
                </c:pt>
                <c:pt idx="59">
                  <c:v>15.592573499999999</c:v>
                </c:pt>
                <c:pt idx="60">
                  <c:v>15.690639999999998</c:v>
                </c:pt>
                <c:pt idx="61">
                  <c:v>15.788706499999998</c:v>
                </c:pt>
                <c:pt idx="62">
                  <c:v>15.886773</c:v>
                </c:pt>
                <c:pt idx="63">
                  <c:v>15.9848395</c:v>
                </c:pt>
                <c:pt idx="64">
                  <c:v>16.082905999999998</c:v>
                </c:pt>
                <c:pt idx="65">
                  <c:v>16.180972499999999</c:v>
                </c:pt>
                <c:pt idx="66">
                  <c:v>16.279038999999997</c:v>
                </c:pt>
                <c:pt idx="67">
                  <c:v>16.377105499999999</c:v>
                </c:pt>
                <c:pt idx="68">
                  <c:v>16.475172000000001</c:v>
                </c:pt>
                <c:pt idx="69">
                  <c:v>16.573238499999999</c:v>
                </c:pt>
                <c:pt idx="70">
                  <c:v>16.671305</c:v>
                </c:pt>
                <c:pt idx="71">
                  <c:v>16.769371499999998</c:v>
                </c:pt>
                <c:pt idx="72">
                  <c:v>16.867438</c:v>
                </c:pt>
                <c:pt idx="73">
                  <c:v>16.965504499999998</c:v>
                </c:pt>
                <c:pt idx="74">
                  <c:v>17.063571</c:v>
                </c:pt>
                <c:pt idx="75">
                  <c:v>17.161637499999998</c:v>
                </c:pt>
                <c:pt idx="76">
                  <c:v>17.259703999999999</c:v>
                </c:pt>
                <c:pt idx="77">
                  <c:v>17.357770499999997</c:v>
                </c:pt>
                <c:pt idx="78">
                  <c:v>17.455836999999999</c:v>
                </c:pt>
                <c:pt idx="79">
                  <c:v>17.553903500000001</c:v>
                </c:pt>
                <c:pt idx="80">
                  <c:v>17.651969999999999</c:v>
                </c:pt>
                <c:pt idx="81">
                  <c:v>17.7500365</c:v>
                </c:pt>
                <c:pt idx="82">
                  <c:v>17.848102999999998</c:v>
                </c:pt>
                <c:pt idx="83">
                  <c:v>17.9461695</c:v>
                </c:pt>
                <c:pt idx="84">
                  <c:v>18.044235999999998</c:v>
                </c:pt>
                <c:pt idx="85">
                  <c:v>18.1423025</c:v>
                </c:pt>
                <c:pt idx="86">
                  <c:v>18.240368999999998</c:v>
                </c:pt>
                <c:pt idx="87">
                  <c:v>18.338435499999999</c:v>
                </c:pt>
                <c:pt idx="88">
                  <c:v>18.436501999999997</c:v>
                </c:pt>
                <c:pt idx="89">
                  <c:v>18.534568499999999</c:v>
                </c:pt>
                <c:pt idx="90">
                  <c:v>18.632635000000001</c:v>
                </c:pt>
                <c:pt idx="91">
                  <c:v>18.730701499999999</c:v>
                </c:pt>
                <c:pt idx="92">
                  <c:v>18.828768</c:v>
                </c:pt>
                <c:pt idx="93">
                  <c:v>18.926834499999998</c:v>
                </c:pt>
                <c:pt idx="94">
                  <c:v>19.024901</c:v>
                </c:pt>
                <c:pt idx="95">
                  <c:v>19.122967499999998</c:v>
                </c:pt>
                <c:pt idx="96">
                  <c:v>19.221034</c:v>
                </c:pt>
                <c:pt idx="97">
                  <c:v>19.319100499999998</c:v>
                </c:pt>
                <c:pt idx="98">
                  <c:v>19.417166999999999</c:v>
                </c:pt>
                <c:pt idx="99">
                  <c:v>19.515233499999997</c:v>
                </c:pt>
                <c:pt idx="100">
                  <c:v>19.613299999999999</c:v>
                </c:pt>
                <c:pt idx="101">
                  <c:v>19.7113665</c:v>
                </c:pt>
                <c:pt idx="102">
                  <c:v>19.809432999999999</c:v>
                </c:pt>
                <c:pt idx="103">
                  <c:v>19.9074995</c:v>
                </c:pt>
                <c:pt idx="104">
                  <c:v>20.005565999999998</c:v>
                </c:pt>
                <c:pt idx="105">
                  <c:v>20.1036325</c:v>
                </c:pt>
                <c:pt idx="106">
                  <c:v>20.201698999999998</c:v>
                </c:pt>
                <c:pt idx="107">
                  <c:v>20.299765499999999</c:v>
                </c:pt>
                <c:pt idx="108">
                  <c:v>20.397831999999998</c:v>
                </c:pt>
                <c:pt idx="109">
                  <c:v>20.495898499999999</c:v>
                </c:pt>
                <c:pt idx="110">
                  <c:v>20.593964999999997</c:v>
                </c:pt>
                <c:pt idx="111">
                  <c:v>20.692031499999999</c:v>
                </c:pt>
                <c:pt idx="112">
                  <c:v>20.790098</c:v>
                </c:pt>
                <c:pt idx="113">
                  <c:v>20.888164499999998</c:v>
                </c:pt>
                <c:pt idx="114">
                  <c:v>20.986231</c:v>
                </c:pt>
                <c:pt idx="115">
                  <c:v>21.084297499999998</c:v>
                </c:pt>
                <c:pt idx="116">
                  <c:v>21.182364</c:v>
                </c:pt>
                <c:pt idx="117">
                  <c:v>21.280430499999998</c:v>
                </c:pt>
                <c:pt idx="118">
                  <c:v>21.378496999999999</c:v>
                </c:pt>
                <c:pt idx="119">
                  <c:v>21.476563499999997</c:v>
                </c:pt>
                <c:pt idx="120">
                  <c:v>21.574629999999999</c:v>
                </c:pt>
                <c:pt idx="121">
                  <c:v>21.672696499999997</c:v>
                </c:pt>
                <c:pt idx="122">
                  <c:v>21.770762999999999</c:v>
                </c:pt>
                <c:pt idx="123">
                  <c:v>21.8688295</c:v>
                </c:pt>
                <c:pt idx="124">
                  <c:v>21.966895999999998</c:v>
                </c:pt>
                <c:pt idx="125">
                  <c:v>22.0649625</c:v>
                </c:pt>
                <c:pt idx="126">
                  <c:v>22.163028999999998</c:v>
                </c:pt>
                <c:pt idx="127">
                  <c:v>22.2610955</c:v>
                </c:pt>
                <c:pt idx="128">
                  <c:v>22.359161999999998</c:v>
                </c:pt>
                <c:pt idx="129">
                  <c:v>22.457228499999999</c:v>
                </c:pt>
                <c:pt idx="130">
                  <c:v>22.555294999999997</c:v>
                </c:pt>
                <c:pt idx="131">
                  <c:v>22.653361499999999</c:v>
                </c:pt>
                <c:pt idx="132">
                  <c:v>22.751427999999997</c:v>
                </c:pt>
                <c:pt idx="133">
                  <c:v>22.849494499999999</c:v>
                </c:pt>
                <c:pt idx="134">
                  <c:v>22.947561</c:v>
                </c:pt>
                <c:pt idx="135">
                  <c:v>23.045627499999998</c:v>
                </c:pt>
                <c:pt idx="136">
                  <c:v>23.143694</c:v>
                </c:pt>
                <c:pt idx="137">
                  <c:v>23.241760499999998</c:v>
                </c:pt>
                <c:pt idx="138">
                  <c:v>23.339827</c:v>
                </c:pt>
                <c:pt idx="139">
                  <c:v>23.437893499999998</c:v>
                </c:pt>
                <c:pt idx="140">
                  <c:v>23.535959999999999</c:v>
                </c:pt>
                <c:pt idx="141">
                  <c:v>23.634026499999997</c:v>
                </c:pt>
                <c:pt idx="142">
                  <c:v>23.732092999999999</c:v>
                </c:pt>
                <c:pt idx="143">
                  <c:v>23.830159499999997</c:v>
                </c:pt>
                <c:pt idx="144">
                  <c:v>23.928225999999999</c:v>
                </c:pt>
                <c:pt idx="145">
                  <c:v>24.0262925</c:v>
                </c:pt>
                <c:pt idx="146">
                  <c:v>24.124358999999998</c:v>
                </c:pt>
                <c:pt idx="147">
                  <c:v>24.2224255</c:v>
                </c:pt>
                <c:pt idx="148">
                  <c:v>24.320491999999998</c:v>
                </c:pt>
                <c:pt idx="149">
                  <c:v>24.4185585</c:v>
                </c:pt>
                <c:pt idx="150">
                  <c:v>24.516624999999998</c:v>
                </c:pt>
                <c:pt idx="151">
                  <c:v>24.614691499999999</c:v>
                </c:pt>
                <c:pt idx="152">
                  <c:v>24.712757999999997</c:v>
                </c:pt>
                <c:pt idx="153">
                  <c:v>24.810824499999999</c:v>
                </c:pt>
                <c:pt idx="154">
                  <c:v>24.908890999999997</c:v>
                </c:pt>
                <c:pt idx="155">
                  <c:v>25.006957499999999</c:v>
                </c:pt>
                <c:pt idx="156">
                  <c:v>25.105024</c:v>
                </c:pt>
                <c:pt idx="157">
                  <c:v>25.203090499999998</c:v>
                </c:pt>
                <c:pt idx="158">
                  <c:v>25.301157</c:v>
                </c:pt>
                <c:pt idx="159">
                  <c:v>25.399223499999998</c:v>
                </c:pt>
                <c:pt idx="160">
                  <c:v>25.49729</c:v>
                </c:pt>
                <c:pt idx="161">
                  <c:v>25.595356499999998</c:v>
                </c:pt>
                <c:pt idx="162">
                  <c:v>25.693422999999999</c:v>
                </c:pt>
                <c:pt idx="163">
                  <c:v>25.791489499999997</c:v>
                </c:pt>
                <c:pt idx="164">
                  <c:v>25.889555999999999</c:v>
                </c:pt>
                <c:pt idx="165">
                  <c:v>25.987622499999997</c:v>
                </c:pt>
                <c:pt idx="166">
                  <c:v>26.085688999999999</c:v>
                </c:pt>
                <c:pt idx="167">
                  <c:v>26.1837555</c:v>
                </c:pt>
                <c:pt idx="168">
                  <c:v>26.281821999999998</c:v>
                </c:pt>
                <c:pt idx="169">
                  <c:v>26.3798885</c:v>
                </c:pt>
                <c:pt idx="170">
                  <c:v>26.477954999999998</c:v>
                </c:pt>
                <c:pt idx="171">
                  <c:v>26.5760215</c:v>
                </c:pt>
                <c:pt idx="172">
                  <c:v>26.674087999999998</c:v>
                </c:pt>
                <c:pt idx="173">
                  <c:v>26.772154499999999</c:v>
                </c:pt>
                <c:pt idx="174">
                  <c:v>26.870220999999997</c:v>
                </c:pt>
                <c:pt idx="175">
                  <c:v>26.968287499999999</c:v>
                </c:pt>
                <c:pt idx="176">
                  <c:v>27.066353999999997</c:v>
                </c:pt>
                <c:pt idx="177">
                  <c:v>27.164420499999999</c:v>
                </c:pt>
                <c:pt idx="178">
                  <c:v>27.262487</c:v>
                </c:pt>
                <c:pt idx="179">
                  <c:v>27.360553499999998</c:v>
                </c:pt>
                <c:pt idx="180">
                  <c:v>27.45862</c:v>
                </c:pt>
                <c:pt idx="181">
                  <c:v>27.556686499999998</c:v>
                </c:pt>
                <c:pt idx="182">
                  <c:v>27.654752999999999</c:v>
                </c:pt>
                <c:pt idx="183">
                  <c:v>27.752819499999998</c:v>
                </c:pt>
                <c:pt idx="184">
                  <c:v>27.850885999999999</c:v>
                </c:pt>
                <c:pt idx="185">
                  <c:v>27.948952499999997</c:v>
                </c:pt>
                <c:pt idx="186">
                  <c:v>28.047018999999999</c:v>
                </c:pt>
                <c:pt idx="187">
                  <c:v>28.145085499999997</c:v>
                </c:pt>
                <c:pt idx="188">
                  <c:v>28.243151999999998</c:v>
                </c:pt>
                <c:pt idx="189">
                  <c:v>28.3412185</c:v>
                </c:pt>
                <c:pt idx="190">
                  <c:v>28.439284999999998</c:v>
                </c:pt>
                <c:pt idx="191">
                  <c:v>28.5373515</c:v>
                </c:pt>
                <c:pt idx="192">
                  <c:v>28.635417999999998</c:v>
                </c:pt>
                <c:pt idx="193">
                  <c:v>28.733484499999999</c:v>
                </c:pt>
                <c:pt idx="194">
                  <c:v>28.831550999999997</c:v>
                </c:pt>
                <c:pt idx="195">
                  <c:v>28.929617499999999</c:v>
                </c:pt>
                <c:pt idx="196">
                  <c:v>29.027683999999997</c:v>
                </c:pt>
                <c:pt idx="197">
                  <c:v>29.125750499999999</c:v>
                </c:pt>
                <c:pt idx="198">
                  <c:v>29.223816999999997</c:v>
                </c:pt>
                <c:pt idx="199">
                  <c:v>29.321883499999998</c:v>
                </c:pt>
                <c:pt idx="200">
                  <c:v>29.41995</c:v>
                </c:pt>
              </c:numCache>
            </c:numRef>
          </c:xVal>
          <c:yVal>
            <c:numRef>
              <c:f>'Figure 2abc'!$G$3:$G$203</c:f>
              <c:numCache>
                <c:formatCode>0.00</c:formatCode>
                <c:ptCount val="201"/>
                <c:pt idx="0">
                  <c:v>3.7628846329685532</c:v>
                </c:pt>
                <c:pt idx="1">
                  <c:v>3.7680308989822864</c:v>
                </c:pt>
                <c:pt idx="2">
                  <c:v>3.7732398786439729</c:v>
                </c:pt>
                <c:pt idx="3">
                  <c:v>3.7785081634982545</c:v>
                </c:pt>
                <c:pt idx="4">
                  <c:v>3.7838324681680962</c:v>
                </c:pt>
                <c:pt idx="5">
                  <c:v>3.789209624110506</c:v>
                </c:pt>
                <c:pt idx="6">
                  <c:v>3.7946365737534276</c:v>
                </c:pt>
                <c:pt idx="7">
                  <c:v>3.8001103649870158</c:v>
                </c:pt>
                <c:pt idx="8">
                  <c:v>3.8056281459848154</c:v>
                </c:pt>
                <c:pt idx="9">
                  <c:v>3.8111871603321239</c:v>
                </c:pt>
                <c:pt idx="10">
                  <c:v>3.8167847424407388</c:v>
                </c:pt>
                <c:pt idx="11">
                  <c:v>3.8224183132307075</c:v>
                </c:pt>
                <c:pt idx="12">
                  <c:v>3.828085376061336</c:v>
                </c:pt>
                <c:pt idx="13">
                  <c:v>3.8337835128949718</c:v>
                </c:pt>
                <c:pt idx="14">
                  <c:v>3.8395103806782944</c:v>
                </c:pt>
                <c:pt idx="15">
                  <c:v>3.8452637079270326</c:v>
                </c:pt>
                <c:pt idx="16">
                  <c:v>3.8510412915010028</c:v>
                </c:pt>
                <c:pt idx="17">
                  <c:v>3.8568409935573844</c:v>
                </c:pt>
                <c:pt idx="18">
                  <c:v>3.8626607386709177</c:v>
                </c:pt>
                <c:pt idx="19">
                  <c:v>3.8684985111106389</c:v>
                </c:pt>
                <c:pt idx="20">
                  <c:v>3.8743523522633887</c:v>
                </c:pt>
                <c:pt idx="21">
                  <c:v>3.8802203581951149</c:v>
                </c:pt>
                <c:pt idx="22">
                  <c:v>3.8852346345834854</c:v>
                </c:pt>
                <c:pt idx="23">
                  <c:v>3.8891050721153659</c:v>
                </c:pt>
                <c:pt idx="24">
                  <c:v>3.8930624818459934</c:v>
                </c:pt>
                <c:pt idx="25">
                  <c:v>3.8971034034082259</c:v>
                </c:pt>
                <c:pt idx="26">
                  <c:v>3.9012244846970092</c:v>
                </c:pt>
                <c:pt idx="27">
                  <c:v>3.905422477093011</c:v>
                </c:pt>
                <c:pt idx="28">
                  <c:v>3.9096942309389751</c:v>
                </c:pt>
                <c:pt idx="29">
                  <c:v>3.9140366912534392</c:v>
                </c:pt>
                <c:pt idx="30">
                  <c:v>3.9184468936675696</c:v>
                </c:pt>
                <c:pt idx="31">
                  <c:v>3.922921960571812</c:v>
                </c:pt>
                <c:pt idx="32">
                  <c:v>3.9274590974600567</c:v>
                </c:pt>
                <c:pt idx="33">
                  <c:v>3.9320555894596008</c:v>
                </c:pt>
                <c:pt idx="34">
                  <c:v>3.9367087980362698</c:v>
                </c:pt>
                <c:pt idx="35">
                  <c:v>3.9414161578645066</c:v>
                </c:pt>
                <c:pt idx="36">
                  <c:v>3.9461751738530326</c:v>
                </c:pt>
                <c:pt idx="37">
                  <c:v>3.9509834183172505</c:v>
                </c:pt>
                <c:pt idx="38">
                  <c:v>3.9558385282901409</c:v>
                </c:pt>
                <c:pt idx="39">
                  <c:v>3.9607382029639098</c:v>
                </c:pt>
                <c:pt idx="40">
                  <c:v>3.96568020125516</c:v>
                </c:pt>
                <c:pt idx="41">
                  <c:v>3.9706623394867746</c:v>
                </c:pt>
                <c:pt idx="42">
                  <c:v>3.9756824891801745</c:v>
                </c:pt>
                <c:pt idx="43">
                  <c:v>3.9807385749519213</c:v>
                </c:pt>
                <c:pt idx="44">
                  <c:v>3.9858285725091518</c:v>
                </c:pt>
                <c:pt idx="45">
                  <c:v>3.9909505067384532</c:v>
                </c:pt>
                <c:pt idx="46">
                  <c:v>3.9961024498833311</c:v>
                </c:pt>
                <c:pt idx="47">
                  <c:v>4.0012825198055815</c:v>
                </c:pt>
                <c:pt idx="48">
                  <c:v>4.0064888783261541</c:v>
                </c:pt>
                <c:pt idx="49">
                  <c:v>4.0117197296414533</c:v>
                </c:pt>
                <c:pt idx="50">
                  <c:v>4.0169733188111287</c:v>
                </c:pt>
                <c:pt idx="51">
                  <c:v>4.022247930313787</c:v>
                </c:pt>
                <c:pt idx="52">
                  <c:v>4.0275418866670716</c:v>
                </c:pt>
                <c:pt idx="53">
                  <c:v>4.0328535471089948</c:v>
                </c:pt>
                <c:pt idx="54">
                  <c:v>4.0381813063373482</c:v>
                </c:pt>
                <c:pt idx="55">
                  <c:v>4.0435235933043865</c:v>
                </c:pt>
                <c:pt idx="56">
                  <c:v>4.0488593764683491</c:v>
                </c:pt>
                <c:pt idx="57">
                  <c:v>4.0527432327234374</c:v>
                </c:pt>
                <c:pt idx="58">
                  <c:v>4.0566699416920899</c:v>
                </c:pt>
                <c:pt idx="59">
                  <c:v>4.060638156236184</c:v>
                </c:pt>
                <c:pt idx="60">
                  <c:v>4.0646465614374563</c:v>
                </c:pt>
                <c:pt idx="61">
                  <c:v>4.0686938734987468</c:v>
                </c:pt>
                <c:pt idx="62">
                  <c:v>4.072778838690235</c:v>
                </c:pt>
                <c:pt idx="63">
                  <c:v>4.0769002323385433</c:v>
                </c:pt>
                <c:pt idx="64">
                  <c:v>4.0810568578567166</c:v>
                </c:pt>
                <c:pt idx="65">
                  <c:v>4.0852475458132043</c:v>
                </c:pt>
                <c:pt idx="66">
                  <c:v>4.0894711530379846</c:v>
                </c:pt>
                <c:pt idx="67">
                  <c:v>4.0937265617641776</c:v>
                </c:pt>
                <c:pt idx="68">
                  <c:v>4.0980126788035491</c:v>
                </c:pt>
                <c:pt idx="69">
                  <c:v>4.1023284347542806</c:v>
                </c:pt>
                <c:pt idx="70">
                  <c:v>4.1066727832396932</c:v>
                </c:pt>
                <c:pt idx="71">
                  <c:v>4.1110447001763877</c:v>
                </c:pt>
                <c:pt idx="72">
                  <c:v>4.1154431830706502</c:v>
                </c:pt>
                <c:pt idx="73">
                  <c:v>4.119867250341728</c:v>
                </c:pt>
                <c:pt idx="74">
                  <c:v>4.1243159406709369</c:v>
                </c:pt>
                <c:pt idx="75">
                  <c:v>4.1287883123753533</c:v>
                </c:pt>
                <c:pt idx="76">
                  <c:v>4.1332834428050997</c:v>
                </c:pt>
                <c:pt idx="77">
                  <c:v>4.1378004277632208</c:v>
                </c:pt>
                <c:pt idx="78">
                  <c:v>4.1423383809470726</c:v>
                </c:pt>
                <c:pt idx="79">
                  <c:v>4.1468964334104887</c:v>
                </c:pt>
                <c:pt idx="80">
                  <c:v>4.1514737330456546</c:v>
                </c:pt>
                <c:pt idx="81">
                  <c:v>4.1560694440840047</c:v>
                </c:pt>
                <c:pt idx="82">
                  <c:v>4.1606827466152883</c:v>
                </c:pt>
                <c:pt idx="83">
                  <c:v>4.1653128361240359</c:v>
                </c:pt>
                <c:pt idx="84">
                  <c:v>4.1699589230427376</c:v>
                </c:pt>
                <c:pt idx="85">
                  <c:v>4.1746202323210477</c:v>
                </c:pt>
                <c:pt idx="86">
                  <c:v>4.1792960030103412</c:v>
                </c:pt>
                <c:pt idx="87">
                  <c:v>4.1839854878630067</c:v>
                </c:pt>
                <c:pt idx="88">
                  <c:v>4.1886879529458776</c:v>
                </c:pt>
                <c:pt idx="89">
                  <c:v>4.1934026772672564</c:v>
                </c:pt>
                <c:pt idx="90">
                  <c:v>4.1981289524169627</c:v>
                </c:pt>
                <c:pt idx="91">
                  <c:v>4.2028660822188773</c:v>
                </c:pt>
                <c:pt idx="92">
                  <c:v>4.2079633643275196</c:v>
                </c:pt>
                <c:pt idx="93">
                  <c:v>4.2131799784277266</c:v>
                </c:pt>
                <c:pt idx="94">
                  <c:v>4.218381446616486</c:v>
                </c:pt>
                <c:pt idx="95">
                  <c:v>4.2235674145065332</c:v>
                </c:pt>
                <c:pt idx="96">
                  <c:v>4.2287375322426888</c:v>
                </c:pt>
                <c:pt idx="97">
                  <c:v>4.2338914544026167</c:v>
                </c:pt>
                <c:pt idx="98">
                  <c:v>4.2390288399008877</c:v>
                </c:pt>
                <c:pt idx="99">
                  <c:v>4.2441493518962883</c:v>
                </c:pt>
                <c:pt idx="100">
                  <c:v>4.2492526577021792</c:v>
                </c:pt>
                <c:pt idx="101">
                  <c:v>4.2543384286998593</c:v>
                </c:pt>
                <c:pt idx="102">
                  <c:v>4.2594063402547659</c:v>
                </c:pt>
                <c:pt idx="103">
                  <c:v>4.2644604186860446</c:v>
                </c:pt>
                <c:pt idx="104">
                  <c:v>4.2695068073166675</c:v>
                </c:pt>
                <c:pt idx="105">
                  <c:v>4.2745244107572802</c:v>
                </c:pt>
                <c:pt idx="106">
                  <c:v>4.2795181566463656</c:v>
                </c:pt>
                <c:pt idx="107">
                  <c:v>4.2844877913898021</c:v>
                </c:pt>
                <c:pt idx="108">
                  <c:v>4.2894330640667455</c:v>
                </c:pt>
                <c:pt idx="109">
                  <c:v>4.2943537263868965</c:v>
                </c:pt>
                <c:pt idx="110">
                  <c:v>4.2992495326491298</c:v>
                </c:pt>
                <c:pt idx="111">
                  <c:v>4.3041202397015841</c:v>
                </c:pt>
                <c:pt idx="112">
                  <c:v>4.3089656069030013</c:v>
                </c:pt>
                <c:pt idx="113">
                  <c:v>4.313785396085402</c:v>
                </c:pt>
                <c:pt idx="114">
                  <c:v>4.3185793715179566</c:v>
                </c:pt>
                <c:pt idx="115">
                  <c:v>4.3233472998720908</c:v>
                </c:pt>
                <c:pt idx="116">
                  <c:v>4.3280889501877144</c:v>
                </c:pt>
                <c:pt idx="117">
                  <c:v>4.3328040938405881</c:v>
                </c:pt>
                <c:pt idx="118">
                  <c:v>4.3374925045107249</c:v>
                </c:pt>
                <c:pt idx="119">
                  <c:v>4.3421539581518935</c:v>
                </c:pt>
                <c:pt idx="120">
                  <c:v>4.3467882329620808</c:v>
                </c:pt>
                <c:pt idx="121">
                  <c:v>4.3513951093549501</c:v>
                </c:pt>
                <c:pt idx="122">
                  <c:v>4.35597436993221</c:v>
                </c:pt>
                <c:pt idx="123">
                  <c:v>4.3605257994569184</c:v>
                </c:pt>
                <c:pt idx="124">
                  <c:v>4.365049184827658</c:v>
                </c:pt>
                <c:pt idx="125">
                  <c:v>4.3695443150535507</c:v>
                </c:pt>
                <c:pt idx="126">
                  <c:v>4.3740109812301027</c:v>
                </c:pt>
                <c:pt idx="127">
                  <c:v>4.3784489765158181</c:v>
                </c:pt>
                <c:pt idx="128">
                  <c:v>4.382858096109624</c:v>
                </c:pt>
                <c:pt idx="129">
                  <c:v>4.3872381372289802</c:v>
                </c:pt>
                <c:pt idx="130">
                  <c:v>4.3915888990887657</c:v>
                </c:pt>
                <c:pt idx="131">
                  <c:v>4.3959101828808</c:v>
                </c:pt>
                <c:pt idx="132">
                  <c:v>4.4002017917540801</c:v>
                </c:pt>
                <c:pt idx="133">
                  <c:v>4.4044635307956455</c:v>
                </c:pt>
                <c:pt idx="134">
                  <c:v>4.4086952070120686</c:v>
                </c:pt>
                <c:pt idx="135">
                  <c:v>4.4128966293115699</c:v>
                </c:pt>
                <c:pt idx="136">
                  <c:v>4.4170676084866853</c:v>
                </c:pt>
                <c:pt idx="137">
                  <c:v>4.4212079571975567</c:v>
                </c:pt>
                <c:pt idx="138">
                  <c:v>4.4253174899557122</c:v>
                </c:pt>
                <c:pt idx="139">
                  <c:v>4.4293357486561948</c:v>
                </c:pt>
                <c:pt idx="140">
                  <c:v>4.4325782483381673</c:v>
                </c:pt>
                <c:pt idx="141">
                  <c:v>4.4358281627857643</c:v>
                </c:pt>
                <c:pt idx="142">
                  <c:v>4.4390852558494993</c:v>
                </c:pt>
                <c:pt idx="143">
                  <c:v>4.4423492947836518</c:v>
                </c:pt>
                <c:pt idx="144">
                  <c:v>4.4456200501733472</c:v>
                </c:pt>
                <c:pt idx="145">
                  <c:v>4.4488972958635848</c:v>
                </c:pt>
                <c:pt idx="146">
                  <c:v>4.4521808088900929</c:v>
                </c:pt>
                <c:pt idx="147">
                  <c:v>4.4554703694119819</c:v>
                </c:pt>
                <c:pt idx="148">
                  <c:v>4.4587657606461386</c:v>
                </c:pt>
                <c:pt idx="149">
                  <c:v>4.4620667688032913</c:v>
                </c:pt>
                <c:pt idx="150">
                  <c:v>4.4653731830257506</c:v>
                </c:pt>
                <c:pt idx="151">
                  <c:v>4.4686847953267019</c:v>
                </c:pt>
                <c:pt idx="152">
                  <c:v>4.4720014005310524</c:v>
                </c:pt>
                <c:pt idx="153">
                  <c:v>4.4753227962177986</c:v>
                </c:pt>
                <c:pt idx="154">
                  <c:v>4.478648782663802</c:v>
                </c:pt>
                <c:pt idx="155">
                  <c:v>4.4819791627890195</c:v>
                </c:pt>
                <c:pt idx="156">
                  <c:v>4.4853137421030969</c:v>
                </c:pt>
                <c:pt idx="157">
                  <c:v>4.4884858303051391</c:v>
                </c:pt>
                <c:pt idx="158">
                  <c:v>4.4915794623016616</c:v>
                </c:pt>
                <c:pt idx="159">
                  <c:v>4.4946912410833217</c:v>
                </c:pt>
                <c:pt idx="160">
                  <c:v>4.4978207559492631</c:v>
                </c:pt>
                <c:pt idx="161">
                  <c:v>4.5009675955221438</c:v>
                </c:pt>
                <c:pt idx="162">
                  <c:v>4.5041313477280021</c:v>
                </c:pt>
                <c:pt idx="163">
                  <c:v>4.507311599777208</c:v>
                </c:pt>
                <c:pt idx="164">
                  <c:v>4.5105079381464144</c:v>
                </c:pt>
                <c:pt idx="165">
                  <c:v>4.5137199485615822</c:v>
                </c:pt>
                <c:pt idx="166">
                  <c:v>4.5169452082001138</c:v>
                </c:pt>
                <c:pt idx="167">
                  <c:v>4.5201820127667194</c:v>
                </c:pt>
                <c:pt idx="168">
                  <c:v>4.5234336148868115</c:v>
                </c:pt>
                <c:pt idx="169">
                  <c:v>4.5266995898541449</c:v>
                </c:pt>
                <c:pt idx="170">
                  <c:v>4.5299795120721811</c:v>
                </c:pt>
                <c:pt idx="171">
                  <c:v>4.5332729550432909</c:v>
                </c:pt>
                <c:pt idx="172">
                  <c:v>4.5365937844565263</c:v>
                </c:pt>
                <c:pt idx="173">
                  <c:v>4.5399307822531361</c:v>
                </c:pt>
                <c:pt idx="174">
                  <c:v>4.543278997970094</c:v>
                </c:pt>
                <c:pt idx="175">
                  <c:v>4.5466379776286248</c:v>
                </c:pt>
                <c:pt idx="176">
                  <c:v>4.5500072684026129</c:v>
                </c:pt>
                <c:pt idx="177">
                  <c:v>4.55338641861883</c:v>
                </c:pt>
                <c:pt idx="178">
                  <c:v>4.5567749777576001</c:v>
                </c:pt>
                <c:pt idx="179">
                  <c:v>4.5601724964539718</c:v>
                </c:pt>
                <c:pt idx="180">
                  <c:v>4.5635785264993203</c:v>
                </c:pt>
                <c:pt idx="181">
                  <c:v>4.5669926208433864</c:v>
                </c:pt>
                <c:pt idx="182">
                  <c:v>4.5704143335967142</c:v>
                </c:pt>
                <c:pt idx="183">
                  <c:v>4.5738432200335266</c:v>
                </c:pt>
                <c:pt idx="184">
                  <c:v>4.5772788365949237</c:v>
                </c:pt>
                <c:pt idx="185">
                  <c:v>4.5807207408924899</c:v>
                </c:pt>
                <c:pt idx="186">
                  <c:v>4.5841684917122372</c:v>
                </c:pt>
                <c:pt idx="187">
                  <c:v>4.5876216490188719</c:v>
                </c:pt>
                <c:pt idx="188">
                  <c:v>4.5910595430060965</c:v>
                </c:pt>
                <c:pt idx="189">
                  <c:v>4.594492252792703</c:v>
                </c:pt>
                <c:pt idx="190">
                  <c:v>4.5979273564854859</c:v>
                </c:pt>
                <c:pt idx="191">
                  <c:v>4.601364471621455</c:v>
                </c:pt>
                <c:pt idx="192">
                  <c:v>4.6048032224025937</c:v>
                </c:pt>
                <c:pt idx="193">
                  <c:v>4.6082432396837945</c:v>
                </c:pt>
                <c:pt idx="194">
                  <c:v>4.6116841609604959</c:v>
                </c:pt>
                <c:pt idx="195">
                  <c:v>4.6151256303559585</c:v>
                </c:pt>
                <c:pt idx="196">
                  <c:v>4.6185672986082054</c:v>
                </c:pt>
                <c:pt idx="197">
                  <c:v>4.6220088230566363</c:v>
                </c:pt>
                <c:pt idx="198">
                  <c:v>4.6254498676283253</c:v>
                </c:pt>
                <c:pt idx="199">
                  <c:v>4.6288901028239708</c:v>
                </c:pt>
                <c:pt idx="200">
                  <c:v>4.6323292057035328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CC-40D2-B218-A65B6BE2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2abc'!$A$3:$A$203</c:f>
              <c:numCache>
                <c:formatCode>0.00</c:formatCode>
                <c:ptCount val="2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</c:numCache>
            </c:numRef>
          </c:xVal>
          <c:yVal>
            <c:numRef>
              <c:f>'Figure 2abc'!$H$3:$H$203</c:f>
              <c:numCache>
                <c:formatCode>0.0</c:formatCode>
                <c:ptCount val="201"/>
                <c:pt idx="0">
                  <c:v>32.244903568218533</c:v>
                </c:pt>
                <c:pt idx="1">
                  <c:v>31.92505558100731</c:v>
                </c:pt>
                <c:pt idx="2">
                  <c:v>31.601679102362393</c:v>
                </c:pt>
                <c:pt idx="3">
                  <c:v>31.275313663268665</c:v>
                </c:pt>
                <c:pt idx="4">
                  <c:v>30.946830354774001</c:v>
                </c:pt>
                <c:pt idx="5">
                  <c:v>30.61742216612825</c:v>
                </c:pt>
                <c:pt idx="6">
                  <c:v>30.288209686919473</c:v>
                </c:pt>
                <c:pt idx="7">
                  <c:v>29.959329411410756</c:v>
                </c:pt>
                <c:pt idx="8">
                  <c:v>29.635090641044872</c:v>
                </c:pt>
                <c:pt idx="9">
                  <c:v>29.314312717373262</c:v>
                </c:pt>
                <c:pt idx="10">
                  <c:v>28.998835716996023</c:v>
                </c:pt>
                <c:pt idx="11">
                  <c:v>28.69202291477956</c:v>
                </c:pt>
                <c:pt idx="12">
                  <c:v>28.391596424695972</c:v>
                </c:pt>
                <c:pt idx="13">
                  <c:v>28.10421504295423</c:v>
                </c:pt>
                <c:pt idx="14">
                  <c:v>27.828099179921303</c:v>
                </c:pt>
                <c:pt idx="15">
                  <c:v>27.563690410809606</c:v>
                </c:pt>
                <c:pt idx="16">
                  <c:v>27.31647134497446</c:v>
                </c:pt>
                <c:pt idx="17">
                  <c:v>27.08211213304201</c:v>
                </c:pt>
                <c:pt idx="18">
                  <c:v>26.865281174141394</c:v>
                </c:pt>
                <c:pt idx="19">
                  <c:v>26.6652548972103</c:v>
                </c:pt>
                <c:pt idx="20">
                  <c:v>26.480500608137216</c:v>
                </c:pt>
                <c:pt idx="21">
                  <c:v>26.315110609266398</c:v>
                </c:pt>
                <c:pt idx="22">
                  <c:v>26.146627967372478</c:v>
                </c:pt>
                <c:pt idx="23">
                  <c:v>25.992036080281807</c:v>
                </c:pt>
                <c:pt idx="24">
                  <c:v>25.853743342399468</c:v>
                </c:pt>
                <c:pt idx="25">
                  <c:v>25.730288757182414</c:v>
                </c:pt>
                <c:pt idx="26">
                  <c:v>25.622264614665994</c:v>
                </c:pt>
                <c:pt idx="27">
                  <c:v>25.528278687998043</c:v>
                </c:pt>
                <c:pt idx="28">
                  <c:v>25.447482807528381</c:v>
                </c:pt>
                <c:pt idx="29">
                  <c:v>25.379143506211225</c:v>
                </c:pt>
                <c:pt idx="30">
                  <c:v>25.322840635736448</c:v>
                </c:pt>
                <c:pt idx="31">
                  <c:v>25.277110023669369</c:v>
                </c:pt>
                <c:pt idx="32">
                  <c:v>25.241966388480822</c:v>
                </c:pt>
                <c:pt idx="33">
                  <c:v>25.216555403093516</c:v>
                </c:pt>
                <c:pt idx="34">
                  <c:v>25.199878657237377</c:v>
                </c:pt>
                <c:pt idx="35">
                  <c:v>25.192090061789614</c:v>
                </c:pt>
                <c:pt idx="36">
                  <c:v>25.191504425421314</c:v>
                </c:pt>
                <c:pt idx="37">
                  <c:v>25.198296713941112</c:v>
                </c:pt>
                <c:pt idx="38">
                  <c:v>25.21209222870138</c:v>
                </c:pt>
                <c:pt idx="39">
                  <c:v>25.231988236797477</c:v>
                </c:pt>
                <c:pt idx="40">
                  <c:v>25.25835144893983</c:v>
                </c:pt>
                <c:pt idx="41">
                  <c:v>25.291693205838804</c:v>
                </c:pt>
                <c:pt idx="42">
                  <c:v>25.332548766924557</c:v>
                </c:pt>
                <c:pt idx="43">
                  <c:v>25.382812179115966</c:v>
                </c:pt>
                <c:pt idx="44">
                  <c:v>25.440608934382844</c:v>
                </c:pt>
                <c:pt idx="45">
                  <c:v>25.504940658117533</c:v>
                </c:pt>
                <c:pt idx="46">
                  <c:v>25.574898903892695</c:v>
                </c:pt>
                <c:pt idx="47">
                  <c:v>25.650162551164883</c:v>
                </c:pt>
                <c:pt idx="48">
                  <c:v>25.730703711957634</c:v>
                </c:pt>
                <c:pt idx="49">
                  <c:v>25.815693108376728</c:v>
                </c:pt>
                <c:pt idx="50">
                  <c:v>25.921752986372447</c:v>
                </c:pt>
                <c:pt idx="51">
                  <c:v>26.031799957081599</c:v>
                </c:pt>
                <c:pt idx="52">
                  <c:v>26.144333824206296</c:v>
                </c:pt>
                <c:pt idx="53">
                  <c:v>26.259464197924284</c:v>
                </c:pt>
                <c:pt idx="54">
                  <c:v>26.376595779861809</c:v>
                </c:pt>
                <c:pt idx="55">
                  <c:v>26.495912900207653</c:v>
                </c:pt>
                <c:pt idx="56">
                  <c:v>26.617082809894406</c:v>
                </c:pt>
                <c:pt idx="57">
                  <c:v>26.739770530378436</c:v>
                </c:pt>
                <c:pt idx="58">
                  <c:v>26.864128047091423</c:v>
                </c:pt>
                <c:pt idx="59">
                  <c:v>26.989598585310361</c:v>
                </c:pt>
                <c:pt idx="60">
                  <c:v>27.101319929441992</c:v>
                </c:pt>
                <c:pt idx="61">
                  <c:v>27.202118384267187</c:v>
                </c:pt>
                <c:pt idx="62">
                  <c:v>27.302775202254246</c:v>
                </c:pt>
                <c:pt idx="63">
                  <c:v>27.403380549547084</c:v>
                </c:pt>
                <c:pt idx="64">
                  <c:v>27.503590567808086</c:v>
                </c:pt>
                <c:pt idx="65">
                  <c:v>27.603331146591469</c:v>
                </c:pt>
                <c:pt idx="66">
                  <c:v>27.683842719237127</c:v>
                </c:pt>
                <c:pt idx="67">
                  <c:v>27.765368339299275</c:v>
                </c:pt>
                <c:pt idx="68">
                  <c:v>27.847999690919522</c:v>
                </c:pt>
                <c:pt idx="69">
                  <c:v>27.931553759019199</c:v>
                </c:pt>
                <c:pt idx="70">
                  <c:v>28.015995775869097</c:v>
                </c:pt>
                <c:pt idx="71">
                  <c:v>28.104184831137928</c:v>
                </c:pt>
                <c:pt idx="72">
                  <c:v>28.1990664007084</c:v>
                </c:pt>
                <c:pt idx="73">
                  <c:v>28.293630932879605</c:v>
                </c:pt>
                <c:pt idx="74">
                  <c:v>28.387765750558735</c:v>
                </c:pt>
                <c:pt idx="75">
                  <c:v>28.481443625825335</c:v>
                </c:pt>
                <c:pt idx="76">
                  <c:v>28.57472921480905</c:v>
                </c:pt>
                <c:pt idx="77">
                  <c:v>28.667638417247989</c:v>
                </c:pt>
                <c:pt idx="78">
                  <c:v>28.760186786213222</c:v>
                </c:pt>
                <c:pt idx="79">
                  <c:v>28.852175777818129</c:v>
                </c:pt>
                <c:pt idx="80">
                  <c:v>28.943464073558754</c:v>
                </c:pt>
                <c:pt idx="81">
                  <c:v>29.034184439673119</c:v>
                </c:pt>
                <c:pt idx="82">
                  <c:v>29.12435073979762</c:v>
                </c:pt>
                <c:pt idx="83">
                  <c:v>29.213976515269316</c:v>
                </c:pt>
                <c:pt idx="84">
                  <c:v>29.303032432284351</c:v>
                </c:pt>
                <c:pt idx="85">
                  <c:v>29.391476455509011</c:v>
                </c:pt>
                <c:pt idx="86">
                  <c:v>29.479355629633567</c:v>
                </c:pt>
                <c:pt idx="87">
                  <c:v>29.566486131718523</c:v>
                </c:pt>
                <c:pt idx="88">
                  <c:v>29.652934526860992</c:v>
                </c:pt>
                <c:pt idx="89">
                  <c:v>29.739729079651486</c:v>
                </c:pt>
                <c:pt idx="90">
                  <c:v>29.832131732925852</c:v>
                </c:pt>
                <c:pt idx="91">
                  <c:v>29.924025083304183</c:v>
                </c:pt>
                <c:pt idx="92">
                  <c:v>30.015418854775927</c:v>
                </c:pt>
                <c:pt idx="93">
                  <c:v>30.106322561520159</c:v>
                </c:pt>
                <c:pt idx="94">
                  <c:v>30.196722975478412</c:v>
                </c:pt>
                <c:pt idx="95">
                  <c:v>30.286545692211476</c:v>
                </c:pt>
                <c:pt idx="96">
                  <c:v>30.375842032957841</c:v>
                </c:pt>
                <c:pt idx="97">
                  <c:v>30.46447499753269</c:v>
                </c:pt>
                <c:pt idx="98">
                  <c:v>30.564610181666247</c:v>
                </c:pt>
                <c:pt idx="99">
                  <c:v>30.665741878360581</c:v>
                </c:pt>
                <c:pt idx="100">
                  <c:v>30.767134054842288</c:v>
                </c:pt>
                <c:pt idx="101">
                  <c:v>30.868792557978107</c:v>
                </c:pt>
                <c:pt idx="102">
                  <c:v>30.970723215120451</c:v>
                </c:pt>
                <c:pt idx="103">
                  <c:v>31.072931835854391</c:v>
                </c:pt>
                <c:pt idx="104">
                  <c:v>31.175419474578685</c:v>
                </c:pt>
                <c:pt idx="105">
                  <c:v>31.278083858120343</c:v>
                </c:pt>
                <c:pt idx="106">
                  <c:v>31.380978939767097</c:v>
                </c:pt>
                <c:pt idx="107">
                  <c:v>31.4840602669268</c:v>
                </c:pt>
                <c:pt idx="108">
                  <c:v>31.58728595331575</c:v>
                </c:pt>
                <c:pt idx="109">
                  <c:v>31.690693681091226</c:v>
                </c:pt>
                <c:pt idx="110">
                  <c:v>31.794288557716389</c:v>
                </c:pt>
                <c:pt idx="111">
                  <c:v>31.898075667588564</c:v>
                </c:pt>
                <c:pt idx="112">
                  <c:v>32.002060073346506</c:v>
                </c:pt>
                <c:pt idx="113">
                  <c:v>32.106246817153043</c:v>
                </c:pt>
                <c:pt idx="114">
                  <c:v>32.21064092195418</c:v>
                </c:pt>
                <c:pt idx="115">
                  <c:v>32.315056485799111</c:v>
                </c:pt>
                <c:pt idx="116">
                  <c:v>32.419536215159894</c:v>
                </c:pt>
                <c:pt idx="117">
                  <c:v>32.524135439354652</c:v>
                </c:pt>
                <c:pt idx="118">
                  <c:v>32.62893700158439</c:v>
                </c:pt>
                <c:pt idx="119">
                  <c:v>32.733903656871725</c:v>
                </c:pt>
                <c:pt idx="120">
                  <c:v>32.838957259903928</c:v>
                </c:pt>
                <c:pt idx="121">
                  <c:v>32.94410088031821</c:v>
                </c:pt>
                <c:pt idx="122">
                  <c:v>33.049356832468249</c:v>
                </c:pt>
                <c:pt idx="123">
                  <c:v>33.154729307085645</c:v>
                </c:pt>
                <c:pt idx="124">
                  <c:v>33.260222473587561</c:v>
                </c:pt>
                <c:pt idx="125">
                  <c:v>33.365840480939077</c:v>
                </c:pt>
                <c:pt idx="126">
                  <c:v>33.471587458500437</c:v>
                </c:pt>
                <c:pt idx="127">
                  <c:v>33.577447499897978</c:v>
                </c:pt>
                <c:pt idx="128">
                  <c:v>33.68321338366507</c:v>
                </c:pt>
                <c:pt idx="129">
                  <c:v>33.788986301794004</c:v>
                </c:pt>
                <c:pt idx="130">
                  <c:v>33.894886858093308</c:v>
                </c:pt>
                <c:pt idx="131">
                  <c:v>34.000997026636327</c:v>
                </c:pt>
                <c:pt idx="132">
                  <c:v>34.107256869102969</c:v>
                </c:pt>
                <c:pt idx="133">
                  <c:v>34.213435140994534</c:v>
                </c:pt>
                <c:pt idx="134">
                  <c:v>34.333880242072091</c:v>
                </c:pt>
                <c:pt idx="135">
                  <c:v>34.458758509023284</c:v>
                </c:pt>
                <c:pt idx="136">
                  <c:v>34.583900806019088</c:v>
                </c:pt>
                <c:pt idx="137">
                  <c:v>34.709272358183313</c:v>
                </c:pt>
                <c:pt idx="138">
                  <c:v>34.834874671887505</c:v>
                </c:pt>
                <c:pt idx="139">
                  <c:v>34.960709294873304</c:v>
                </c:pt>
                <c:pt idx="140">
                  <c:v>35.086704876858313</c:v>
                </c:pt>
                <c:pt idx="141">
                  <c:v>35.212715939789867</c:v>
                </c:pt>
                <c:pt idx="142">
                  <c:v>35.338825776656059</c:v>
                </c:pt>
                <c:pt idx="143">
                  <c:v>35.465129642070565</c:v>
                </c:pt>
                <c:pt idx="144">
                  <c:v>35.591617957599787</c:v>
                </c:pt>
                <c:pt idx="145">
                  <c:v>35.718251136567176</c:v>
                </c:pt>
                <c:pt idx="146">
                  <c:v>35.844941270212239</c:v>
                </c:pt>
                <c:pt idx="147">
                  <c:v>35.971735010074958</c:v>
                </c:pt>
                <c:pt idx="148">
                  <c:v>36.098714865259147</c:v>
                </c:pt>
                <c:pt idx="149">
                  <c:v>36.225892371185566</c:v>
                </c:pt>
                <c:pt idx="150">
                  <c:v>36.3532468537501</c:v>
                </c:pt>
                <c:pt idx="151">
                  <c:v>36.480779773884187</c:v>
                </c:pt>
                <c:pt idx="152">
                  <c:v>36.608492620855259</c:v>
                </c:pt>
                <c:pt idx="153">
                  <c:v>36.736248713736252</c:v>
                </c:pt>
                <c:pt idx="154">
                  <c:v>36.863988169826996</c:v>
                </c:pt>
                <c:pt idx="155">
                  <c:v>36.991782485625492</c:v>
                </c:pt>
                <c:pt idx="156">
                  <c:v>37.119867334251929</c:v>
                </c:pt>
                <c:pt idx="157">
                  <c:v>37.248138263881344</c:v>
                </c:pt>
                <c:pt idx="158">
                  <c:v>37.376482979599999</c:v>
                </c:pt>
                <c:pt idx="159">
                  <c:v>37.504803356466091</c:v>
                </c:pt>
                <c:pt idx="160">
                  <c:v>37.633170372199672</c:v>
                </c:pt>
                <c:pt idx="161">
                  <c:v>37.761707353772351</c:v>
                </c:pt>
                <c:pt idx="162">
                  <c:v>37.890367259338994</c:v>
                </c:pt>
                <c:pt idx="163">
                  <c:v>38.019148843909385</c:v>
                </c:pt>
                <c:pt idx="164">
                  <c:v>38.148053371655486</c:v>
                </c:pt>
                <c:pt idx="165">
                  <c:v>38.277082126030706</c:v>
                </c:pt>
                <c:pt idx="166">
                  <c:v>38.407843877883657</c:v>
                </c:pt>
                <c:pt idx="167">
                  <c:v>38.541678659766099</c:v>
                </c:pt>
                <c:pt idx="168">
                  <c:v>38.675558131526834</c:v>
                </c:pt>
                <c:pt idx="169">
                  <c:v>38.809483252157484</c:v>
                </c:pt>
                <c:pt idx="170">
                  <c:v>38.943454995532669</c:v>
                </c:pt>
                <c:pt idx="171">
                  <c:v>39.077568855760511</c:v>
                </c:pt>
                <c:pt idx="172">
                  <c:v>39.196693193429653</c:v>
                </c:pt>
                <c:pt idx="173">
                  <c:v>39.310861268169646</c:v>
                </c:pt>
                <c:pt idx="174">
                  <c:v>39.424557063521064</c:v>
                </c:pt>
                <c:pt idx="175">
                  <c:v>39.537834226346661</c:v>
                </c:pt>
                <c:pt idx="176">
                  <c:v>39.650695886851324</c:v>
                </c:pt>
                <c:pt idx="177">
                  <c:v>39.76314515297252</c:v>
                </c:pt>
                <c:pt idx="178">
                  <c:v>39.875172444944759</c:v>
                </c:pt>
                <c:pt idx="179">
                  <c:v>39.986664512021107</c:v>
                </c:pt>
                <c:pt idx="180">
                  <c:v>40.097678263962152</c:v>
                </c:pt>
                <c:pt idx="181">
                  <c:v>40.208351412408462</c:v>
                </c:pt>
                <c:pt idx="182">
                  <c:v>40.318768883788138</c:v>
                </c:pt>
                <c:pt idx="183">
                  <c:v>40.42886154093722</c:v>
                </c:pt>
                <c:pt idx="184">
                  <c:v>40.538372858401317</c:v>
                </c:pt>
                <c:pt idx="185">
                  <c:v>40.647420118742751</c:v>
                </c:pt>
                <c:pt idx="186">
                  <c:v>40.756060588059007</c:v>
                </c:pt>
                <c:pt idx="187">
                  <c:v>40.864357625924065</c:v>
                </c:pt>
                <c:pt idx="188">
                  <c:v>40.972274366963269</c:v>
                </c:pt>
                <c:pt idx="189">
                  <c:v>41.079813667265086</c:v>
                </c:pt>
                <c:pt idx="190">
                  <c:v>41.186978362522531</c:v>
                </c:pt>
                <c:pt idx="191">
                  <c:v>41.293728830819248</c:v>
                </c:pt>
                <c:pt idx="192">
                  <c:v>41.399988465879694</c:v>
                </c:pt>
                <c:pt idx="193">
                  <c:v>41.505805024068103</c:v>
                </c:pt>
                <c:pt idx="194">
                  <c:v>41.611288328125966</c:v>
                </c:pt>
                <c:pt idx="195">
                  <c:v>41.716425557591322</c:v>
                </c:pt>
                <c:pt idx="196">
                  <c:v>41.82117348491488</c:v>
                </c:pt>
                <c:pt idx="197">
                  <c:v>41.925438062478172</c:v>
                </c:pt>
                <c:pt idx="198">
                  <c:v>42.029271918733983</c:v>
                </c:pt>
                <c:pt idx="199">
                  <c:v>42.132677346211928</c:v>
                </c:pt>
                <c:pt idx="200">
                  <c:v>42.235656621874284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CC-40D2-B218-A65B6BE2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29.4"/>
          <c:min val="9.8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Pressure (MPa)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4.9000000000000004"/>
      </c:valAx>
      <c:valAx>
        <c:axId val="1247898911"/>
        <c:scaling>
          <c:orientation val="minMax"/>
          <c:max val="5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5"/>
      </c:valAx>
      <c:valAx>
        <c:axId val="1371406991"/>
        <c:scaling>
          <c:orientation val="minMax"/>
          <c:max val="60"/>
          <c:min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2.5"/>
      </c:valAx>
      <c:valAx>
        <c:axId val="1371406575"/>
        <c:scaling>
          <c:orientation val="minMax"/>
          <c:max val="3000"/>
          <c:min val="1000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Isothermal depth</a:t>
                </a:r>
                <a:r>
                  <a:rPr lang="en-US" sz="2400" baseline="0"/>
                  <a:t> (m)</a:t>
                </a:r>
                <a:endParaRPr lang="en-US" sz="2400"/>
              </a:p>
            </c:rich>
          </c:tx>
          <c:layout>
            <c:manualLayout>
              <c:xMode val="edge"/>
              <c:yMode val="edge"/>
              <c:x val="0.3444905199998789"/>
              <c:y val="1.30081310329963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991"/>
        <c:crosses val="max"/>
        <c:crossBetween val="midCat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ReservoirCapacity</c:v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7cd'!$A$19:$A$340</c:f>
              <c:numCache>
                <c:formatCode>0.00</c:formatCode>
                <c:ptCount val="322"/>
                <c:pt idx="0">
                  <c:v>0.05</c:v>
                </c:pt>
                <c:pt idx="1">
                  <c:v>5.5E-2</c:v>
                </c:pt>
                <c:pt idx="2">
                  <c:v>0.06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7.4999999999999997E-2</c:v>
                </c:pt>
                <c:pt idx="6">
                  <c:v>0.08</c:v>
                </c:pt>
                <c:pt idx="7">
                  <c:v>8.5000000000000006E-2</c:v>
                </c:pt>
                <c:pt idx="8">
                  <c:v>0.09</c:v>
                </c:pt>
                <c:pt idx="9">
                  <c:v>9.5000000000000001E-2</c:v>
                </c:pt>
                <c:pt idx="10">
                  <c:v>0.1</c:v>
                </c:pt>
                <c:pt idx="11">
                  <c:v>0.105</c:v>
                </c:pt>
                <c:pt idx="12">
                  <c:v>0.11</c:v>
                </c:pt>
                <c:pt idx="13">
                  <c:v>0.115</c:v>
                </c:pt>
                <c:pt idx="14">
                  <c:v>0.12</c:v>
                </c:pt>
                <c:pt idx="15">
                  <c:v>0.125</c:v>
                </c:pt>
                <c:pt idx="16">
                  <c:v>0.13</c:v>
                </c:pt>
                <c:pt idx="17">
                  <c:v>0.13500000000000001</c:v>
                </c:pt>
                <c:pt idx="18">
                  <c:v>0.14000000000000001</c:v>
                </c:pt>
                <c:pt idx="19">
                  <c:v>0.14499999999999999</c:v>
                </c:pt>
                <c:pt idx="20">
                  <c:v>0.15</c:v>
                </c:pt>
                <c:pt idx="21">
                  <c:v>0.155</c:v>
                </c:pt>
                <c:pt idx="22">
                  <c:v>0.16</c:v>
                </c:pt>
                <c:pt idx="23">
                  <c:v>0.16500000000000001</c:v>
                </c:pt>
                <c:pt idx="24">
                  <c:v>0.17</c:v>
                </c:pt>
                <c:pt idx="25">
                  <c:v>0.17499999999999999</c:v>
                </c:pt>
                <c:pt idx="26">
                  <c:v>0.18</c:v>
                </c:pt>
                <c:pt idx="27">
                  <c:v>0.185</c:v>
                </c:pt>
                <c:pt idx="28">
                  <c:v>0.19</c:v>
                </c:pt>
                <c:pt idx="29">
                  <c:v>0.19500000000000001</c:v>
                </c:pt>
                <c:pt idx="30">
                  <c:v>0.2</c:v>
                </c:pt>
                <c:pt idx="31">
                  <c:v>0.20499999999999999</c:v>
                </c:pt>
                <c:pt idx="32">
                  <c:v>0.21</c:v>
                </c:pt>
                <c:pt idx="33">
                  <c:v>0.215</c:v>
                </c:pt>
                <c:pt idx="34">
                  <c:v>0.22</c:v>
                </c:pt>
                <c:pt idx="35">
                  <c:v>0.22500000000000001</c:v>
                </c:pt>
                <c:pt idx="36">
                  <c:v>0.23</c:v>
                </c:pt>
                <c:pt idx="37">
                  <c:v>0.23499999999999999</c:v>
                </c:pt>
                <c:pt idx="38">
                  <c:v>0.24</c:v>
                </c:pt>
                <c:pt idx="39">
                  <c:v>0.245</c:v>
                </c:pt>
                <c:pt idx="40">
                  <c:v>0.25</c:v>
                </c:pt>
                <c:pt idx="41">
                  <c:v>0.255</c:v>
                </c:pt>
                <c:pt idx="42">
                  <c:v>0.26</c:v>
                </c:pt>
                <c:pt idx="43">
                  <c:v>0.26500000000000001</c:v>
                </c:pt>
                <c:pt idx="44">
                  <c:v>0.27</c:v>
                </c:pt>
                <c:pt idx="45">
                  <c:v>0.27500000000000002</c:v>
                </c:pt>
                <c:pt idx="46">
                  <c:v>0.28000000000000003</c:v>
                </c:pt>
                <c:pt idx="47">
                  <c:v>0.28499999999999998</c:v>
                </c:pt>
                <c:pt idx="48">
                  <c:v>0.28999999999999998</c:v>
                </c:pt>
                <c:pt idx="49">
                  <c:v>0.29499999999999998</c:v>
                </c:pt>
                <c:pt idx="50">
                  <c:v>0.3</c:v>
                </c:pt>
                <c:pt idx="51">
                  <c:v>0.30499999999999999</c:v>
                </c:pt>
                <c:pt idx="52">
                  <c:v>0.31</c:v>
                </c:pt>
                <c:pt idx="53">
                  <c:v>0.315</c:v>
                </c:pt>
                <c:pt idx="54">
                  <c:v>0.32</c:v>
                </c:pt>
                <c:pt idx="55">
                  <c:v>0.32500000000000001</c:v>
                </c:pt>
                <c:pt idx="56">
                  <c:v>0.33</c:v>
                </c:pt>
                <c:pt idx="57">
                  <c:v>0.33500000000000002</c:v>
                </c:pt>
                <c:pt idx="58">
                  <c:v>0.34</c:v>
                </c:pt>
                <c:pt idx="59">
                  <c:v>0.34499999999999997</c:v>
                </c:pt>
                <c:pt idx="60">
                  <c:v>0.35</c:v>
                </c:pt>
                <c:pt idx="61">
                  <c:v>0.35499999999999998</c:v>
                </c:pt>
                <c:pt idx="62">
                  <c:v>0.36</c:v>
                </c:pt>
                <c:pt idx="63">
                  <c:v>0.36499999999999999</c:v>
                </c:pt>
                <c:pt idx="64">
                  <c:v>0.37</c:v>
                </c:pt>
                <c:pt idx="65">
                  <c:v>0.375</c:v>
                </c:pt>
                <c:pt idx="66">
                  <c:v>0.38</c:v>
                </c:pt>
                <c:pt idx="67">
                  <c:v>0.38500000000000001</c:v>
                </c:pt>
                <c:pt idx="68">
                  <c:v>0.39</c:v>
                </c:pt>
                <c:pt idx="69">
                  <c:v>0.39500000000000002</c:v>
                </c:pt>
                <c:pt idx="70">
                  <c:v>0.4</c:v>
                </c:pt>
              </c:numCache>
            </c:numRef>
          </c:xVal>
          <c:yVal>
            <c:numRef>
              <c:f>'Figure 7cd'!$C$19:$C$340</c:f>
              <c:numCache>
                <c:formatCode>0.000</c:formatCode>
                <c:ptCount val="322"/>
                <c:pt idx="0">
                  <c:v>18.791574357750829</c:v>
                </c:pt>
                <c:pt idx="1">
                  <c:v>19.626821393865388</c:v>
                </c:pt>
                <c:pt idx="2">
                  <c:v>20.475033580695335</c:v>
                </c:pt>
                <c:pt idx="3">
                  <c:v>22.185595230900994</c:v>
                </c:pt>
                <c:pt idx="4">
                  <c:v>23.912288064748534</c:v>
                </c:pt>
                <c:pt idx="5">
                  <c:v>25.642535691604234</c:v>
                </c:pt>
                <c:pt idx="6">
                  <c:v>27.359192041876042</c:v>
                </c:pt>
                <c:pt idx="7">
                  <c:v>29.05599393955913</c:v>
                </c:pt>
                <c:pt idx="8">
                  <c:v>30.727238574716107</c:v>
                </c:pt>
                <c:pt idx="9">
                  <c:v>32.367932654015718</c:v>
                </c:pt>
                <c:pt idx="10">
                  <c:v>34.013869563506006</c:v>
                </c:pt>
                <c:pt idx="11">
                  <c:v>35.669315489971453</c:v>
                </c:pt>
                <c:pt idx="12">
                  <c:v>37.327694088988927</c:v>
                </c:pt>
                <c:pt idx="13">
                  <c:v>38.982097593277878</c:v>
                </c:pt>
                <c:pt idx="14">
                  <c:v>40.625330056013333</c:v>
                </c:pt>
                <c:pt idx="15">
                  <c:v>42.249955611160274</c:v>
                </c:pt>
                <c:pt idx="16">
                  <c:v>43.848351359488582</c:v>
                </c:pt>
                <c:pt idx="17">
                  <c:v>45.407365981501925</c:v>
                </c:pt>
                <c:pt idx="18">
                  <c:v>46.917851103267665</c:v>
                </c:pt>
                <c:pt idx="19">
                  <c:v>48.388019608221647</c:v>
                </c:pt>
                <c:pt idx="20">
                  <c:v>49.827454795901545</c:v>
                </c:pt>
                <c:pt idx="21">
                  <c:v>51.247115345746693</c:v>
                </c:pt>
                <c:pt idx="22">
                  <c:v>52.664725978831825</c:v>
                </c:pt>
                <c:pt idx="23">
                  <c:v>54.095285797000415</c:v>
                </c:pt>
                <c:pt idx="24">
                  <c:v>55.537739190839922</c:v>
                </c:pt>
                <c:pt idx="25">
                  <c:v>56.990984596478867</c:v>
                </c:pt>
                <c:pt idx="26">
                  <c:v>58.453875436876487</c:v>
                </c:pt>
                <c:pt idx="27">
                  <c:v>59.925221198609471</c:v>
                </c:pt>
                <c:pt idx="28">
                  <c:v>61.40378864452596</c:v>
                </c:pt>
                <c:pt idx="29">
                  <c:v>62.888303162177792</c:v>
                </c:pt>
                <c:pt idx="30">
                  <c:v>64.377450247473732</c:v>
                </c:pt>
                <c:pt idx="31">
                  <c:v>65.869877122517238</c:v>
                </c:pt>
                <c:pt idx="32">
                  <c:v>67.364194486105845</c:v>
                </c:pt>
                <c:pt idx="33">
                  <c:v>68.85897839487707</c:v>
                </c:pt>
                <c:pt idx="34">
                  <c:v>70.352772272589618</c:v>
                </c:pt>
                <c:pt idx="35">
                  <c:v>71.844089044530932</c:v>
                </c:pt>
                <c:pt idx="36">
                  <c:v>73.331413393545091</c:v>
                </c:pt>
                <c:pt idx="37">
                  <c:v>74.813204133680884</c:v>
                </c:pt>
                <c:pt idx="38">
                  <c:v>76.287896696969327</c:v>
                </c:pt>
                <c:pt idx="39">
                  <c:v>77.753905728359797</c:v>
                </c:pt>
                <c:pt idx="40">
                  <c:v>79.209627783368617</c:v>
                </c:pt>
                <c:pt idx="41">
                  <c:v>80.653444122535319</c:v>
                </c:pt>
                <c:pt idx="42">
                  <c:v>82.083723596333357</c:v>
                </c:pt>
                <c:pt idx="43">
                  <c:v>83.498825613752814</c:v>
                </c:pt>
                <c:pt idx="44">
                  <c:v>84.897103187359249</c:v>
                </c:pt>
                <c:pt idx="45">
                  <c:v>86.276906047242392</c:v>
                </c:pt>
                <c:pt idx="46">
                  <c:v>87.636583815900138</c:v>
                </c:pt>
                <c:pt idx="47">
                  <c:v>88.974489235757758</c:v>
                </c:pt>
                <c:pt idx="48">
                  <c:v>90.288981440707261</c:v>
                </c:pt>
                <c:pt idx="49">
                  <c:v>91.578429262761773</c:v>
                </c:pt>
                <c:pt idx="50">
                  <c:v>92.841214564662465</c:v>
                </c:pt>
                <c:pt idx="51">
                  <c:v>94.075735589048193</c:v>
                </c:pt>
                <c:pt idx="52">
                  <c:v>95.283837149613561</c:v>
                </c:pt>
                <c:pt idx="53">
                  <c:v>96.531514405159484</c:v>
                </c:pt>
                <c:pt idx="54">
                  <c:v>97.82299542324445</c:v>
                </c:pt>
                <c:pt idx="55">
                  <c:v>99.162635096077281</c:v>
                </c:pt>
                <c:pt idx="56">
                  <c:v>100.55490916723295</c:v>
                </c:pt>
                <c:pt idx="57">
                  <c:v>102.00098095658784</c:v>
                </c:pt>
                <c:pt idx="58">
                  <c:v>103.43799404190159</c:v>
                </c:pt>
                <c:pt idx="59">
                  <c:v>104.86498569125517</c:v>
                </c:pt>
                <c:pt idx="60">
                  <c:v>106.28098848623347</c:v>
                </c:pt>
                <c:pt idx="61">
                  <c:v>107.68503138143339</c:v>
                </c:pt>
                <c:pt idx="62">
                  <c:v>109.07614078369934</c:v>
                </c:pt>
                <c:pt idx="63">
                  <c:v>110.45334164947224</c:v>
                </c:pt>
                <c:pt idx="64">
                  <c:v>111.81565859857849</c:v>
                </c:pt>
                <c:pt idx="65">
                  <c:v>113.16211704273171</c:v>
                </c:pt>
                <c:pt idx="66">
                  <c:v>114.49174432696664</c:v>
                </c:pt>
                <c:pt idx="67">
                  <c:v>115.80357088217765</c:v>
                </c:pt>
                <c:pt idx="68">
                  <c:v>117.09663138688742</c:v>
                </c:pt>
                <c:pt idx="69">
                  <c:v>117.74340212118756</c:v>
                </c:pt>
                <c:pt idx="70">
                  <c:v>118.38375574064457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1F-4B35-91E8-C5F2D5FCE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NumberOfWells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7cd'!$A$19:$A$340</c:f>
              <c:numCache>
                <c:formatCode>0.00</c:formatCode>
                <c:ptCount val="322"/>
                <c:pt idx="0">
                  <c:v>0.05</c:v>
                </c:pt>
                <c:pt idx="1">
                  <c:v>5.5E-2</c:v>
                </c:pt>
                <c:pt idx="2">
                  <c:v>0.06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7.4999999999999997E-2</c:v>
                </c:pt>
                <c:pt idx="6">
                  <c:v>0.08</c:v>
                </c:pt>
                <c:pt idx="7">
                  <c:v>8.5000000000000006E-2</c:v>
                </c:pt>
                <c:pt idx="8">
                  <c:v>0.09</c:v>
                </c:pt>
                <c:pt idx="9">
                  <c:v>9.5000000000000001E-2</c:v>
                </c:pt>
                <c:pt idx="10">
                  <c:v>0.1</c:v>
                </c:pt>
                <c:pt idx="11">
                  <c:v>0.105</c:v>
                </c:pt>
                <c:pt idx="12">
                  <c:v>0.11</c:v>
                </c:pt>
                <c:pt idx="13">
                  <c:v>0.115</c:v>
                </c:pt>
                <c:pt idx="14">
                  <c:v>0.12</c:v>
                </c:pt>
                <c:pt idx="15">
                  <c:v>0.125</c:v>
                </c:pt>
                <c:pt idx="16">
                  <c:v>0.13</c:v>
                </c:pt>
                <c:pt idx="17">
                  <c:v>0.13500000000000001</c:v>
                </c:pt>
                <c:pt idx="18">
                  <c:v>0.14000000000000001</c:v>
                </c:pt>
                <c:pt idx="19">
                  <c:v>0.14499999999999999</c:v>
                </c:pt>
                <c:pt idx="20">
                  <c:v>0.15</c:v>
                </c:pt>
                <c:pt idx="21">
                  <c:v>0.155</c:v>
                </c:pt>
                <c:pt idx="22">
                  <c:v>0.16</c:v>
                </c:pt>
                <c:pt idx="23">
                  <c:v>0.16500000000000001</c:v>
                </c:pt>
                <c:pt idx="24">
                  <c:v>0.17</c:v>
                </c:pt>
                <c:pt idx="25">
                  <c:v>0.17499999999999999</c:v>
                </c:pt>
                <c:pt idx="26">
                  <c:v>0.18</c:v>
                </c:pt>
                <c:pt idx="27">
                  <c:v>0.185</c:v>
                </c:pt>
                <c:pt idx="28">
                  <c:v>0.19</c:v>
                </c:pt>
                <c:pt idx="29">
                  <c:v>0.19500000000000001</c:v>
                </c:pt>
                <c:pt idx="30">
                  <c:v>0.2</c:v>
                </c:pt>
                <c:pt idx="31">
                  <c:v>0.20499999999999999</c:v>
                </c:pt>
                <c:pt idx="32">
                  <c:v>0.21</c:v>
                </c:pt>
                <c:pt idx="33">
                  <c:v>0.215</c:v>
                </c:pt>
                <c:pt idx="34">
                  <c:v>0.22</c:v>
                </c:pt>
                <c:pt idx="35">
                  <c:v>0.22500000000000001</c:v>
                </c:pt>
                <c:pt idx="36">
                  <c:v>0.23</c:v>
                </c:pt>
                <c:pt idx="37">
                  <c:v>0.23499999999999999</c:v>
                </c:pt>
                <c:pt idx="38">
                  <c:v>0.24</c:v>
                </c:pt>
                <c:pt idx="39">
                  <c:v>0.245</c:v>
                </c:pt>
                <c:pt idx="40">
                  <c:v>0.25</c:v>
                </c:pt>
                <c:pt idx="41">
                  <c:v>0.255</c:v>
                </c:pt>
                <c:pt idx="42">
                  <c:v>0.26</c:v>
                </c:pt>
                <c:pt idx="43">
                  <c:v>0.26500000000000001</c:v>
                </c:pt>
                <c:pt idx="44">
                  <c:v>0.27</c:v>
                </c:pt>
                <c:pt idx="45">
                  <c:v>0.27500000000000002</c:v>
                </c:pt>
                <c:pt idx="46">
                  <c:v>0.28000000000000003</c:v>
                </c:pt>
                <c:pt idx="47">
                  <c:v>0.28499999999999998</c:v>
                </c:pt>
                <c:pt idx="48">
                  <c:v>0.28999999999999998</c:v>
                </c:pt>
                <c:pt idx="49">
                  <c:v>0.29499999999999998</c:v>
                </c:pt>
                <c:pt idx="50">
                  <c:v>0.3</c:v>
                </c:pt>
                <c:pt idx="51">
                  <c:v>0.30499999999999999</c:v>
                </c:pt>
                <c:pt idx="52">
                  <c:v>0.31</c:v>
                </c:pt>
                <c:pt idx="53">
                  <c:v>0.315</c:v>
                </c:pt>
                <c:pt idx="54">
                  <c:v>0.32</c:v>
                </c:pt>
                <c:pt idx="55">
                  <c:v>0.32500000000000001</c:v>
                </c:pt>
                <c:pt idx="56">
                  <c:v>0.33</c:v>
                </c:pt>
                <c:pt idx="57">
                  <c:v>0.33500000000000002</c:v>
                </c:pt>
                <c:pt idx="58">
                  <c:v>0.34</c:v>
                </c:pt>
                <c:pt idx="59">
                  <c:v>0.34499999999999997</c:v>
                </c:pt>
                <c:pt idx="60">
                  <c:v>0.35</c:v>
                </c:pt>
                <c:pt idx="61">
                  <c:v>0.35499999999999998</c:v>
                </c:pt>
                <c:pt idx="62">
                  <c:v>0.36</c:v>
                </c:pt>
                <c:pt idx="63">
                  <c:v>0.36499999999999999</c:v>
                </c:pt>
                <c:pt idx="64">
                  <c:v>0.37</c:v>
                </c:pt>
                <c:pt idx="65">
                  <c:v>0.375</c:v>
                </c:pt>
                <c:pt idx="66">
                  <c:v>0.38</c:v>
                </c:pt>
                <c:pt idx="67">
                  <c:v>0.38500000000000001</c:v>
                </c:pt>
                <c:pt idx="68">
                  <c:v>0.39</c:v>
                </c:pt>
                <c:pt idx="69">
                  <c:v>0.39500000000000002</c:v>
                </c:pt>
                <c:pt idx="70">
                  <c:v>0.4</c:v>
                </c:pt>
              </c:numCache>
            </c:numRef>
          </c:xVal>
          <c:yVal>
            <c:numRef>
              <c:f>'Figure 7cd'!$E$19:$E$340</c:f>
              <c:numCache>
                <c:formatCode>0.00</c:formatCode>
                <c:ptCount val="322"/>
                <c:pt idx="0">
                  <c:v>1.2529241329572451</c:v>
                </c:pt>
                <c:pt idx="1">
                  <c:v>1.3086140474160248</c:v>
                </c:pt>
                <c:pt idx="2">
                  <c:v>1.3651684104787098</c:v>
                </c:pt>
                <c:pt idx="3">
                  <c:v>1.4792197364427764</c:v>
                </c:pt>
                <c:pt idx="4">
                  <c:v>1.59434660556748</c:v>
                </c:pt>
                <c:pt idx="5">
                  <c:v>1.7097104897428015</c:v>
                </c:pt>
                <c:pt idx="6">
                  <c:v>1.8241681785081241</c:v>
                </c:pt>
                <c:pt idx="7">
                  <c:v>1.937302075965625</c:v>
                </c:pt>
                <c:pt idx="8">
                  <c:v>2.048731948503145</c:v>
                </c:pt>
                <c:pt idx="9">
                  <c:v>2.1581248693739106</c:v>
                </c:pt>
                <c:pt idx="10">
                  <c:v>2.267867354807275</c:v>
                </c:pt>
                <c:pt idx="11">
                  <c:v>2.378243851879156</c:v>
                </c:pt>
                <c:pt idx="12">
                  <c:v>2.4888158842555592</c:v>
                </c:pt>
                <c:pt idx="13">
                  <c:v>2.5991228780555597</c:v>
                </c:pt>
                <c:pt idx="14">
                  <c:v>2.7086850450897879</c:v>
                </c:pt>
                <c:pt idx="15">
                  <c:v>2.8170066006077308</c:v>
                </c:pt>
                <c:pt idx="16">
                  <c:v>2.9235792894612742</c:v>
                </c:pt>
                <c:pt idx="17">
                  <c:v>3.0275262502835352</c:v>
                </c:pt>
                <c:pt idx="18">
                  <c:v>3.1282375172324146</c:v>
                </c:pt>
                <c:pt idx="19">
                  <c:v>3.2262606825246172</c:v>
                </c:pt>
                <c:pt idx="20">
                  <c:v>3.3222347105723573</c:v>
                </c:pt>
                <c:pt idx="21">
                  <c:v>3.416890268943638</c:v>
                </c:pt>
                <c:pt idx="22">
                  <c:v>3.5114091495608202</c:v>
                </c:pt>
                <c:pt idx="23">
                  <c:v>3.6067914142768722</c:v>
                </c:pt>
                <c:pt idx="24">
                  <c:v>3.7029666805638164</c:v>
                </c:pt>
                <c:pt idx="25">
                  <c:v>3.7998615018901232</c:v>
                </c:pt>
                <c:pt idx="26">
                  <c:v>3.8973994304809905</c:v>
                </c:pt>
                <c:pt idx="27">
                  <c:v>3.9955010891128686</c:v>
                </c:pt>
                <c:pt idx="28">
                  <c:v>4.0940842519668967</c:v>
                </c:pt>
                <c:pt idx="29">
                  <c:v>4.193063934535334</c:v>
                </c:pt>
                <c:pt idx="30">
                  <c:v>4.2923524925438148</c:v>
                </c:pt>
                <c:pt idx="31">
                  <c:v>4.3918597298203288</c:v>
                </c:pt>
                <c:pt idx="32">
                  <c:v>4.4914930150093877</c:v>
                </c:pt>
                <c:pt idx="33">
                  <c:v>4.5911574069970227</c:v>
                </c:pt>
                <c:pt idx="34">
                  <c:v>4.6907557888791587</c:v>
                </c:pt>
                <c:pt idx="35">
                  <c:v>4.7901890102727922</c:v>
                </c:pt>
                <c:pt idx="36">
                  <c:v>4.8893560377361478</c:v>
                </c:pt>
                <c:pt idx="37">
                  <c:v>4.9881541130311495</c:v>
                </c:pt>
                <c:pt idx="38">
                  <c:v>5.0864789189287771</c:v>
                </c:pt>
                <c:pt idx="39">
                  <c:v>5.184224752225858</c:v>
                </c:pt>
                <c:pt idx="40">
                  <c:v>5.281284703610206</c:v>
                </c:pt>
                <c:pt idx="41">
                  <c:v>5.3775508439803881</c:v>
                </c:pt>
                <c:pt idx="42">
                  <c:v>5.4729144167965105</c:v>
                </c:pt>
                <c:pt idx="43">
                  <c:v>5.5672660360098316</c:v>
                </c:pt>
                <c:pt idx="44">
                  <c:v>5.6604958890913952</c:v>
                </c:pt>
                <c:pt idx="45">
                  <c:v>5.7524939446538852</c:v>
                </c:pt>
                <c:pt idx="46">
                  <c:v>5.8431501641363193</c:v>
                </c:pt>
                <c:pt idx="47">
                  <c:v>5.9323547169981987</c:v>
                </c:pt>
                <c:pt idx="48">
                  <c:v>6.0199981988486737</c:v>
                </c:pt>
                <c:pt idx="49">
                  <c:v>6.1059718519170181</c:v>
                </c:pt>
                <c:pt idx="50">
                  <c:v>6.1901677872534586</c:v>
                </c:pt>
                <c:pt idx="51">
                  <c:v>6.2724792080343352</c:v>
                </c:pt>
                <c:pt idx="52">
                  <c:v>6.3530291168114736</c:v>
                </c:pt>
                <c:pt idx="53">
                  <c:v>6.4362177264433544</c:v>
                </c:pt>
                <c:pt idx="54">
                  <c:v>6.5223269424147885</c:v>
                </c:pt>
                <c:pt idx="55">
                  <c:v>6.6116471262165728</c:v>
                </c:pt>
                <c:pt idx="56">
                  <c:v>6.7044766970780518</c:v>
                </c:pt>
                <c:pt idx="57">
                  <c:v>6.8008932190989482</c:v>
                </c:pt>
                <c:pt idx="58">
                  <c:v>6.8967057539982548</c:v>
                </c:pt>
                <c:pt idx="59">
                  <c:v>6.9918501118346779</c:v>
                </c:pt>
                <c:pt idx="60">
                  <c:v>7.086261790195806</c:v>
                </c:pt>
                <c:pt idx="61">
                  <c:v>7.1798760448406043</c:v>
                </c:pt>
                <c:pt idx="62">
                  <c:v>7.2726279616571876</c:v>
                </c:pt>
                <c:pt idx="63">
                  <c:v>7.3644525298283359</c:v>
                </c:pt>
                <c:pt idx="64">
                  <c:v>7.4552847160931268</c:v>
                </c:pt>
                <c:pt idx="65">
                  <c:v>7.5450595399895501</c:v>
                </c:pt>
                <c:pt idx="66">
                  <c:v>7.6337121499593605</c:v>
                </c:pt>
                <c:pt idx="67">
                  <c:v>7.7211779001933278</c:v>
                </c:pt>
                <c:pt idx="68">
                  <c:v>7.8073924280919185</c:v>
                </c:pt>
                <c:pt idx="69">
                  <c:v>7.8505157261226035</c:v>
                </c:pt>
                <c:pt idx="70">
                  <c:v>7.8932111644169103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1F-4B35-91E8-C5F2D5FCE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0.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Porosity (fraction)</a:t>
                </a:r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0.1"/>
      </c:valAx>
      <c:valAx>
        <c:axId val="1247898911"/>
        <c:scaling>
          <c:orientation val="minMax"/>
          <c:max val="1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 baseline="0">
                    <a:solidFill>
                      <a:schemeClr val="accent3">
                        <a:lumMod val="75000"/>
                      </a:schemeClr>
                    </a:solidFill>
                  </a:rPr>
                  <a:t>Storage capacity (MtCO)</a:t>
                </a:r>
                <a:endParaRPr lang="en-US" sz="2400">
                  <a:solidFill>
                    <a:schemeClr val="accent3">
                      <a:lumMod val="75000"/>
                    </a:scheme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3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25"/>
      </c:valAx>
      <c:valAx>
        <c:axId val="1371406991"/>
        <c:scaling>
          <c:orientation val="minMax"/>
          <c:max val="8.5"/>
          <c:min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F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F0"/>
                    </a:solidFill>
                  </a:rPr>
                  <a:t>Number of wells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F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F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.5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.0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8092478824910847"/>
          <c:h val="0.79684732047274698"/>
        </c:manualLayout>
      </c:layout>
      <c:scatterChart>
        <c:scatterStyle val="lineMarker"/>
        <c:varyColors val="0"/>
        <c:ser>
          <c:idx val="0"/>
          <c:order val="0"/>
          <c:tx>
            <c:v> Cost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7cd'!$A$19:$A$340</c:f>
              <c:numCache>
                <c:formatCode>0.00</c:formatCode>
                <c:ptCount val="322"/>
                <c:pt idx="0">
                  <c:v>0.05</c:v>
                </c:pt>
                <c:pt idx="1">
                  <c:v>5.5E-2</c:v>
                </c:pt>
                <c:pt idx="2">
                  <c:v>0.06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7.4999999999999997E-2</c:v>
                </c:pt>
                <c:pt idx="6">
                  <c:v>0.08</c:v>
                </c:pt>
                <c:pt idx="7">
                  <c:v>8.5000000000000006E-2</c:v>
                </c:pt>
                <c:pt idx="8">
                  <c:v>0.09</c:v>
                </c:pt>
                <c:pt idx="9">
                  <c:v>9.5000000000000001E-2</c:v>
                </c:pt>
                <c:pt idx="10">
                  <c:v>0.1</c:v>
                </c:pt>
                <c:pt idx="11">
                  <c:v>0.105</c:v>
                </c:pt>
                <c:pt idx="12">
                  <c:v>0.11</c:v>
                </c:pt>
                <c:pt idx="13">
                  <c:v>0.115</c:v>
                </c:pt>
                <c:pt idx="14">
                  <c:v>0.12</c:v>
                </c:pt>
                <c:pt idx="15">
                  <c:v>0.125</c:v>
                </c:pt>
                <c:pt idx="16">
                  <c:v>0.13</c:v>
                </c:pt>
                <c:pt idx="17">
                  <c:v>0.13500000000000001</c:v>
                </c:pt>
                <c:pt idx="18">
                  <c:v>0.14000000000000001</c:v>
                </c:pt>
                <c:pt idx="19">
                  <c:v>0.14499999999999999</c:v>
                </c:pt>
                <c:pt idx="20">
                  <c:v>0.15</c:v>
                </c:pt>
                <c:pt idx="21">
                  <c:v>0.155</c:v>
                </c:pt>
                <c:pt idx="22">
                  <c:v>0.16</c:v>
                </c:pt>
                <c:pt idx="23">
                  <c:v>0.16500000000000001</c:v>
                </c:pt>
                <c:pt idx="24">
                  <c:v>0.17</c:v>
                </c:pt>
                <c:pt idx="25">
                  <c:v>0.17499999999999999</c:v>
                </c:pt>
                <c:pt idx="26">
                  <c:v>0.18</c:v>
                </c:pt>
                <c:pt idx="27">
                  <c:v>0.185</c:v>
                </c:pt>
                <c:pt idx="28">
                  <c:v>0.19</c:v>
                </c:pt>
                <c:pt idx="29">
                  <c:v>0.19500000000000001</c:v>
                </c:pt>
                <c:pt idx="30">
                  <c:v>0.2</c:v>
                </c:pt>
                <c:pt idx="31">
                  <c:v>0.20499999999999999</c:v>
                </c:pt>
                <c:pt idx="32">
                  <c:v>0.21</c:v>
                </c:pt>
                <c:pt idx="33">
                  <c:v>0.215</c:v>
                </c:pt>
                <c:pt idx="34">
                  <c:v>0.22</c:v>
                </c:pt>
                <c:pt idx="35">
                  <c:v>0.22500000000000001</c:v>
                </c:pt>
                <c:pt idx="36">
                  <c:v>0.23</c:v>
                </c:pt>
                <c:pt idx="37">
                  <c:v>0.23499999999999999</c:v>
                </c:pt>
                <c:pt idx="38">
                  <c:v>0.24</c:v>
                </c:pt>
                <c:pt idx="39">
                  <c:v>0.245</c:v>
                </c:pt>
                <c:pt idx="40">
                  <c:v>0.25</c:v>
                </c:pt>
                <c:pt idx="41">
                  <c:v>0.255</c:v>
                </c:pt>
                <c:pt idx="42">
                  <c:v>0.26</c:v>
                </c:pt>
                <c:pt idx="43">
                  <c:v>0.26500000000000001</c:v>
                </c:pt>
                <c:pt idx="44">
                  <c:v>0.27</c:v>
                </c:pt>
                <c:pt idx="45">
                  <c:v>0.27500000000000002</c:v>
                </c:pt>
                <c:pt idx="46">
                  <c:v>0.28000000000000003</c:v>
                </c:pt>
                <c:pt idx="47">
                  <c:v>0.28499999999999998</c:v>
                </c:pt>
                <c:pt idx="48">
                  <c:v>0.28999999999999998</c:v>
                </c:pt>
                <c:pt idx="49">
                  <c:v>0.29499999999999998</c:v>
                </c:pt>
                <c:pt idx="50">
                  <c:v>0.3</c:v>
                </c:pt>
                <c:pt idx="51">
                  <c:v>0.30499999999999999</c:v>
                </c:pt>
                <c:pt idx="52">
                  <c:v>0.31</c:v>
                </c:pt>
                <c:pt idx="53">
                  <c:v>0.315</c:v>
                </c:pt>
                <c:pt idx="54">
                  <c:v>0.32</c:v>
                </c:pt>
                <c:pt idx="55">
                  <c:v>0.32500000000000001</c:v>
                </c:pt>
                <c:pt idx="56">
                  <c:v>0.33</c:v>
                </c:pt>
                <c:pt idx="57">
                  <c:v>0.33500000000000002</c:v>
                </c:pt>
                <c:pt idx="58">
                  <c:v>0.34</c:v>
                </c:pt>
                <c:pt idx="59">
                  <c:v>0.34499999999999997</c:v>
                </c:pt>
                <c:pt idx="60">
                  <c:v>0.35</c:v>
                </c:pt>
                <c:pt idx="61">
                  <c:v>0.35499999999999998</c:v>
                </c:pt>
                <c:pt idx="62">
                  <c:v>0.36</c:v>
                </c:pt>
                <c:pt idx="63">
                  <c:v>0.36499999999999999</c:v>
                </c:pt>
                <c:pt idx="64">
                  <c:v>0.37</c:v>
                </c:pt>
                <c:pt idx="65">
                  <c:v>0.375</c:v>
                </c:pt>
                <c:pt idx="66">
                  <c:v>0.38</c:v>
                </c:pt>
                <c:pt idx="67">
                  <c:v>0.38500000000000001</c:v>
                </c:pt>
                <c:pt idx="68">
                  <c:v>0.39</c:v>
                </c:pt>
                <c:pt idx="69">
                  <c:v>0.39500000000000002</c:v>
                </c:pt>
                <c:pt idx="70">
                  <c:v>0.4</c:v>
                </c:pt>
              </c:numCache>
            </c:numRef>
          </c:xVal>
          <c:yVal>
            <c:numRef>
              <c:f>'Figure 7cd'!$G$19:$G$340</c:f>
              <c:numCache>
                <c:formatCode>0.00</c:formatCode>
                <c:ptCount val="322"/>
                <c:pt idx="0">
                  <c:v>8.5184217480025524</c:v>
                </c:pt>
                <c:pt idx="1">
                  <c:v>8.3722045141865351</c:v>
                </c:pt>
                <c:pt idx="2">
                  <c:v>8.1190474021243055</c:v>
                </c:pt>
                <c:pt idx="3">
                  <c:v>7.8711794501296097</c:v>
                </c:pt>
                <c:pt idx="4">
                  <c:v>7.6590291615464761</c:v>
                </c:pt>
                <c:pt idx="5">
                  <c:v>7.4743205137508593</c:v>
                </c:pt>
                <c:pt idx="6">
                  <c:v>7.3138883278280264</c:v>
                </c:pt>
                <c:pt idx="7">
                  <c:v>7.1742772550746592</c:v>
                </c:pt>
                <c:pt idx="8">
                  <c:v>7.05252955879119</c:v>
                </c:pt>
                <c:pt idx="9">
                  <c:v>6.9461074753937337</c:v>
                </c:pt>
                <c:pt idx="10">
                  <c:v>6.8498528374941738</c:v>
                </c:pt>
                <c:pt idx="11">
                  <c:v>6.7620381090460526</c:v>
                </c:pt>
                <c:pt idx="12">
                  <c:v>6.681908660794714</c:v>
                </c:pt>
                <c:pt idx="13">
                  <c:v>6.6087916824761139</c:v>
                </c:pt>
                <c:pt idx="14">
                  <c:v>6.5420869959352785</c:v>
                </c:pt>
                <c:pt idx="15">
                  <c:v>6.4853390163500606</c:v>
                </c:pt>
                <c:pt idx="16">
                  <c:v>6.4339897132913535</c:v>
                </c:pt>
                <c:pt idx="17">
                  <c:v>6.3877585403044481</c:v>
                </c:pt>
                <c:pt idx="18">
                  <c:v>6.3462824772434203</c:v>
                </c:pt>
                <c:pt idx="19">
                  <c:v>6.3088164542734573</c:v>
                </c:pt>
                <c:pt idx="20">
                  <c:v>6.2706040648463564</c:v>
                </c:pt>
                <c:pt idx="21">
                  <c:v>6.2351093688110986</c:v>
                </c:pt>
                <c:pt idx="22">
                  <c:v>6.2016234789024489</c:v>
                </c:pt>
                <c:pt idx="23">
                  <c:v>6.169612564807708</c:v>
                </c:pt>
                <c:pt idx="24">
                  <c:v>6.1390068130764703</c:v>
                </c:pt>
                <c:pt idx="25">
                  <c:v>6.1097402674959973</c:v>
                </c:pt>
                <c:pt idx="26">
                  <c:v>6.0817506020180359</c:v>
                </c:pt>
                <c:pt idx="27">
                  <c:v>6.0549789082593755</c:v>
                </c:pt>
                <c:pt idx="28">
                  <c:v>6.0293694965912277</c:v>
                </c:pt>
                <c:pt idx="29">
                  <c:v>6.0048697099031827</c:v>
                </c:pt>
                <c:pt idx="30">
                  <c:v>5.981429749192837</c:v>
                </c:pt>
                <c:pt idx="31">
                  <c:v>5.959002510192656</c:v>
                </c:pt>
                <c:pt idx="32">
                  <c:v>5.9375434303016368</c:v>
                </c:pt>
                <c:pt idx="33">
                  <c:v>5.9170103451411853</c:v>
                </c:pt>
                <c:pt idx="34">
                  <c:v>5.8973633541026302</c:v>
                </c:pt>
                <c:pt idx="35">
                  <c:v>5.8785646942983023</c:v>
                </c:pt>
                <c:pt idx="36">
                  <c:v>5.8630586223693655</c:v>
                </c:pt>
                <c:pt idx="37">
                  <c:v>5.8483313036417952</c:v>
                </c:pt>
                <c:pt idx="38">
                  <c:v>5.8343507081574231</c:v>
                </c:pt>
                <c:pt idx="39">
                  <c:v>5.8210865131398029</c:v>
                </c:pt>
                <c:pt idx="40">
                  <c:v>5.8085100114852732</c:v>
                </c:pt>
                <c:pt idx="41">
                  <c:v>5.7941140258978781</c:v>
                </c:pt>
                <c:pt idx="42">
                  <c:v>5.7803528283132168</c:v>
                </c:pt>
                <c:pt idx="43">
                  <c:v>5.7672020642806832</c:v>
                </c:pt>
                <c:pt idx="44">
                  <c:v>5.7546386819963891</c:v>
                </c:pt>
                <c:pt idx="45">
                  <c:v>5.7426408657001371</c:v>
                </c:pt>
                <c:pt idx="46">
                  <c:v>5.7311879731695363</c:v>
                </c:pt>
                <c:pt idx="47">
                  <c:v>5.7202604770626424</c:v>
                </c:pt>
                <c:pt idx="48">
                  <c:v>5.7098399098775507</c:v>
                </c:pt>
                <c:pt idx="49">
                  <c:v>5.6999088123132591</c:v>
                </c:pt>
                <c:pt idx="50">
                  <c:v>5.6904506848309095</c:v>
                </c:pt>
                <c:pt idx="51">
                  <c:v>5.6814499422283289</c:v>
                </c:pt>
                <c:pt idx="52">
                  <c:v>5.6728690326243818</c:v>
                </c:pt>
                <c:pt idx="53">
                  <c:v>5.6642566507494347</c:v>
                </c:pt>
                <c:pt idx="54">
                  <c:v>5.6555863012129288</c:v>
                </c:pt>
                <c:pt idx="55">
                  <c:v>5.6468324218442669</c:v>
                </c:pt>
                <c:pt idx="56">
                  <c:v>5.6379703005306325</c:v>
                </c:pt>
                <c:pt idx="57">
                  <c:v>5.6289988345586099</c:v>
                </c:pt>
                <c:pt idx="58">
                  <c:v>5.6205722020871161</c:v>
                </c:pt>
                <c:pt idx="59">
                  <c:v>5.6124411896339739</c:v>
                </c:pt>
                <c:pt idx="60">
                  <c:v>5.6045969650604341</c:v>
                </c:pt>
                <c:pt idx="61">
                  <c:v>5.5970310622360246</c:v>
                </c:pt>
                <c:pt idx="62">
                  <c:v>5.5897353664354279</c:v>
                </c:pt>
                <c:pt idx="63">
                  <c:v>5.5824621004325143</c:v>
                </c:pt>
                <c:pt idx="64">
                  <c:v>5.5754438112584266</c:v>
                </c:pt>
                <c:pt idx="65">
                  <c:v>5.5686733575924574</c:v>
                </c:pt>
                <c:pt idx="66">
                  <c:v>5.5621438977560773</c:v>
                </c:pt>
                <c:pt idx="67">
                  <c:v>5.5558488782820561</c:v>
                </c:pt>
                <c:pt idx="68">
                  <c:v>5.549782023032142</c:v>
                </c:pt>
                <c:pt idx="69">
                  <c:v>5.5467501090543161</c:v>
                </c:pt>
                <c:pt idx="70">
                  <c:v>5.5437931696274916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A1-47B1-AFD6-9EE3A4F54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valAx>
        <c:axId val="1274937295"/>
        <c:scaling>
          <c:orientation val="minMax"/>
          <c:max val="0.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Porosity (fraction)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0.1"/>
      </c:valAx>
      <c:valAx>
        <c:axId val="1247898911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Cost ($/tCO</a:t>
                </a:r>
                <a:r>
                  <a:rPr lang="en-US" sz="2400" baseline="-25000">
                    <a:solidFill>
                      <a:schemeClr val="accent5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ReservoirCapacity</c:v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8'!$A$20:$A$320</c:f>
              <c:numCache>
                <c:formatCode>0.0</c:formatCode>
                <c:ptCount val="301"/>
                <c:pt idx="0">
                  <c:v>41</c:v>
                </c:pt>
                <c:pt idx="1">
                  <c:v>41.2</c:v>
                </c:pt>
                <c:pt idx="2">
                  <c:v>41.4</c:v>
                </c:pt>
                <c:pt idx="3">
                  <c:v>41.6</c:v>
                </c:pt>
                <c:pt idx="4">
                  <c:v>41.8</c:v>
                </c:pt>
                <c:pt idx="5">
                  <c:v>42</c:v>
                </c:pt>
                <c:pt idx="6">
                  <c:v>42.2</c:v>
                </c:pt>
                <c:pt idx="7">
                  <c:v>42.4</c:v>
                </c:pt>
                <c:pt idx="8">
                  <c:v>42.6</c:v>
                </c:pt>
                <c:pt idx="9">
                  <c:v>42.8</c:v>
                </c:pt>
                <c:pt idx="10">
                  <c:v>43</c:v>
                </c:pt>
                <c:pt idx="11">
                  <c:v>43.2</c:v>
                </c:pt>
                <c:pt idx="12">
                  <c:v>43.4</c:v>
                </c:pt>
                <c:pt idx="13">
                  <c:v>43.6</c:v>
                </c:pt>
                <c:pt idx="14">
                  <c:v>43.8</c:v>
                </c:pt>
                <c:pt idx="15">
                  <c:v>44</c:v>
                </c:pt>
                <c:pt idx="16">
                  <c:v>44.2</c:v>
                </c:pt>
                <c:pt idx="17">
                  <c:v>44.4</c:v>
                </c:pt>
                <c:pt idx="18">
                  <c:v>44.6</c:v>
                </c:pt>
                <c:pt idx="19">
                  <c:v>44.8</c:v>
                </c:pt>
                <c:pt idx="20">
                  <c:v>45</c:v>
                </c:pt>
                <c:pt idx="21">
                  <c:v>45.2</c:v>
                </c:pt>
                <c:pt idx="22">
                  <c:v>45.4</c:v>
                </c:pt>
                <c:pt idx="23">
                  <c:v>45.6</c:v>
                </c:pt>
                <c:pt idx="24">
                  <c:v>45.8</c:v>
                </c:pt>
                <c:pt idx="25">
                  <c:v>46</c:v>
                </c:pt>
                <c:pt idx="26">
                  <c:v>46.2</c:v>
                </c:pt>
                <c:pt idx="27">
                  <c:v>46.4</c:v>
                </c:pt>
                <c:pt idx="28">
                  <c:v>46.6</c:v>
                </c:pt>
                <c:pt idx="29">
                  <c:v>46.8</c:v>
                </c:pt>
                <c:pt idx="30">
                  <c:v>47</c:v>
                </c:pt>
                <c:pt idx="31">
                  <c:v>47.2</c:v>
                </c:pt>
                <c:pt idx="32">
                  <c:v>47.4</c:v>
                </c:pt>
                <c:pt idx="33">
                  <c:v>47.6</c:v>
                </c:pt>
                <c:pt idx="34">
                  <c:v>47.8</c:v>
                </c:pt>
                <c:pt idx="35">
                  <c:v>48</c:v>
                </c:pt>
                <c:pt idx="36">
                  <c:v>48.2</c:v>
                </c:pt>
                <c:pt idx="37">
                  <c:v>48.4</c:v>
                </c:pt>
                <c:pt idx="38">
                  <c:v>48.6</c:v>
                </c:pt>
                <c:pt idx="39">
                  <c:v>48.8</c:v>
                </c:pt>
                <c:pt idx="40">
                  <c:v>49</c:v>
                </c:pt>
                <c:pt idx="41">
                  <c:v>49.2</c:v>
                </c:pt>
                <c:pt idx="42">
                  <c:v>49.4</c:v>
                </c:pt>
                <c:pt idx="43">
                  <c:v>49.6</c:v>
                </c:pt>
                <c:pt idx="44">
                  <c:v>49.8</c:v>
                </c:pt>
                <c:pt idx="45">
                  <c:v>50</c:v>
                </c:pt>
                <c:pt idx="46">
                  <c:v>50.2</c:v>
                </c:pt>
                <c:pt idx="47">
                  <c:v>50.4</c:v>
                </c:pt>
                <c:pt idx="48">
                  <c:v>50.6</c:v>
                </c:pt>
                <c:pt idx="49">
                  <c:v>50.8</c:v>
                </c:pt>
                <c:pt idx="50">
                  <c:v>51</c:v>
                </c:pt>
                <c:pt idx="51">
                  <c:v>51.2</c:v>
                </c:pt>
                <c:pt idx="52">
                  <c:v>51.4</c:v>
                </c:pt>
                <c:pt idx="53">
                  <c:v>51.6</c:v>
                </c:pt>
                <c:pt idx="54">
                  <c:v>51.8</c:v>
                </c:pt>
                <c:pt idx="55">
                  <c:v>52</c:v>
                </c:pt>
                <c:pt idx="56">
                  <c:v>52.2</c:v>
                </c:pt>
                <c:pt idx="57">
                  <c:v>52.4</c:v>
                </c:pt>
                <c:pt idx="58">
                  <c:v>52.6</c:v>
                </c:pt>
                <c:pt idx="59">
                  <c:v>52.8</c:v>
                </c:pt>
                <c:pt idx="60">
                  <c:v>53</c:v>
                </c:pt>
                <c:pt idx="61">
                  <c:v>53.2</c:v>
                </c:pt>
                <c:pt idx="62">
                  <c:v>53.4</c:v>
                </c:pt>
                <c:pt idx="63">
                  <c:v>53.6</c:v>
                </c:pt>
                <c:pt idx="64">
                  <c:v>53.8</c:v>
                </c:pt>
                <c:pt idx="65">
                  <c:v>54</c:v>
                </c:pt>
                <c:pt idx="66">
                  <c:v>54.2</c:v>
                </c:pt>
                <c:pt idx="67">
                  <c:v>54.4</c:v>
                </c:pt>
                <c:pt idx="68">
                  <c:v>54.6</c:v>
                </c:pt>
                <c:pt idx="69">
                  <c:v>54.8</c:v>
                </c:pt>
                <c:pt idx="70">
                  <c:v>55</c:v>
                </c:pt>
                <c:pt idx="71">
                  <c:v>55.2</c:v>
                </c:pt>
                <c:pt idx="72">
                  <c:v>55.4</c:v>
                </c:pt>
                <c:pt idx="73">
                  <c:v>55.6</c:v>
                </c:pt>
                <c:pt idx="74">
                  <c:v>55.8</c:v>
                </c:pt>
                <c:pt idx="75">
                  <c:v>56</c:v>
                </c:pt>
                <c:pt idx="76">
                  <c:v>56.2</c:v>
                </c:pt>
                <c:pt idx="77">
                  <c:v>56.4</c:v>
                </c:pt>
                <c:pt idx="78">
                  <c:v>56.6</c:v>
                </c:pt>
                <c:pt idx="79">
                  <c:v>56.8</c:v>
                </c:pt>
                <c:pt idx="80">
                  <c:v>57</c:v>
                </c:pt>
                <c:pt idx="81">
                  <c:v>57.2</c:v>
                </c:pt>
                <c:pt idx="82">
                  <c:v>57.4</c:v>
                </c:pt>
                <c:pt idx="83">
                  <c:v>57.6</c:v>
                </c:pt>
                <c:pt idx="84">
                  <c:v>57.8</c:v>
                </c:pt>
                <c:pt idx="85">
                  <c:v>58</c:v>
                </c:pt>
                <c:pt idx="86">
                  <c:v>58.2</c:v>
                </c:pt>
                <c:pt idx="87">
                  <c:v>58.4</c:v>
                </c:pt>
                <c:pt idx="88">
                  <c:v>58.6</c:v>
                </c:pt>
                <c:pt idx="89">
                  <c:v>58.8</c:v>
                </c:pt>
                <c:pt idx="90">
                  <c:v>59</c:v>
                </c:pt>
                <c:pt idx="91">
                  <c:v>59.2</c:v>
                </c:pt>
                <c:pt idx="92">
                  <c:v>59.4</c:v>
                </c:pt>
                <c:pt idx="93">
                  <c:v>59.6</c:v>
                </c:pt>
                <c:pt idx="94">
                  <c:v>59.8</c:v>
                </c:pt>
                <c:pt idx="95">
                  <c:v>60</c:v>
                </c:pt>
                <c:pt idx="96">
                  <c:v>60.2</c:v>
                </c:pt>
                <c:pt idx="97">
                  <c:v>60.4</c:v>
                </c:pt>
                <c:pt idx="98">
                  <c:v>60.6</c:v>
                </c:pt>
                <c:pt idx="99">
                  <c:v>60.8</c:v>
                </c:pt>
                <c:pt idx="100">
                  <c:v>61</c:v>
                </c:pt>
                <c:pt idx="101">
                  <c:v>61.2</c:v>
                </c:pt>
                <c:pt idx="102">
                  <c:v>61.4</c:v>
                </c:pt>
                <c:pt idx="103">
                  <c:v>61.6</c:v>
                </c:pt>
                <c:pt idx="104">
                  <c:v>61.8</c:v>
                </c:pt>
                <c:pt idx="105">
                  <c:v>62</c:v>
                </c:pt>
                <c:pt idx="106">
                  <c:v>62.2</c:v>
                </c:pt>
                <c:pt idx="107">
                  <c:v>62.4</c:v>
                </c:pt>
                <c:pt idx="108">
                  <c:v>62.6</c:v>
                </c:pt>
                <c:pt idx="109">
                  <c:v>62.8</c:v>
                </c:pt>
                <c:pt idx="110">
                  <c:v>63</c:v>
                </c:pt>
                <c:pt idx="111">
                  <c:v>63.2</c:v>
                </c:pt>
                <c:pt idx="112">
                  <c:v>63.4</c:v>
                </c:pt>
                <c:pt idx="113">
                  <c:v>63.6</c:v>
                </c:pt>
                <c:pt idx="114">
                  <c:v>63.8</c:v>
                </c:pt>
                <c:pt idx="115">
                  <c:v>64</c:v>
                </c:pt>
                <c:pt idx="116">
                  <c:v>64.2</c:v>
                </c:pt>
                <c:pt idx="117">
                  <c:v>64.400000000000006</c:v>
                </c:pt>
                <c:pt idx="118">
                  <c:v>64.599999999999994</c:v>
                </c:pt>
                <c:pt idx="119">
                  <c:v>64.8</c:v>
                </c:pt>
                <c:pt idx="120">
                  <c:v>65</c:v>
                </c:pt>
                <c:pt idx="121">
                  <c:v>65.2</c:v>
                </c:pt>
                <c:pt idx="122">
                  <c:v>65.400000000000006</c:v>
                </c:pt>
                <c:pt idx="123">
                  <c:v>65.599999999999994</c:v>
                </c:pt>
                <c:pt idx="124">
                  <c:v>65.8</c:v>
                </c:pt>
                <c:pt idx="125">
                  <c:v>66</c:v>
                </c:pt>
                <c:pt idx="126">
                  <c:v>66.2</c:v>
                </c:pt>
                <c:pt idx="127">
                  <c:v>66.400000000000006</c:v>
                </c:pt>
                <c:pt idx="128">
                  <c:v>66.599999999999994</c:v>
                </c:pt>
                <c:pt idx="129">
                  <c:v>66.8</c:v>
                </c:pt>
                <c:pt idx="130">
                  <c:v>67</c:v>
                </c:pt>
                <c:pt idx="131">
                  <c:v>67.2</c:v>
                </c:pt>
                <c:pt idx="132">
                  <c:v>67.400000000000006</c:v>
                </c:pt>
                <c:pt idx="133">
                  <c:v>67.599999999999994</c:v>
                </c:pt>
                <c:pt idx="134">
                  <c:v>67.8</c:v>
                </c:pt>
                <c:pt idx="135">
                  <c:v>68</c:v>
                </c:pt>
                <c:pt idx="136">
                  <c:v>68.2</c:v>
                </c:pt>
                <c:pt idx="137">
                  <c:v>68.400000000000006</c:v>
                </c:pt>
                <c:pt idx="138">
                  <c:v>68.599999999999994</c:v>
                </c:pt>
                <c:pt idx="139">
                  <c:v>68.8</c:v>
                </c:pt>
                <c:pt idx="140">
                  <c:v>69</c:v>
                </c:pt>
                <c:pt idx="141">
                  <c:v>69.2</c:v>
                </c:pt>
                <c:pt idx="142">
                  <c:v>69.400000000000006</c:v>
                </c:pt>
                <c:pt idx="143">
                  <c:v>69.599999999999994</c:v>
                </c:pt>
                <c:pt idx="144">
                  <c:v>69.8</c:v>
                </c:pt>
                <c:pt idx="145">
                  <c:v>70</c:v>
                </c:pt>
                <c:pt idx="146">
                  <c:v>70.2</c:v>
                </c:pt>
                <c:pt idx="147">
                  <c:v>70.400000000000006</c:v>
                </c:pt>
                <c:pt idx="148">
                  <c:v>70.599999999999994</c:v>
                </c:pt>
                <c:pt idx="149">
                  <c:v>70.8</c:v>
                </c:pt>
                <c:pt idx="150">
                  <c:v>71</c:v>
                </c:pt>
                <c:pt idx="151">
                  <c:v>71.2</c:v>
                </c:pt>
                <c:pt idx="152">
                  <c:v>71.400000000000006</c:v>
                </c:pt>
                <c:pt idx="153">
                  <c:v>71.599999999999994</c:v>
                </c:pt>
                <c:pt idx="154">
                  <c:v>71.8</c:v>
                </c:pt>
                <c:pt idx="155">
                  <c:v>72</c:v>
                </c:pt>
                <c:pt idx="156">
                  <c:v>72.2</c:v>
                </c:pt>
                <c:pt idx="157">
                  <c:v>72.400000000000006</c:v>
                </c:pt>
                <c:pt idx="158">
                  <c:v>72.599999999999994</c:v>
                </c:pt>
                <c:pt idx="159">
                  <c:v>72.8</c:v>
                </c:pt>
                <c:pt idx="160">
                  <c:v>73</c:v>
                </c:pt>
                <c:pt idx="161">
                  <c:v>73.2</c:v>
                </c:pt>
                <c:pt idx="162">
                  <c:v>73.400000000000006</c:v>
                </c:pt>
                <c:pt idx="163">
                  <c:v>73.599999999999994</c:v>
                </c:pt>
                <c:pt idx="164">
                  <c:v>73.8</c:v>
                </c:pt>
                <c:pt idx="165">
                  <c:v>74</c:v>
                </c:pt>
                <c:pt idx="166">
                  <c:v>74.2</c:v>
                </c:pt>
                <c:pt idx="167">
                  <c:v>74.400000000000006</c:v>
                </c:pt>
                <c:pt idx="168">
                  <c:v>74.599999999999994</c:v>
                </c:pt>
                <c:pt idx="169">
                  <c:v>74.8</c:v>
                </c:pt>
                <c:pt idx="170">
                  <c:v>75</c:v>
                </c:pt>
                <c:pt idx="171">
                  <c:v>75.2</c:v>
                </c:pt>
                <c:pt idx="172">
                  <c:v>75.400000000000006</c:v>
                </c:pt>
                <c:pt idx="173">
                  <c:v>75.599999999999994</c:v>
                </c:pt>
                <c:pt idx="174">
                  <c:v>75.8</c:v>
                </c:pt>
                <c:pt idx="175">
                  <c:v>76</c:v>
                </c:pt>
                <c:pt idx="176">
                  <c:v>76.2</c:v>
                </c:pt>
                <c:pt idx="177">
                  <c:v>76.400000000000006</c:v>
                </c:pt>
                <c:pt idx="178">
                  <c:v>76.599999999999994</c:v>
                </c:pt>
                <c:pt idx="179">
                  <c:v>76.8</c:v>
                </c:pt>
                <c:pt idx="180">
                  <c:v>77</c:v>
                </c:pt>
                <c:pt idx="181">
                  <c:v>77.2</c:v>
                </c:pt>
                <c:pt idx="182">
                  <c:v>77.400000000000006</c:v>
                </c:pt>
                <c:pt idx="183">
                  <c:v>77.599999999999994</c:v>
                </c:pt>
                <c:pt idx="184">
                  <c:v>77.8</c:v>
                </c:pt>
                <c:pt idx="185">
                  <c:v>78</c:v>
                </c:pt>
                <c:pt idx="186">
                  <c:v>78.2</c:v>
                </c:pt>
                <c:pt idx="187">
                  <c:v>78.400000000000006</c:v>
                </c:pt>
                <c:pt idx="188">
                  <c:v>78.599999999999994</c:v>
                </c:pt>
                <c:pt idx="189">
                  <c:v>78.8</c:v>
                </c:pt>
                <c:pt idx="190">
                  <c:v>79</c:v>
                </c:pt>
                <c:pt idx="191">
                  <c:v>79.2</c:v>
                </c:pt>
                <c:pt idx="192">
                  <c:v>79.400000000000006</c:v>
                </c:pt>
                <c:pt idx="193">
                  <c:v>79.599999999999994</c:v>
                </c:pt>
                <c:pt idx="194">
                  <c:v>79.8</c:v>
                </c:pt>
                <c:pt idx="195">
                  <c:v>80</c:v>
                </c:pt>
                <c:pt idx="196">
                  <c:v>80.2</c:v>
                </c:pt>
                <c:pt idx="197">
                  <c:v>80.400000000000006</c:v>
                </c:pt>
                <c:pt idx="198">
                  <c:v>80.599999999999994</c:v>
                </c:pt>
                <c:pt idx="199">
                  <c:v>80.8</c:v>
                </c:pt>
                <c:pt idx="200">
                  <c:v>81</c:v>
                </c:pt>
                <c:pt idx="201">
                  <c:v>81.2</c:v>
                </c:pt>
                <c:pt idx="202">
                  <c:v>81.400000000000006</c:v>
                </c:pt>
                <c:pt idx="203">
                  <c:v>81.599999999999994</c:v>
                </c:pt>
                <c:pt idx="204">
                  <c:v>81.8</c:v>
                </c:pt>
                <c:pt idx="205">
                  <c:v>82</c:v>
                </c:pt>
                <c:pt idx="206">
                  <c:v>82.2</c:v>
                </c:pt>
                <c:pt idx="207">
                  <c:v>82.4</c:v>
                </c:pt>
                <c:pt idx="208">
                  <c:v>82.6</c:v>
                </c:pt>
                <c:pt idx="209">
                  <c:v>82.8</c:v>
                </c:pt>
                <c:pt idx="210">
                  <c:v>83</c:v>
                </c:pt>
                <c:pt idx="211">
                  <c:v>83.2</c:v>
                </c:pt>
                <c:pt idx="212">
                  <c:v>83.4</c:v>
                </c:pt>
                <c:pt idx="213">
                  <c:v>83.6</c:v>
                </c:pt>
                <c:pt idx="214">
                  <c:v>83.8</c:v>
                </c:pt>
                <c:pt idx="215">
                  <c:v>84</c:v>
                </c:pt>
                <c:pt idx="216">
                  <c:v>84.2</c:v>
                </c:pt>
                <c:pt idx="217">
                  <c:v>84.4</c:v>
                </c:pt>
                <c:pt idx="218">
                  <c:v>84.6</c:v>
                </c:pt>
                <c:pt idx="219">
                  <c:v>84.8</c:v>
                </c:pt>
                <c:pt idx="220">
                  <c:v>85</c:v>
                </c:pt>
                <c:pt idx="221">
                  <c:v>85.2</c:v>
                </c:pt>
                <c:pt idx="222">
                  <c:v>85.4</c:v>
                </c:pt>
                <c:pt idx="223">
                  <c:v>85.6</c:v>
                </c:pt>
                <c:pt idx="224">
                  <c:v>85.8</c:v>
                </c:pt>
                <c:pt idx="225">
                  <c:v>86</c:v>
                </c:pt>
                <c:pt idx="226">
                  <c:v>86.2</c:v>
                </c:pt>
                <c:pt idx="227">
                  <c:v>86.4</c:v>
                </c:pt>
                <c:pt idx="228">
                  <c:v>86.6</c:v>
                </c:pt>
                <c:pt idx="229">
                  <c:v>86.8</c:v>
                </c:pt>
                <c:pt idx="230">
                  <c:v>87</c:v>
                </c:pt>
                <c:pt idx="231">
                  <c:v>87.2</c:v>
                </c:pt>
                <c:pt idx="232">
                  <c:v>87.4</c:v>
                </c:pt>
                <c:pt idx="233">
                  <c:v>87.6</c:v>
                </c:pt>
                <c:pt idx="234">
                  <c:v>87.8</c:v>
                </c:pt>
                <c:pt idx="235">
                  <c:v>88</c:v>
                </c:pt>
                <c:pt idx="236">
                  <c:v>88.2</c:v>
                </c:pt>
                <c:pt idx="237">
                  <c:v>88.4</c:v>
                </c:pt>
                <c:pt idx="238">
                  <c:v>88.6</c:v>
                </c:pt>
                <c:pt idx="239">
                  <c:v>88.8</c:v>
                </c:pt>
                <c:pt idx="240">
                  <c:v>89</c:v>
                </c:pt>
                <c:pt idx="241">
                  <c:v>89.2</c:v>
                </c:pt>
                <c:pt idx="242">
                  <c:v>89.4</c:v>
                </c:pt>
                <c:pt idx="243">
                  <c:v>89.6</c:v>
                </c:pt>
                <c:pt idx="244">
                  <c:v>89.8</c:v>
                </c:pt>
                <c:pt idx="245">
                  <c:v>90</c:v>
                </c:pt>
                <c:pt idx="246">
                  <c:v>90.2</c:v>
                </c:pt>
                <c:pt idx="247">
                  <c:v>90.4</c:v>
                </c:pt>
                <c:pt idx="248">
                  <c:v>90.6</c:v>
                </c:pt>
                <c:pt idx="249">
                  <c:v>90.8</c:v>
                </c:pt>
                <c:pt idx="250">
                  <c:v>91</c:v>
                </c:pt>
                <c:pt idx="251">
                  <c:v>91.2</c:v>
                </c:pt>
                <c:pt idx="252">
                  <c:v>91.4</c:v>
                </c:pt>
                <c:pt idx="253">
                  <c:v>91.6</c:v>
                </c:pt>
                <c:pt idx="254">
                  <c:v>91.8</c:v>
                </c:pt>
                <c:pt idx="255">
                  <c:v>92</c:v>
                </c:pt>
                <c:pt idx="256">
                  <c:v>92.2</c:v>
                </c:pt>
                <c:pt idx="257">
                  <c:v>92.4</c:v>
                </c:pt>
                <c:pt idx="258">
                  <c:v>92.6</c:v>
                </c:pt>
                <c:pt idx="259">
                  <c:v>92.8</c:v>
                </c:pt>
                <c:pt idx="260">
                  <c:v>93</c:v>
                </c:pt>
                <c:pt idx="261">
                  <c:v>93.2</c:v>
                </c:pt>
                <c:pt idx="262">
                  <c:v>93.4</c:v>
                </c:pt>
                <c:pt idx="263">
                  <c:v>93.6</c:v>
                </c:pt>
                <c:pt idx="264">
                  <c:v>93.8</c:v>
                </c:pt>
                <c:pt idx="265">
                  <c:v>94</c:v>
                </c:pt>
                <c:pt idx="266">
                  <c:v>94.2</c:v>
                </c:pt>
                <c:pt idx="267">
                  <c:v>94.4</c:v>
                </c:pt>
                <c:pt idx="268">
                  <c:v>94.6</c:v>
                </c:pt>
                <c:pt idx="269">
                  <c:v>94.8</c:v>
                </c:pt>
                <c:pt idx="270">
                  <c:v>95</c:v>
                </c:pt>
                <c:pt idx="271">
                  <c:v>95.2</c:v>
                </c:pt>
                <c:pt idx="272">
                  <c:v>95.4</c:v>
                </c:pt>
                <c:pt idx="273">
                  <c:v>95.6</c:v>
                </c:pt>
                <c:pt idx="274">
                  <c:v>95.8</c:v>
                </c:pt>
                <c:pt idx="275">
                  <c:v>96</c:v>
                </c:pt>
                <c:pt idx="276">
                  <c:v>96.2</c:v>
                </c:pt>
                <c:pt idx="277">
                  <c:v>96.4</c:v>
                </c:pt>
                <c:pt idx="278">
                  <c:v>96.6</c:v>
                </c:pt>
                <c:pt idx="279">
                  <c:v>96.8</c:v>
                </c:pt>
                <c:pt idx="280">
                  <c:v>97</c:v>
                </c:pt>
                <c:pt idx="281">
                  <c:v>97.2</c:v>
                </c:pt>
                <c:pt idx="282">
                  <c:v>97.4</c:v>
                </c:pt>
                <c:pt idx="283">
                  <c:v>97.6</c:v>
                </c:pt>
                <c:pt idx="284">
                  <c:v>97.8</c:v>
                </c:pt>
                <c:pt idx="285">
                  <c:v>98</c:v>
                </c:pt>
                <c:pt idx="286">
                  <c:v>98.2</c:v>
                </c:pt>
                <c:pt idx="287">
                  <c:v>98.4</c:v>
                </c:pt>
                <c:pt idx="288">
                  <c:v>98.6</c:v>
                </c:pt>
                <c:pt idx="289">
                  <c:v>98.8</c:v>
                </c:pt>
                <c:pt idx="290">
                  <c:v>99</c:v>
                </c:pt>
                <c:pt idx="291">
                  <c:v>99.2</c:v>
                </c:pt>
                <c:pt idx="292">
                  <c:v>99.4</c:v>
                </c:pt>
                <c:pt idx="293">
                  <c:v>99.6</c:v>
                </c:pt>
                <c:pt idx="294">
                  <c:v>99.8</c:v>
                </c:pt>
                <c:pt idx="295">
                  <c:v>100</c:v>
                </c:pt>
                <c:pt idx="296">
                  <c:v>100.2</c:v>
                </c:pt>
                <c:pt idx="297">
                  <c:v>100.4</c:v>
                </c:pt>
                <c:pt idx="298">
                  <c:v>100.6</c:v>
                </c:pt>
                <c:pt idx="299">
                  <c:v>100.8</c:v>
                </c:pt>
                <c:pt idx="300">
                  <c:v>101</c:v>
                </c:pt>
              </c:numCache>
            </c:numRef>
          </c:xVal>
          <c:yVal>
            <c:numRef>
              <c:f>'Figure 8'!$C$20:$C$320</c:f>
              <c:numCache>
                <c:formatCode>0.000</c:formatCode>
                <c:ptCount val="301"/>
                <c:pt idx="0">
                  <c:v>63.016624868019299</c:v>
                </c:pt>
                <c:pt idx="1">
                  <c:v>63.026628218542953</c:v>
                </c:pt>
                <c:pt idx="2">
                  <c:v>63.036633686216433</c:v>
                </c:pt>
                <c:pt idx="3">
                  <c:v>63.056644622571433</c:v>
                </c:pt>
                <c:pt idx="4">
                  <c:v>63.076661911384562</c:v>
                </c:pt>
                <c:pt idx="5">
                  <c:v>63.096685554672398</c:v>
                </c:pt>
                <c:pt idx="6">
                  <c:v>63.116715554452142</c:v>
                </c:pt>
                <c:pt idx="7">
                  <c:v>63.136751912741673</c:v>
                </c:pt>
                <c:pt idx="8">
                  <c:v>63.156794631559443</c:v>
                </c:pt>
                <c:pt idx="9">
                  <c:v>63.176843712924622</c:v>
                </c:pt>
                <c:pt idx="10">
                  <c:v>63.196899158856979</c:v>
                </c:pt>
                <c:pt idx="11">
                  <c:v>63.216960971376935</c:v>
                </c:pt>
                <c:pt idx="12">
                  <c:v>63.237029152505599</c:v>
                </c:pt>
                <c:pt idx="13">
                  <c:v>63.257103704264658</c:v>
                </c:pt>
                <c:pt idx="14">
                  <c:v>63.277184628676466</c:v>
                </c:pt>
                <c:pt idx="15">
                  <c:v>63.297271927764051</c:v>
                </c:pt>
                <c:pt idx="16">
                  <c:v>63.317365603551011</c:v>
                </c:pt>
                <c:pt idx="17">
                  <c:v>63.337465658061646</c:v>
                </c:pt>
                <c:pt idx="18">
                  <c:v>63.35757209332089</c:v>
                </c:pt>
                <c:pt idx="19">
                  <c:v>63.37768491135428</c:v>
                </c:pt>
                <c:pt idx="20">
                  <c:v>63.39780411418802</c:v>
                </c:pt>
                <c:pt idx="21">
                  <c:v>63.417929703849019</c:v>
                </c:pt>
                <c:pt idx="22">
                  <c:v>63.438061682364676</c:v>
                </c:pt>
                <c:pt idx="23">
                  <c:v>63.458200051763185</c:v>
                </c:pt>
                <c:pt idx="24">
                  <c:v>63.478344814073338</c:v>
                </c:pt>
                <c:pt idx="25">
                  <c:v>63.498495971324509</c:v>
                </c:pt>
                <c:pt idx="26">
                  <c:v>63.518653525546867</c:v>
                </c:pt>
                <c:pt idx="27">
                  <c:v>63.53881747877108</c:v>
                </c:pt>
                <c:pt idx="28">
                  <c:v>63.558987833028468</c:v>
                </c:pt>
                <c:pt idx="29">
                  <c:v>63.579164590351049</c:v>
                </c:pt>
                <c:pt idx="30">
                  <c:v>63.599347752771521</c:v>
                </c:pt>
                <c:pt idx="31">
                  <c:v>63.619537322323026</c:v>
                </c:pt>
                <c:pt idx="32">
                  <c:v>63.63973330103962</c:v>
                </c:pt>
                <c:pt idx="33">
                  <c:v>63.659935690955898</c:v>
                </c:pt>
                <c:pt idx="34">
                  <c:v>63.680144494107047</c:v>
                </c:pt>
                <c:pt idx="35">
                  <c:v>63.700359712528972</c:v>
                </c:pt>
                <c:pt idx="36">
                  <c:v>63.727825051431161</c:v>
                </c:pt>
                <c:pt idx="37">
                  <c:v>63.756622955474903</c:v>
                </c:pt>
                <c:pt idx="38">
                  <c:v>63.78683238360918</c:v>
                </c:pt>
                <c:pt idx="39">
                  <c:v>63.818532710124771</c:v>
                </c:pt>
                <c:pt idx="40">
                  <c:v>63.851803726358568</c:v>
                </c:pt>
                <c:pt idx="41">
                  <c:v>63.879481939231617</c:v>
                </c:pt>
                <c:pt idx="42">
                  <c:v>63.907565536687784</c:v>
                </c:pt>
                <c:pt idx="43">
                  <c:v>63.936056614581773</c:v>
                </c:pt>
                <c:pt idx="44">
                  <c:v>63.964957277355111</c:v>
                </c:pt>
                <c:pt idx="45">
                  <c:v>63.99426963806841</c:v>
                </c:pt>
                <c:pt idx="46">
                  <c:v>64.023995818433718</c:v>
                </c:pt>
                <c:pt idx="47">
                  <c:v>64.05413794884717</c:v>
                </c:pt>
                <c:pt idx="48">
                  <c:v>64.084698168421767</c:v>
                </c:pt>
                <c:pt idx="49">
                  <c:v>64.115678625019825</c:v>
                </c:pt>
                <c:pt idx="50">
                  <c:v>64.147081475286228</c:v>
                </c:pt>
                <c:pt idx="51">
                  <c:v>64.178908884681348</c:v>
                </c:pt>
                <c:pt idx="52">
                  <c:v>64.211163027514118</c:v>
                </c:pt>
                <c:pt idx="53">
                  <c:v>64.243846086975367</c:v>
                </c:pt>
                <c:pt idx="54">
                  <c:v>64.276960255171304</c:v>
                </c:pt>
                <c:pt idx="55">
                  <c:v>64.310507733156882</c:v>
                </c:pt>
                <c:pt idx="56">
                  <c:v>64.344490730969454</c:v>
                </c:pt>
                <c:pt idx="57">
                  <c:v>64.378911467662562</c:v>
                </c:pt>
                <c:pt idx="58">
                  <c:v>64.41377217133973</c:v>
                </c:pt>
                <c:pt idx="59">
                  <c:v>64.449075079188702</c:v>
                </c:pt>
                <c:pt idx="60">
                  <c:v>64.484822437515191</c:v>
                </c:pt>
                <c:pt idx="61">
                  <c:v>64.521016501777396</c:v>
                </c:pt>
                <c:pt idx="62">
                  <c:v>64.557659536620321</c:v>
                </c:pt>
                <c:pt idx="63">
                  <c:v>64.594753815910124</c:v>
                </c:pt>
                <c:pt idx="64">
                  <c:v>64.632301622768892</c:v>
                </c:pt>
                <c:pt idx="65">
                  <c:v>64.670305249609356</c:v>
                </c:pt>
                <c:pt idx="66">
                  <c:v>64.708766998169608</c:v>
                </c:pt>
                <c:pt idx="67">
                  <c:v>64.747689179548274</c:v>
                </c:pt>
                <c:pt idx="68">
                  <c:v>64.787074114239545</c:v>
                </c:pt>
                <c:pt idx="69">
                  <c:v>64.826932815429345</c:v>
                </c:pt>
                <c:pt idx="70">
                  <c:v>64.867271967219068</c:v>
                </c:pt>
                <c:pt idx="71">
                  <c:v>64.907961519333895</c:v>
                </c:pt>
                <c:pt idx="72">
                  <c:v>64.949003676390333</c:v>
                </c:pt>
                <c:pt idx="73">
                  <c:v>64.9904006499399</c:v>
                </c:pt>
                <c:pt idx="74">
                  <c:v>65.032145975226257</c:v>
                </c:pt>
                <c:pt idx="75">
                  <c:v>65.074237533015435</c:v>
                </c:pt>
                <c:pt idx="76">
                  <c:v>65.116809954941218</c:v>
                </c:pt>
                <c:pt idx="77">
                  <c:v>65.159865634291776</c:v>
                </c:pt>
                <c:pt idx="78">
                  <c:v>65.203406974020226</c:v>
                </c:pt>
                <c:pt idx="79">
                  <c:v>65.24743638678089</c:v>
                </c:pt>
                <c:pt idx="80">
                  <c:v>65.291956294965274</c:v>
                </c:pt>
                <c:pt idx="81">
                  <c:v>65.336969130738723</c:v>
                </c:pt>
                <c:pt idx="82">
                  <c:v>65.382477336076619</c:v>
                </c:pt>
                <c:pt idx="83">
                  <c:v>65.428483362801188</c:v>
                </c:pt>
                <c:pt idx="84">
                  <c:v>65.473502734265338</c:v>
                </c:pt>
                <c:pt idx="85">
                  <c:v>65.516993992682714</c:v>
                </c:pt>
                <c:pt idx="86">
                  <c:v>65.558956919865636</c:v>
                </c:pt>
                <c:pt idx="87">
                  <c:v>65.599391260637304</c:v>
                </c:pt>
                <c:pt idx="88">
                  <c:v>65.638296722571411</c:v>
                </c:pt>
                <c:pt idx="89">
                  <c:v>65.677159914083106</c:v>
                </c:pt>
                <c:pt idx="90">
                  <c:v>65.716524396873254</c:v>
                </c:pt>
                <c:pt idx="91">
                  <c:v>65.756392464962687</c:v>
                </c:pt>
                <c:pt idx="92">
                  <c:v>65.796766421051842</c:v>
                </c:pt>
                <c:pt idx="93">
                  <c:v>65.837648576551231</c:v>
                </c:pt>
                <c:pt idx="94">
                  <c:v>65.879041251612279</c:v>
                </c:pt>
                <c:pt idx="95">
                  <c:v>65.920946775157944</c:v>
                </c:pt>
                <c:pt idx="96">
                  <c:v>65.963367484913846</c:v>
                </c:pt>
                <c:pt idx="97">
                  <c:v>66.006305727439255</c:v>
                </c:pt>
                <c:pt idx="98">
                  <c:v>66.049763858158101</c:v>
                </c:pt>
                <c:pt idx="99">
                  <c:v>66.093744241390255</c:v>
                </c:pt>
                <c:pt idx="100">
                  <c:v>66.132438571273894</c:v>
                </c:pt>
                <c:pt idx="101">
                  <c:v>66.162731963378974</c:v>
                </c:pt>
                <c:pt idx="102">
                  <c:v>66.184477083270892</c:v>
                </c:pt>
                <c:pt idx="103">
                  <c:v>66.197526079607115</c:v>
                </c:pt>
                <c:pt idx="104">
                  <c:v>66.201730582284853</c:v>
                </c:pt>
                <c:pt idx="105">
                  <c:v>66.202752379691717</c:v>
                </c:pt>
                <c:pt idx="106">
                  <c:v>66.20355932525834</c:v>
                </c:pt>
                <c:pt idx="107">
                  <c:v>66.204151207054949</c:v>
                </c:pt>
                <c:pt idx="108">
                  <c:v>66.204527812848568</c:v>
                </c:pt>
                <c:pt idx="109">
                  <c:v>66.204688930102662</c:v>
                </c:pt>
                <c:pt idx="110">
                  <c:v>66.204634345976686</c:v>
                </c:pt>
                <c:pt idx="111">
                  <c:v>66.204363847325936</c:v>
                </c:pt>
                <c:pt idx="112">
                  <c:v>66.203877220701003</c:v>
                </c:pt>
                <c:pt idx="113">
                  <c:v>66.203174252347651</c:v>
                </c:pt>
                <c:pt idx="114">
                  <c:v>66.202254728206213</c:v>
                </c:pt>
                <c:pt idx="115">
                  <c:v>66.201118433911432</c:v>
                </c:pt>
                <c:pt idx="116">
                  <c:v>66.199765154792075</c:v>
                </c:pt>
                <c:pt idx="117">
                  <c:v>66.198194675870596</c:v>
                </c:pt>
                <c:pt idx="118">
                  <c:v>66.196406781862692</c:v>
                </c:pt>
                <c:pt idx="119">
                  <c:v>66.194401257177148</c:v>
                </c:pt>
                <c:pt idx="120">
                  <c:v>66.192177885915342</c:v>
                </c:pt>
                <c:pt idx="121">
                  <c:v>66.189736451870942</c:v>
                </c:pt>
                <c:pt idx="122">
                  <c:v>66.187076738529512</c:v>
                </c:pt>
                <c:pt idx="123">
                  <c:v>66.184198529068297</c:v>
                </c:pt>
                <c:pt idx="124">
                  <c:v>66.181101606355654</c:v>
                </c:pt>
                <c:pt idx="125">
                  <c:v>66.177785752950882</c:v>
                </c:pt>
                <c:pt idx="126">
                  <c:v>66.174250751103827</c:v>
                </c:pt>
                <c:pt idx="127">
                  <c:v>66.17049638275455</c:v>
                </c:pt>
                <c:pt idx="128">
                  <c:v>66.166522429532932</c:v>
                </c:pt>
                <c:pt idx="129">
                  <c:v>66.162328672758349</c:v>
                </c:pt>
                <c:pt idx="130">
                  <c:v>66.157914893439354</c:v>
                </c:pt>
                <c:pt idx="131">
                  <c:v>66.153280872273214</c:v>
                </c:pt>
                <c:pt idx="132">
                  <c:v>66.148426389645707</c:v>
                </c:pt>
                <c:pt idx="133">
                  <c:v>66.143351225630653</c:v>
                </c:pt>
                <c:pt idx="134">
                  <c:v>66.138055159989634</c:v>
                </c:pt>
                <c:pt idx="135">
                  <c:v>66.132537972171548</c:v>
                </c:pt>
                <c:pt idx="136">
                  <c:v>66.126799441312386</c:v>
                </c:pt>
                <c:pt idx="137">
                  <c:v>66.120839346234774</c:v>
                </c:pt>
                <c:pt idx="138">
                  <c:v>66.114657465447678</c:v>
                </c:pt>
                <c:pt idx="139">
                  <c:v>66.108253577146002</c:v>
                </c:pt>
                <c:pt idx="140">
                  <c:v>66.101627459210292</c:v>
                </c:pt>
                <c:pt idx="141">
                  <c:v>66.094778889206324</c:v>
                </c:pt>
                <c:pt idx="142">
                  <c:v>66.087707644384793</c:v>
                </c:pt>
                <c:pt idx="143">
                  <c:v>66.080413501680937</c:v>
                </c:pt>
                <c:pt idx="144">
                  <c:v>66.072896237714133</c:v>
                </c:pt>
                <c:pt idx="145">
                  <c:v>66.065155628787608</c:v>
                </c:pt>
                <c:pt idx="146">
                  <c:v>66.057191450888098</c:v>
                </c:pt>
                <c:pt idx="147">
                  <c:v>66.049003479685283</c:v>
                </c:pt>
                <c:pt idx="148">
                  <c:v>66.040591490531753</c:v>
                </c:pt>
                <c:pt idx="149">
                  <c:v>66.031955258462489</c:v>
                </c:pt>
                <c:pt idx="150">
                  <c:v>66.023094558194458</c:v>
                </c:pt>
                <c:pt idx="151">
                  <c:v>66.014009164126293</c:v>
                </c:pt>
                <c:pt idx="152">
                  <c:v>66.004698850338002</c:v>
                </c:pt>
                <c:pt idx="153">
                  <c:v>65.995163390590449</c:v>
                </c:pt>
                <c:pt idx="154">
                  <c:v>65.985402558325092</c:v>
                </c:pt>
                <c:pt idx="155">
                  <c:v>65.975416126663688</c:v>
                </c:pt>
                <c:pt idx="156">
                  <c:v>65.965203868407784</c:v>
                </c:pt>
                <c:pt idx="157">
                  <c:v>65.954765556038481</c:v>
                </c:pt>
                <c:pt idx="158">
                  <c:v>65.944100961715975</c:v>
                </c:pt>
                <c:pt idx="159">
                  <c:v>65.933209857279294</c:v>
                </c:pt>
                <c:pt idx="160">
                  <c:v>65.922092014245834</c:v>
                </c:pt>
                <c:pt idx="161">
                  <c:v>65.910747203811027</c:v>
                </c:pt>
                <c:pt idx="162">
                  <c:v>65.899175196848034</c:v>
                </c:pt>
                <c:pt idx="163">
                  <c:v>65.887375763907315</c:v>
                </c:pt>
                <c:pt idx="164">
                  <c:v>65.875348675216259</c:v>
                </c:pt>
                <c:pt idx="165">
                  <c:v>65.863093700678846</c:v>
                </c:pt>
                <c:pt idx="166">
                  <c:v>65.850610609875304</c:v>
                </c:pt>
                <c:pt idx="167">
                  <c:v>65.83789917206164</c:v>
                </c:pt>
                <c:pt idx="168">
                  <c:v>65.824959156169356</c:v>
                </c:pt>
                <c:pt idx="169">
                  <c:v>65.811790330805152</c:v>
                </c:pt>
                <c:pt idx="170">
                  <c:v>65.798392464250398</c:v>
                </c:pt>
                <c:pt idx="171">
                  <c:v>65.784765324460906</c:v>
                </c:pt>
                <c:pt idx="172">
                  <c:v>65.770908679066423</c:v>
                </c:pt>
                <c:pt idx="173">
                  <c:v>65.756822295370426</c:v>
                </c:pt>
                <c:pt idx="174">
                  <c:v>65.742505940349517</c:v>
                </c:pt>
                <c:pt idx="175">
                  <c:v>65.727959380653274</c:v>
                </c:pt>
                <c:pt idx="176">
                  <c:v>65.713182382603819</c:v>
                </c:pt>
                <c:pt idx="177">
                  <c:v>65.698174712195382</c:v>
                </c:pt>
                <c:pt idx="178">
                  <c:v>65.682936135094025</c:v>
                </c:pt>
                <c:pt idx="179">
                  <c:v>65.667466416637183</c:v>
                </c:pt>
                <c:pt idx="180">
                  <c:v>65.651765321833381</c:v>
                </c:pt>
                <c:pt idx="181">
                  <c:v>65.635832615361707</c:v>
                </c:pt>
                <c:pt idx="182">
                  <c:v>65.619668061571616</c:v>
                </c:pt>
                <c:pt idx="183">
                  <c:v>65.600556427150636</c:v>
                </c:pt>
                <c:pt idx="184">
                  <c:v>65.575515461368951</c:v>
                </c:pt>
                <c:pt idx="185">
                  <c:v>65.544619817897981</c:v>
                </c:pt>
                <c:pt idx="186">
                  <c:v>65.507944179884163</c:v>
                </c:pt>
                <c:pt idx="187">
                  <c:v>65.465563260036589</c:v>
                </c:pt>
                <c:pt idx="188">
                  <c:v>65.4202667980461</c:v>
                </c:pt>
                <c:pt idx="189">
                  <c:v>65.375111580428239</c:v>
                </c:pt>
                <c:pt idx="190">
                  <c:v>65.330097518791874</c:v>
                </c:pt>
                <c:pt idx="191">
                  <c:v>65.285224524852751</c:v>
                </c:pt>
                <c:pt idx="192">
                  <c:v>65.24049251043337</c:v>
                </c:pt>
                <c:pt idx="193">
                  <c:v>65.195901387463053</c:v>
                </c:pt>
                <c:pt idx="194">
                  <c:v>65.151451067977703</c:v>
                </c:pt>
                <c:pt idx="195">
                  <c:v>65.107141464119792</c:v>
                </c:pt>
                <c:pt idx="196">
                  <c:v>65.062972488138172</c:v>
                </c:pt>
                <c:pt idx="197">
                  <c:v>65.018944052388278</c:v>
                </c:pt>
                <c:pt idx="198">
                  <c:v>64.975056069331728</c:v>
                </c:pt>
                <c:pt idx="199">
                  <c:v>64.931308451536395</c:v>
                </c:pt>
                <c:pt idx="200">
                  <c:v>64.88770111167625</c:v>
                </c:pt>
                <c:pt idx="201">
                  <c:v>64.844233962531405</c:v>
                </c:pt>
                <c:pt idx="202">
                  <c:v>64.800906916987842</c:v>
                </c:pt>
                <c:pt idx="203">
                  <c:v>64.757719888037428</c:v>
                </c:pt>
                <c:pt idx="204">
                  <c:v>64.714672788777875</c:v>
                </c:pt>
                <c:pt idx="205">
                  <c:v>64.671765532412621</c:v>
                </c:pt>
                <c:pt idx="206">
                  <c:v>64.628998032250678</c:v>
                </c:pt>
                <c:pt idx="207">
                  <c:v>64.586370201706657</c:v>
                </c:pt>
                <c:pt idx="208">
                  <c:v>64.543881954300673</c:v>
                </c:pt>
                <c:pt idx="209">
                  <c:v>64.501533203658099</c:v>
                </c:pt>
                <c:pt idx="210">
                  <c:v>64.459323863509638</c:v>
                </c:pt>
                <c:pt idx="211">
                  <c:v>64.417253847691342</c:v>
                </c:pt>
                <c:pt idx="212">
                  <c:v>64.375323070144219</c:v>
                </c:pt>
                <c:pt idx="213">
                  <c:v>64.333531444914428</c:v>
                </c:pt>
                <c:pt idx="214">
                  <c:v>64.291878886153029</c:v>
                </c:pt>
                <c:pt idx="215">
                  <c:v>64.250365308116031</c:v>
                </c:pt>
                <c:pt idx="216">
                  <c:v>64.208990625164148</c:v>
                </c:pt>
                <c:pt idx="217">
                  <c:v>64.167754751762843</c:v>
                </c:pt>
                <c:pt idx="218">
                  <c:v>64.12665760248224</c:v>
                </c:pt>
                <c:pt idx="219">
                  <c:v>64.085699091997043</c:v>
                </c:pt>
                <c:pt idx="220">
                  <c:v>64.044879135086376</c:v>
                </c:pt>
                <c:pt idx="221">
                  <c:v>64.004197646633727</c:v>
                </c:pt>
                <c:pt idx="222">
                  <c:v>63.963654541626944</c:v>
                </c:pt>
                <c:pt idx="223">
                  <c:v>63.923249735157995</c:v>
                </c:pt>
                <c:pt idx="224">
                  <c:v>63.882983142423065</c:v>
                </c:pt>
                <c:pt idx="225">
                  <c:v>63.84285467872229</c:v>
                </c:pt>
                <c:pt idx="226">
                  <c:v>63.802864259459895</c:v>
                </c:pt>
                <c:pt idx="227">
                  <c:v>63.763011800143978</c:v>
                </c:pt>
                <c:pt idx="228">
                  <c:v>63.723297216386399</c:v>
                </c:pt>
                <c:pt idx="229">
                  <c:v>63.683720423902784</c:v>
                </c:pt>
                <c:pt idx="230">
                  <c:v>63.644281338512407</c:v>
                </c:pt>
                <c:pt idx="231">
                  <c:v>63.60497987613801</c:v>
                </c:pt>
                <c:pt idx="232">
                  <c:v>63.565815952805885</c:v>
                </c:pt>
                <c:pt idx="233">
                  <c:v>63.526789484645711</c:v>
                </c:pt>
                <c:pt idx="234">
                  <c:v>63.487900387890463</c:v>
                </c:pt>
                <c:pt idx="235">
                  <c:v>63.449148578876397</c:v>
                </c:pt>
                <c:pt idx="236">
                  <c:v>63.410533974042892</c:v>
                </c:pt>
                <c:pt idx="237">
                  <c:v>63.372056489932376</c:v>
                </c:pt>
                <c:pt idx="238">
                  <c:v>63.333716043190307</c:v>
                </c:pt>
                <c:pt idx="239">
                  <c:v>63.295512550564979</c:v>
                </c:pt>
                <c:pt idx="240">
                  <c:v>63.257445928907586</c:v>
                </c:pt>
                <c:pt idx="241">
                  <c:v>63.219516095172096</c:v>
                </c:pt>
                <c:pt idx="242">
                  <c:v>63.181722966415023</c:v>
                </c:pt>
                <c:pt idx="243">
                  <c:v>63.144066459795553</c:v>
                </c:pt>
                <c:pt idx="244">
                  <c:v>63.106546492575397</c:v>
                </c:pt>
                <c:pt idx="245">
                  <c:v>63.069162982118613</c:v>
                </c:pt>
                <c:pt idx="246">
                  <c:v>63.031915845891547</c:v>
                </c:pt>
                <c:pt idx="247">
                  <c:v>62.994805001462964</c:v>
                </c:pt>
                <c:pt idx="248">
                  <c:v>62.957830366503721</c:v>
                </c:pt>
                <c:pt idx="249">
                  <c:v>62.920991858786785</c:v>
                </c:pt>
                <c:pt idx="250">
                  <c:v>62.88428939618715</c:v>
                </c:pt>
                <c:pt idx="251">
                  <c:v>62.847722896681788</c:v>
                </c:pt>
                <c:pt idx="252">
                  <c:v>62.811292278349427</c:v>
                </c:pt>
                <c:pt idx="253">
                  <c:v>62.774997459370582</c:v>
                </c:pt>
                <c:pt idx="254">
                  <c:v>62.738838358027564</c:v>
                </c:pt>
                <c:pt idx="255">
                  <c:v>62.702814892704211</c:v>
                </c:pt>
                <c:pt idx="256">
                  <c:v>62.666926981885993</c:v>
                </c:pt>
                <c:pt idx="257">
                  <c:v>62.631174544159727</c:v>
                </c:pt>
                <c:pt idx="258">
                  <c:v>62.595557498213736</c:v>
                </c:pt>
                <c:pt idx="259">
                  <c:v>62.560075762837506</c:v>
                </c:pt>
                <c:pt idx="260">
                  <c:v>62.524729256921809</c:v>
                </c:pt>
                <c:pt idx="261">
                  <c:v>62.489517899458541</c:v>
                </c:pt>
                <c:pt idx="262">
                  <c:v>62.454441609540709</c:v>
                </c:pt>
                <c:pt idx="263">
                  <c:v>62.419500306362224</c:v>
                </c:pt>
                <c:pt idx="264">
                  <c:v>62.384693909217937</c:v>
                </c:pt>
                <c:pt idx="265">
                  <c:v>62.350022337503539</c:v>
                </c:pt>
                <c:pt idx="266">
                  <c:v>62.315485510715405</c:v>
                </c:pt>
                <c:pt idx="267">
                  <c:v>62.281083348450565</c:v>
                </c:pt>
                <c:pt idx="268">
                  <c:v>62.246815770406727</c:v>
                </c:pt>
                <c:pt idx="269">
                  <c:v>62.21268269638206</c:v>
                </c:pt>
                <c:pt idx="270">
                  <c:v>62.178684046275158</c:v>
                </c:pt>
                <c:pt idx="271">
                  <c:v>62.144819740084969</c:v>
                </c:pt>
                <c:pt idx="272">
                  <c:v>62.1110896979107</c:v>
                </c:pt>
                <c:pt idx="273">
                  <c:v>62.077493839951714</c:v>
                </c:pt>
                <c:pt idx="274">
                  <c:v>62.044032086507471</c:v>
                </c:pt>
                <c:pt idx="275">
                  <c:v>62.010704357977531</c:v>
                </c:pt>
                <c:pt idx="276">
                  <c:v>61.977510574861391</c:v>
                </c:pt>
                <c:pt idx="277">
                  <c:v>61.944450657758452</c:v>
                </c:pt>
                <c:pt idx="278">
                  <c:v>61.911524527367874</c:v>
                </c:pt>
                <c:pt idx="279">
                  <c:v>61.878732104488599</c:v>
                </c:pt>
                <c:pt idx="280">
                  <c:v>61.846073310019094</c:v>
                </c:pt>
                <c:pt idx="281">
                  <c:v>61.813548064957402</c:v>
                </c:pt>
                <c:pt idx="282">
                  <c:v>61.781156290401157</c:v>
                </c:pt>
                <c:pt idx="283">
                  <c:v>61.748897907547317</c:v>
                </c:pt>
                <c:pt idx="284">
                  <c:v>61.716772837692169</c:v>
                </c:pt>
                <c:pt idx="285">
                  <c:v>61.684781002231333</c:v>
                </c:pt>
                <c:pt idx="286">
                  <c:v>61.65292232265957</c:v>
                </c:pt>
                <c:pt idx="287">
                  <c:v>61.621196720570687</c:v>
                </c:pt>
                <c:pt idx="288">
                  <c:v>61.589604117657487</c:v>
                </c:pt>
                <c:pt idx="289">
                  <c:v>61.558144435711839</c:v>
                </c:pt>
                <c:pt idx="290">
                  <c:v>61.526817596624369</c:v>
                </c:pt>
                <c:pt idx="291">
                  <c:v>61.495623522384527</c:v>
                </c:pt>
                <c:pt idx="292">
                  <c:v>61.464562135080484</c:v>
                </c:pt>
                <c:pt idx="293">
                  <c:v>61.433633356899065</c:v>
                </c:pt>
                <c:pt idx="294">
                  <c:v>61.402837110125532</c:v>
                </c:pt>
                <c:pt idx="295">
                  <c:v>61.372173317143719</c:v>
                </c:pt>
                <c:pt idx="296">
                  <c:v>61.341641900435889</c:v>
                </c:pt>
                <c:pt idx="297">
                  <c:v>61.311242782582568</c:v>
                </c:pt>
                <c:pt idx="298">
                  <c:v>61.280975886262581</c:v>
                </c:pt>
                <c:pt idx="299">
                  <c:v>61.265842457413214</c:v>
                </c:pt>
                <c:pt idx="300">
                  <c:v>61.250753089508386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F2-42F2-964A-FA4421619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NumberOfWells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8'!$A$20:$A$320</c:f>
              <c:numCache>
                <c:formatCode>0.0</c:formatCode>
                <c:ptCount val="301"/>
                <c:pt idx="0">
                  <c:v>41</c:v>
                </c:pt>
                <c:pt idx="1">
                  <c:v>41.2</c:v>
                </c:pt>
                <c:pt idx="2">
                  <c:v>41.4</c:v>
                </c:pt>
                <c:pt idx="3">
                  <c:v>41.6</c:v>
                </c:pt>
                <c:pt idx="4">
                  <c:v>41.8</c:v>
                </c:pt>
                <c:pt idx="5">
                  <c:v>42</c:v>
                </c:pt>
                <c:pt idx="6">
                  <c:v>42.2</c:v>
                </c:pt>
                <c:pt idx="7">
                  <c:v>42.4</c:v>
                </c:pt>
                <c:pt idx="8">
                  <c:v>42.6</c:v>
                </c:pt>
                <c:pt idx="9">
                  <c:v>42.8</c:v>
                </c:pt>
                <c:pt idx="10">
                  <c:v>43</c:v>
                </c:pt>
                <c:pt idx="11">
                  <c:v>43.2</c:v>
                </c:pt>
                <c:pt idx="12">
                  <c:v>43.4</c:v>
                </c:pt>
                <c:pt idx="13">
                  <c:v>43.6</c:v>
                </c:pt>
                <c:pt idx="14">
                  <c:v>43.8</c:v>
                </c:pt>
                <c:pt idx="15">
                  <c:v>44</c:v>
                </c:pt>
                <c:pt idx="16">
                  <c:v>44.2</c:v>
                </c:pt>
                <c:pt idx="17">
                  <c:v>44.4</c:v>
                </c:pt>
                <c:pt idx="18">
                  <c:v>44.6</c:v>
                </c:pt>
                <c:pt idx="19">
                  <c:v>44.8</c:v>
                </c:pt>
                <c:pt idx="20">
                  <c:v>45</c:v>
                </c:pt>
                <c:pt idx="21">
                  <c:v>45.2</c:v>
                </c:pt>
                <c:pt idx="22">
                  <c:v>45.4</c:v>
                </c:pt>
                <c:pt idx="23">
                  <c:v>45.6</c:v>
                </c:pt>
                <c:pt idx="24">
                  <c:v>45.8</c:v>
                </c:pt>
                <c:pt idx="25">
                  <c:v>46</c:v>
                </c:pt>
                <c:pt idx="26">
                  <c:v>46.2</c:v>
                </c:pt>
                <c:pt idx="27">
                  <c:v>46.4</c:v>
                </c:pt>
                <c:pt idx="28">
                  <c:v>46.6</c:v>
                </c:pt>
                <c:pt idx="29">
                  <c:v>46.8</c:v>
                </c:pt>
                <c:pt idx="30">
                  <c:v>47</c:v>
                </c:pt>
                <c:pt idx="31">
                  <c:v>47.2</c:v>
                </c:pt>
                <c:pt idx="32">
                  <c:v>47.4</c:v>
                </c:pt>
                <c:pt idx="33">
                  <c:v>47.6</c:v>
                </c:pt>
                <c:pt idx="34">
                  <c:v>47.8</c:v>
                </c:pt>
                <c:pt idx="35">
                  <c:v>48</c:v>
                </c:pt>
                <c:pt idx="36">
                  <c:v>48.2</c:v>
                </c:pt>
                <c:pt idx="37">
                  <c:v>48.4</c:v>
                </c:pt>
                <c:pt idx="38">
                  <c:v>48.6</c:v>
                </c:pt>
                <c:pt idx="39">
                  <c:v>48.8</c:v>
                </c:pt>
                <c:pt idx="40">
                  <c:v>49</c:v>
                </c:pt>
                <c:pt idx="41">
                  <c:v>49.2</c:v>
                </c:pt>
                <c:pt idx="42">
                  <c:v>49.4</c:v>
                </c:pt>
                <c:pt idx="43">
                  <c:v>49.6</c:v>
                </c:pt>
                <c:pt idx="44">
                  <c:v>49.8</c:v>
                </c:pt>
                <c:pt idx="45">
                  <c:v>50</c:v>
                </c:pt>
                <c:pt idx="46">
                  <c:v>50.2</c:v>
                </c:pt>
                <c:pt idx="47">
                  <c:v>50.4</c:v>
                </c:pt>
                <c:pt idx="48">
                  <c:v>50.6</c:v>
                </c:pt>
                <c:pt idx="49">
                  <c:v>50.8</c:v>
                </c:pt>
                <c:pt idx="50">
                  <c:v>51</c:v>
                </c:pt>
                <c:pt idx="51">
                  <c:v>51.2</c:v>
                </c:pt>
                <c:pt idx="52">
                  <c:v>51.4</c:v>
                </c:pt>
                <c:pt idx="53">
                  <c:v>51.6</c:v>
                </c:pt>
                <c:pt idx="54">
                  <c:v>51.8</c:v>
                </c:pt>
                <c:pt idx="55">
                  <c:v>52</c:v>
                </c:pt>
                <c:pt idx="56">
                  <c:v>52.2</c:v>
                </c:pt>
                <c:pt idx="57">
                  <c:v>52.4</c:v>
                </c:pt>
                <c:pt idx="58">
                  <c:v>52.6</c:v>
                </c:pt>
                <c:pt idx="59">
                  <c:v>52.8</c:v>
                </c:pt>
                <c:pt idx="60">
                  <c:v>53</c:v>
                </c:pt>
                <c:pt idx="61">
                  <c:v>53.2</c:v>
                </c:pt>
                <c:pt idx="62">
                  <c:v>53.4</c:v>
                </c:pt>
                <c:pt idx="63">
                  <c:v>53.6</c:v>
                </c:pt>
                <c:pt idx="64">
                  <c:v>53.8</c:v>
                </c:pt>
                <c:pt idx="65">
                  <c:v>54</c:v>
                </c:pt>
                <c:pt idx="66">
                  <c:v>54.2</c:v>
                </c:pt>
                <c:pt idx="67">
                  <c:v>54.4</c:v>
                </c:pt>
                <c:pt idx="68">
                  <c:v>54.6</c:v>
                </c:pt>
                <c:pt idx="69">
                  <c:v>54.8</c:v>
                </c:pt>
                <c:pt idx="70">
                  <c:v>55</c:v>
                </c:pt>
                <c:pt idx="71">
                  <c:v>55.2</c:v>
                </c:pt>
                <c:pt idx="72">
                  <c:v>55.4</c:v>
                </c:pt>
                <c:pt idx="73">
                  <c:v>55.6</c:v>
                </c:pt>
                <c:pt idx="74">
                  <c:v>55.8</c:v>
                </c:pt>
                <c:pt idx="75">
                  <c:v>56</c:v>
                </c:pt>
                <c:pt idx="76">
                  <c:v>56.2</c:v>
                </c:pt>
                <c:pt idx="77">
                  <c:v>56.4</c:v>
                </c:pt>
                <c:pt idx="78">
                  <c:v>56.6</c:v>
                </c:pt>
                <c:pt idx="79">
                  <c:v>56.8</c:v>
                </c:pt>
                <c:pt idx="80">
                  <c:v>57</c:v>
                </c:pt>
                <c:pt idx="81">
                  <c:v>57.2</c:v>
                </c:pt>
                <c:pt idx="82">
                  <c:v>57.4</c:v>
                </c:pt>
                <c:pt idx="83">
                  <c:v>57.6</c:v>
                </c:pt>
                <c:pt idx="84">
                  <c:v>57.8</c:v>
                </c:pt>
                <c:pt idx="85">
                  <c:v>58</c:v>
                </c:pt>
                <c:pt idx="86">
                  <c:v>58.2</c:v>
                </c:pt>
                <c:pt idx="87">
                  <c:v>58.4</c:v>
                </c:pt>
                <c:pt idx="88">
                  <c:v>58.6</c:v>
                </c:pt>
                <c:pt idx="89">
                  <c:v>58.8</c:v>
                </c:pt>
                <c:pt idx="90">
                  <c:v>59</c:v>
                </c:pt>
                <c:pt idx="91">
                  <c:v>59.2</c:v>
                </c:pt>
                <c:pt idx="92">
                  <c:v>59.4</c:v>
                </c:pt>
                <c:pt idx="93">
                  <c:v>59.6</c:v>
                </c:pt>
                <c:pt idx="94">
                  <c:v>59.8</c:v>
                </c:pt>
                <c:pt idx="95">
                  <c:v>60</c:v>
                </c:pt>
                <c:pt idx="96">
                  <c:v>60.2</c:v>
                </c:pt>
                <c:pt idx="97">
                  <c:v>60.4</c:v>
                </c:pt>
                <c:pt idx="98">
                  <c:v>60.6</c:v>
                </c:pt>
                <c:pt idx="99">
                  <c:v>60.8</c:v>
                </c:pt>
                <c:pt idx="100">
                  <c:v>61</c:v>
                </c:pt>
                <c:pt idx="101">
                  <c:v>61.2</c:v>
                </c:pt>
                <c:pt idx="102">
                  <c:v>61.4</c:v>
                </c:pt>
                <c:pt idx="103">
                  <c:v>61.6</c:v>
                </c:pt>
                <c:pt idx="104">
                  <c:v>61.8</c:v>
                </c:pt>
                <c:pt idx="105">
                  <c:v>62</c:v>
                </c:pt>
                <c:pt idx="106">
                  <c:v>62.2</c:v>
                </c:pt>
                <c:pt idx="107">
                  <c:v>62.4</c:v>
                </c:pt>
                <c:pt idx="108">
                  <c:v>62.6</c:v>
                </c:pt>
                <c:pt idx="109">
                  <c:v>62.8</c:v>
                </c:pt>
                <c:pt idx="110">
                  <c:v>63</c:v>
                </c:pt>
                <c:pt idx="111">
                  <c:v>63.2</c:v>
                </c:pt>
                <c:pt idx="112">
                  <c:v>63.4</c:v>
                </c:pt>
                <c:pt idx="113">
                  <c:v>63.6</c:v>
                </c:pt>
                <c:pt idx="114">
                  <c:v>63.8</c:v>
                </c:pt>
                <c:pt idx="115">
                  <c:v>64</c:v>
                </c:pt>
                <c:pt idx="116">
                  <c:v>64.2</c:v>
                </c:pt>
                <c:pt idx="117">
                  <c:v>64.400000000000006</c:v>
                </c:pt>
                <c:pt idx="118">
                  <c:v>64.599999999999994</c:v>
                </c:pt>
                <c:pt idx="119">
                  <c:v>64.8</c:v>
                </c:pt>
                <c:pt idx="120">
                  <c:v>65</c:v>
                </c:pt>
                <c:pt idx="121">
                  <c:v>65.2</c:v>
                </c:pt>
                <c:pt idx="122">
                  <c:v>65.400000000000006</c:v>
                </c:pt>
                <c:pt idx="123">
                  <c:v>65.599999999999994</c:v>
                </c:pt>
                <c:pt idx="124">
                  <c:v>65.8</c:v>
                </c:pt>
                <c:pt idx="125">
                  <c:v>66</c:v>
                </c:pt>
                <c:pt idx="126">
                  <c:v>66.2</c:v>
                </c:pt>
                <c:pt idx="127">
                  <c:v>66.400000000000006</c:v>
                </c:pt>
                <c:pt idx="128">
                  <c:v>66.599999999999994</c:v>
                </c:pt>
                <c:pt idx="129">
                  <c:v>66.8</c:v>
                </c:pt>
                <c:pt idx="130">
                  <c:v>67</c:v>
                </c:pt>
                <c:pt idx="131">
                  <c:v>67.2</c:v>
                </c:pt>
                <c:pt idx="132">
                  <c:v>67.400000000000006</c:v>
                </c:pt>
                <c:pt idx="133">
                  <c:v>67.599999999999994</c:v>
                </c:pt>
                <c:pt idx="134">
                  <c:v>67.8</c:v>
                </c:pt>
                <c:pt idx="135">
                  <c:v>68</c:v>
                </c:pt>
                <c:pt idx="136">
                  <c:v>68.2</c:v>
                </c:pt>
                <c:pt idx="137">
                  <c:v>68.400000000000006</c:v>
                </c:pt>
                <c:pt idx="138">
                  <c:v>68.599999999999994</c:v>
                </c:pt>
                <c:pt idx="139">
                  <c:v>68.8</c:v>
                </c:pt>
                <c:pt idx="140">
                  <c:v>69</c:v>
                </c:pt>
                <c:pt idx="141">
                  <c:v>69.2</c:v>
                </c:pt>
                <c:pt idx="142">
                  <c:v>69.400000000000006</c:v>
                </c:pt>
                <c:pt idx="143">
                  <c:v>69.599999999999994</c:v>
                </c:pt>
                <c:pt idx="144">
                  <c:v>69.8</c:v>
                </c:pt>
                <c:pt idx="145">
                  <c:v>70</c:v>
                </c:pt>
                <c:pt idx="146">
                  <c:v>70.2</c:v>
                </c:pt>
                <c:pt idx="147">
                  <c:v>70.400000000000006</c:v>
                </c:pt>
                <c:pt idx="148">
                  <c:v>70.599999999999994</c:v>
                </c:pt>
                <c:pt idx="149">
                  <c:v>70.8</c:v>
                </c:pt>
                <c:pt idx="150">
                  <c:v>71</c:v>
                </c:pt>
                <c:pt idx="151">
                  <c:v>71.2</c:v>
                </c:pt>
                <c:pt idx="152">
                  <c:v>71.400000000000006</c:v>
                </c:pt>
                <c:pt idx="153">
                  <c:v>71.599999999999994</c:v>
                </c:pt>
                <c:pt idx="154">
                  <c:v>71.8</c:v>
                </c:pt>
                <c:pt idx="155">
                  <c:v>72</c:v>
                </c:pt>
                <c:pt idx="156">
                  <c:v>72.2</c:v>
                </c:pt>
                <c:pt idx="157">
                  <c:v>72.400000000000006</c:v>
                </c:pt>
                <c:pt idx="158">
                  <c:v>72.599999999999994</c:v>
                </c:pt>
                <c:pt idx="159">
                  <c:v>72.8</c:v>
                </c:pt>
                <c:pt idx="160">
                  <c:v>73</c:v>
                </c:pt>
                <c:pt idx="161">
                  <c:v>73.2</c:v>
                </c:pt>
                <c:pt idx="162">
                  <c:v>73.400000000000006</c:v>
                </c:pt>
                <c:pt idx="163">
                  <c:v>73.599999999999994</c:v>
                </c:pt>
                <c:pt idx="164">
                  <c:v>73.8</c:v>
                </c:pt>
                <c:pt idx="165">
                  <c:v>74</c:v>
                </c:pt>
                <c:pt idx="166">
                  <c:v>74.2</c:v>
                </c:pt>
                <c:pt idx="167">
                  <c:v>74.400000000000006</c:v>
                </c:pt>
                <c:pt idx="168">
                  <c:v>74.599999999999994</c:v>
                </c:pt>
                <c:pt idx="169">
                  <c:v>74.8</c:v>
                </c:pt>
                <c:pt idx="170">
                  <c:v>75</c:v>
                </c:pt>
                <c:pt idx="171">
                  <c:v>75.2</c:v>
                </c:pt>
                <c:pt idx="172">
                  <c:v>75.400000000000006</c:v>
                </c:pt>
                <c:pt idx="173">
                  <c:v>75.599999999999994</c:v>
                </c:pt>
                <c:pt idx="174">
                  <c:v>75.8</c:v>
                </c:pt>
                <c:pt idx="175">
                  <c:v>76</c:v>
                </c:pt>
                <c:pt idx="176">
                  <c:v>76.2</c:v>
                </c:pt>
                <c:pt idx="177">
                  <c:v>76.400000000000006</c:v>
                </c:pt>
                <c:pt idx="178">
                  <c:v>76.599999999999994</c:v>
                </c:pt>
                <c:pt idx="179">
                  <c:v>76.8</c:v>
                </c:pt>
                <c:pt idx="180">
                  <c:v>77</c:v>
                </c:pt>
                <c:pt idx="181">
                  <c:v>77.2</c:v>
                </c:pt>
                <c:pt idx="182">
                  <c:v>77.400000000000006</c:v>
                </c:pt>
                <c:pt idx="183">
                  <c:v>77.599999999999994</c:v>
                </c:pt>
                <c:pt idx="184">
                  <c:v>77.8</c:v>
                </c:pt>
                <c:pt idx="185">
                  <c:v>78</c:v>
                </c:pt>
                <c:pt idx="186">
                  <c:v>78.2</c:v>
                </c:pt>
                <c:pt idx="187">
                  <c:v>78.400000000000006</c:v>
                </c:pt>
                <c:pt idx="188">
                  <c:v>78.599999999999994</c:v>
                </c:pt>
                <c:pt idx="189">
                  <c:v>78.8</c:v>
                </c:pt>
                <c:pt idx="190">
                  <c:v>79</c:v>
                </c:pt>
                <c:pt idx="191">
                  <c:v>79.2</c:v>
                </c:pt>
                <c:pt idx="192">
                  <c:v>79.400000000000006</c:v>
                </c:pt>
                <c:pt idx="193">
                  <c:v>79.599999999999994</c:v>
                </c:pt>
                <c:pt idx="194">
                  <c:v>79.8</c:v>
                </c:pt>
                <c:pt idx="195">
                  <c:v>80</c:v>
                </c:pt>
                <c:pt idx="196">
                  <c:v>80.2</c:v>
                </c:pt>
                <c:pt idx="197">
                  <c:v>80.400000000000006</c:v>
                </c:pt>
                <c:pt idx="198">
                  <c:v>80.599999999999994</c:v>
                </c:pt>
                <c:pt idx="199">
                  <c:v>80.8</c:v>
                </c:pt>
                <c:pt idx="200">
                  <c:v>81</c:v>
                </c:pt>
                <c:pt idx="201">
                  <c:v>81.2</c:v>
                </c:pt>
                <c:pt idx="202">
                  <c:v>81.400000000000006</c:v>
                </c:pt>
                <c:pt idx="203">
                  <c:v>81.599999999999994</c:v>
                </c:pt>
                <c:pt idx="204">
                  <c:v>81.8</c:v>
                </c:pt>
                <c:pt idx="205">
                  <c:v>82</c:v>
                </c:pt>
                <c:pt idx="206">
                  <c:v>82.2</c:v>
                </c:pt>
                <c:pt idx="207">
                  <c:v>82.4</c:v>
                </c:pt>
                <c:pt idx="208">
                  <c:v>82.6</c:v>
                </c:pt>
                <c:pt idx="209">
                  <c:v>82.8</c:v>
                </c:pt>
                <c:pt idx="210">
                  <c:v>83</c:v>
                </c:pt>
                <c:pt idx="211">
                  <c:v>83.2</c:v>
                </c:pt>
                <c:pt idx="212">
                  <c:v>83.4</c:v>
                </c:pt>
                <c:pt idx="213">
                  <c:v>83.6</c:v>
                </c:pt>
                <c:pt idx="214">
                  <c:v>83.8</c:v>
                </c:pt>
                <c:pt idx="215">
                  <c:v>84</c:v>
                </c:pt>
                <c:pt idx="216">
                  <c:v>84.2</c:v>
                </c:pt>
                <c:pt idx="217">
                  <c:v>84.4</c:v>
                </c:pt>
                <c:pt idx="218">
                  <c:v>84.6</c:v>
                </c:pt>
                <c:pt idx="219">
                  <c:v>84.8</c:v>
                </c:pt>
                <c:pt idx="220">
                  <c:v>85</c:v>
                </c:pt>
                <c:pt idx="221">
                  <c:v>85.2</c:v>
                </c:pt>
                <c:pt idx="222">
                  <c:v>85.4</c:v>
                </c:pt>
                <c:pt idx="223">
                  <c:v>85.6</c:v>
                </c:pt>
                <c:pt idx="224">
                  <c:v>85.8</c:v>
                </c:pt>
                <c:pt idx="225">
                  <c:v>86</c:v>
                </c:pt>
                <c:pt idx="226">
                  <c:v>86.2</c:v>
                </c:pt>
                <c:pt idx="227">
                  <c:v>86.4</c:v>
                </c:pt>
                <c:pt idx="228">
                  <c:v>86.6</c:v>
                </c:pt>
                <c:pt idx="229">
                  <c:v>86.8</c:v>
                </c:pt>
                <c:pt idx="230">
                  <c:v>87</c:v>
                </c:pt>
                <c:pt idx="231">
                  <c:v>87.2</c:v>
                </c:pt>
                <c:pt idx="232">
                  <c:v>87.4</c:v>
                </c:pt>
                <c:pt idx="233">
                  <c:v>87.6</c:v>
                </c:pt>
                <c:pt idx="234">
                  <c:v>87.8</c:v>
                </c:pt>
                <c:pt idx="235">
                  <c:v>88</c:v>
                </c:pt>
                <c:pt idx="236">
                  <c:v>88.2</c:v>
                </c:pt>
                <c:pt idx="237">
                  <c:v>88.4</c:v>
                </c:pt>
                <c:pt idx="238">
                  <c:v>88.6</c:v>
                </c:pt>
                <c:pt idx="239">
                  <c:v>88.8</c:v>
                </c:pt>
                <c:pt idx="240">
                  <c:v>89</c:v>
                </c:pt>
                <c:pt idx="241">
                  <c:v>89.2</c:v>
                </c:pt>
                <c:pt idx="242">
                  <c:v>89.4</c:v>
                </c:pt>
                <c:pt idx="243">
                  <c:v>89.6</c:v>
                </c:pt>
                <c:pt idx="244">
                  <c:v>89.8</c:v>
                </c:pt>
                <c:pt idx="245">
                  <c:v>90</c:v>
                </c:pt>
                <c:pt idx="246">
                  <c:v>90.2</c:v>
                </c:pt>
                <c:pt idx="247">
                  <c:v>90.4</c:v>
                </c:pt>
                <c:pt idx="248">
                  <c:v>90.6</c:v>
                </c:pt>
                <c:pt idx="249">
                  <c:v>90.8</c:v>
                </c:pt>
                <c:pt idx="250">
                  <c:v>91</c:v>
                </c:pt>
                <c:pt idx="251">
                  <c:v>91.2</c:v>
                </c:pt>
                <c:pt idx="252">
                  <c:v>91.4</c:v>
                </c:pt>
                <c:pt idx="253">
                  <c:v>91.6</c:v>
                </c:pt>
                <c:pt idx="254">
                  <c:v>91.8</c:v>
                </c:pt>
                <c:pt idx="255">
                  <c:v>92</c:v>
                </c:pt>
                <c:pt idx="256">
                  <c:v>92.2</c:v>
                </c:pt>
                <c:pt idx="257">
                  <c:v>92.4</c:v>
                </c:pt>
                <c:pt idx="258">
                  <c:v>92.6</c:v>
                </c:pt>
                <c:pt idx="259">
                  <c:v>92.8</c:v>
                </c:pt>
                <c:pt idx="260">
                  <c:v>93</c:v>
                </c:pt>
                <c:pt idx="261">
                  <c:v>93.2</c:v>
                </c:pt>
                <c:pt idx="262">
                  <c:v>93.4</c:v>
                </c:pt>
                <c:pt idx="263">
                  <c:v>93.6</c:v>
                </c:pt>
                <c:pt idx="264">
                  <c:v>93.8</c:v>
                </c:pt>
                <c:pt idx="265">
                  <c:v>94</c:v>
                </c:pt>
                <c:pt idx="266">
                  <c:v>94.2</c:v>
                </c:pt>
                <c:pt idx="267">
                  <c:v>94.4</c:v>
                </c:pt>
                <c:pt idx="268">
                  <c:v>94.6</c:v>
                </c:pt>
                <c:pt idx="269">
                  <c:v>94.8</c:v>
                </c:pt>
                <c:pt idx="270">
                  <c:v>95</c:v>
                </c:pt>
                <c:pt idx="271">
                  <c:v>95.2</c:v>
                </c:pt>
                <c:pt idx="272">
                  <c:v>95.4</c:v>
                </c:pt>
                <c:pt idx="273">
                  <c:v>95.6</c:v>
                </c:pt>
                <c:pt idx="274">
                  <c:v>95.8</c:v>
                </c:pt>
                <c:pt idx="275">
                  <c:v>96</c:v>
                </c:pt>
                <c:pt idx="276">
                  <c:v>96.2</c:v>
                </c:pt>
                <c:pt idx="277">
                  <c:v>96.4</c:v>
                </c:pt>
                <c:pt idx="278">
                  <c:v>96.6</c:v>
                </c:pt>
                <c:pt idx="279">
                  <c:v>96.8</c:v>
                </c:pt>
                <c:pt idx="280">
                  <c:v>97</c:v>
                </c:pt>
                <c:pt idx="281">
                  <c:v>97.2</c:v>
                </c:pt>
                <c:pt idx="282">
                  <c:v>97.4</c:v>
                </c:pt>
                <c:pt idx="283">
                  <c:v>97.6</c:v>
                </c:pt>
                <c:pt idx="284">
                  <c:v>97.8</c:v>
                </c:pt>
                <c:pt idx="285">
                  <c:v>98</c:v>
                </c:pt>
                <c:pt idx="286">
                  <c:v>98.2</c:v>
                </c:pt>
                <c:pt idx="287">
                  <c:v>98.4</c:v>
                </c:pt>
                <c:pt idx="288">
                  <c:v>98.6</c:v>
                </c:pt>
                <c:pt idx="289">
                  <c:v>98.8</c:v>
                </c:pt>
                <c:pt idx="290">
                  <c:v>99</c:v>
                </c:pt>
                <c:pt idx="291">
                  <c:v>99.2</c:v>
                </c:pt>
                <c:pt idx="292">
                  <c:v>99.4</c:v>
                </c:pt>
                <c:pt idx="293">
                  <c:v>99.6</c:v>
                </c:pt>
                <c:pt idx="294">
                  <c:v>99.8</c:v>
                </c:pt>
                <c:pt idx="295">
                  <c:v>100</c:v>
                </c:pt>
                <c:pt idx="296">
                  <c:v>100.2</c:v>
                </c:pt>
                <c:pt idx="297">
                  <c:v>100.4</c:v>
                </c:pt>
                <c:pt idx="298">
                  <c:v>100.6</c:v>
                </c:pt>
                <c:pt idx="299">
                  <c:v>100.8</c:v>
                </c:pt>
                <c:pt idx="300">
                  <c:v>101</c:v>
                </c:pt>
              </c:numCache>
            </c:numRef>
          </c:xVal>
          <c:yVal>
            <c:numRef>
              <c:f>'Figure 8'!$E$20:$E$320</c:f>
              <c:numCache>
                <c:formatCode>0.00</c:formatCode>
                <c:ptCount val="301"/>
                <c:pt idx="0">
                  <c:v>4.4782786034241457</c:v>
                </c:pt>
                <c:pt idx="1">
                  <c:v>4.4751131286661687</c:v>
                </c:pt>
                <c:pt idx="2">
                  <c:v>4.4719506379698171</c:v>
                </c:pt>
                <c:pt idx="3">
                  <c:v>4.4656256502435792</c:v>
                </c:pt>
                <c:pt idx="4">
                  <c:v>4.4593096083830215</c:v>
                </c:pt>
                <c:pt idx="5">
                  <c:v>4.4530024997353914</c:v>
                </c:pt>
                <c:pt idx="6">
                  <c:v>4.4467043116658287</c:v>
                </c:pt>
                <c:pt idx="7">
                  <c:v>4.4404150315573485</c:v>
                </c:pt>
                <c:pt idx="8">
                  <c:v>4.4341346468108052</c:v>
                </c:pt>
                <c:pt idx="9">
                  <c:v>4.427863144844876</c:v>
                </c:pt>
                <c:pt idx="10">
                  <c:v>4.4216005130960347</c:v>
                </c:pt>
                <c:pt idx="11">
                  <c:v>4.4153467390185206</c:v>
                </c:pt>
                <c:pt idx="12">
                  <c:v>4.4091018100843193</c:v>
                </c:pt>
                <c:pt idx="13">
                  <c:v>4.402865713783136</c:v>
                </c:pt>
                <c:pt idx="14">
                  <c:v>4.3966384376223697</c:v>
                </c:pt>
                <c:pt idx="15">
                  <c:v>4.3904199691270875</c:v>
                </c:pt>
                <c:pt idx="16">
                  <c:v>4.3842102958400027</c:v>
                </c:pt>
                <c:pt idx="17">
                  <c:v>4.378009405321448</c:v>
                </c:pt>
                <c:pt idx="18">
                  <c:v>4.3718172851493486</c:v>
                </c:pt>
                <c:pt idx="19">
                  <c:v>4.3656339229191961</c:v>
                </c:pt>
                <c:pt idx="20">
                  <c:v>4.3594593062440339</c:v>
                </c:pt>
                <c:pt idx="21">
                  <c:v>4.3532934227544215</c:v>
                </c:pt>
                <c:pt idx="22">
                  <c:v>4.3471362600984094</c:v>
                </c:pt>
                <c:pt idx="23">
                  <c:v>4.3409878059415252</c:v>
                </c:pt>
                <c:pt idx="24">
                  <c:v>4.3348480479667399</c:v>
                </c:pt>
                <c:pt idx="25">
                  <c:v>4.3287169738744407</c:v>
                </c:pt>
                <c:pt idx="26">
                  <c:v>4.3225945713824157</c:v>
                </c:pt>
                <c:pt idx="27">
                  <c:v>4.3164808282258269</c:v>
                </c:pt>
                <c:pt idx="28">
                  <c:v>4.3103757321571763</c:v>
                </c:pt>
                <c:pt idx="29">
                  <c:v>4.304279270946294</c:v>
                </c:pt>
                <c:pt idx="30">
                  <c:v>4.298191432380305</c:v>
                </c:pt>
                <c:pt idx="31">
                  <c:v>4.2921122042636082</c:v>
                </c:pt>
                <c:pt idx="32">
                  <c:v>4.2860415744178528</c:v>
                </c:pt>
                <c:pt idx="33">
                  <c:v>4.2799795306819144</c:v>
                </c:pt>
                <c:pt idx="34">
                  <c:v>4.2739260609118617</c:v>
                </c:pt>
                <c:pt idx="35">
                  <c:v>4.2678811529809488</c:v>
                </c:pt>
                <c:pt idx="36">
                  <c:v>4.2618447947795772</c:v>
                </c:pt>
                <c:pt idx="37">
                  <c:v>4.2558169742152723</c:v>
                </c:pt>
                <c:pt idx="38">
                  <c:v>4.2497976792126666</c:v>
                </c:pt>
                <c:pt idx="39">
                  <c:v>4.2437868977134752</c:v>
                </c:pt>
                <c:pt idx="40">
                  <c:v>4.2377846176764589</c:v>
                </c:pt>
                <c:pt idx="41">
                  <c:v>4.2317908270774165</c:v>
                </c:pt>
                <c:pt idx="42">
                  <c:v>4.2258055139091528</c:v>
                </c:pt>
                <c:pt idx="43">
                  <c:v>4.219828666181451</c:v>
                </c:pt>
                <c:pt idx="44">
                  <c:v>4.2138602719210567</c:v>
                </c:pt>
                <c:pt idx="45">
                  <c:v>4.2079003191716513</c:v>
                </c:pt>
                <c:pt idx="46">
                  <c:v>4.20194879599382</c:v>
                </c:pt>
                <c:pt idx="47">
                  <c:v>4.1960056904650411</c:v>
                </c:pt>
                <c:pt idx="48">
                  <c:v>4.190070990679656</c:v>
                </c:pt>
                <c:pt idx="49">
                  <c:v>4.1841446847488415</c:v>
                </c:pt>
                <c:pt idx="50">
                  <c:v>4.1782267608005892</c:v>
                </c:pt>
                <c:pt idx="51">
                  <c:v>4.1723172069796863</c:v>
                </c:pt>
                <c:pt idx="52">
                  <c:v>4.1664160114476836</c:v>
                </c:pt>
                <c:pt idx="53">
                  <c:v>4.16052316238288</c:v>
                </c:pt>
                <c:pt idx="54">
                  <c:v>4.154638647980291</c:v>
                </c:pt>
                <c:pt idx="55">
                  <c:v>4.1487624564516299</c:v>
                </c:pt>
                <c:pt idx="56">
                  <c:v>4.1428945760252844</c:v>
                </c:pt>
                <c:pt idx="57">
                  <c:v>4.1370349949462861</c:v>
                </c:pt>
                <c:pt idx="58">
                  <c:v>4.1311837014763011</c:v>
                </c:pt>
                <c:pt idx="59">
                  <c:v>4.125340683893592</c:v>
                </c:pt>
                <c:pt idx="60">
                  <c:v>4.1195059304929984</c:v>
                </c:pt>
                <c:pt idx="61">
                  <c:v>4.1136794295859236</c:v>
                </c:pt>
                <c:pt idx="62">
                  <c:v>4.1078611695002936</c:v>
                </c:pt>
                <c:pt idx="63">
                  <c:v>4.1020511385805483</c:v>
                </c:pt>
                <c:pt idx="64">
                  <c:v>4.0962493251876122</c:v>
                </c:pt>
                <c:pt idx="65">
                  <c:v>4.0904557176988723</c:v>
                </c:pt>
                <c:pt idx="66">
                  <c:v>4.0846703045081503</c:v>
                </c:pt>
                <c:pt idx="67">
                  <c:v>4.0788930740256886</c:v>
                </c:pt>
                <c:pt idx="68">
                  <c:v>4.07312401467812</c:v>
                </c:pt>
                <c:pt idx="69">
                  <c:v>4.0673636574965792</c:v>
                </c:pt>
                <c:pt idx="70">
                  <c:v>4.0616122596475401</c:v>
                </c:pt>
                <c:pt idx="71">
                  <c:v>4.0558615670016192</c:v>
                </c:pt>
                <c:pt idx="72">
                  <c:v>4.0501115891374395</c:v>
                </c:pt>
                <c:pt idx="73">
                  <c:v>4.0443623356050296</c:v>
                </c:pt>
                <c:pt idx="74">
                  <c:v>4.0386132733377362</c:v>
                </c:pt>
                <c:pt idx="75">
                  <c:v>4.0328641431214418</c:v>
                </c:pt>
                <c:pt idx="76">
                  <c:v>4.0271231970257837</c:v>
                </c:pt>
                <c:pt idx="77">
                  <c:v>4.0213904234003364</c:v>
                </c:pt>
                <c:pt idx="78">
                  <c:v>4.0156658106112557</c:v>
                </c:pt>
                <c:pt idx="79">
                  <c:v>4.0099493470412622</c:v>
                </c:pt>
                <c:pt idx="80">
                  <c:v>4.0042410210896069</c:v>
                </c:pt>
                <c:pt idx="81">
                  <c:v>3.9985408211720603</c:v>
                </c:pt>
                <c:pt idx="82">
                  <c:v>3.9928487357208828</c:v>
                </c:pt>
                <c:pt idx="83">
                  <c:v>3.9871647531848025</c:v>
                </c:pt>
                <c:pt idx="84">
                  <c:v>3.9813988290460878</c:v>
                </c:pt>
                <c:pt idx="85">
                  <c:v>3.9755184761452584</c:v>
                </c:pt>
                <c:pt idx="86">
                  <c:v>3.9695240508979763</c:v>
                </c:pt>
                <c:pt idx="87">
                  <c:v>3.9634159089071517</c:v>
                </c:pt>
                <c:pt idx="88">
                  <c:v>3.9571944049645795</c:v>
                </c:pt>
                <c:pt idx="89">
                  <c:v>3.9509499260354857</c:v>
                </c:pt>
                <c:pt idx="90">
                  <c:v>3.9447153009354197</c:v>
                </c:pt>
                <c:pt idx="91">
                  <c:v>3.9384905141149735</c:v>
                </c:pt>
                <c:pt idx="92">
                  <c:v>3.9322755500492783</c:v>
                </c:pt>
                <c:pt idx="93">
                  <c:v>3.9260703932379606</c:v>
                </c:pt>
                <c:pt idx="94">
                  <c:v>3.9198750282051114</c:v>
                </c:pt>
                <c:pt idx="95">
                  <c:v>3.9136894394992368</c:v>
                </c:pt>
                <c:pt idx="96">
                  <c:v>3.907513611693227</c:v>
                </c:pt>
                <c:pt idx="97">
                  <c:v>3.9013475293843198</c:v>
                </c:pt>
                <c:pt idx="98">
                  <c:v>3.8951911771940559</c:v>
                </c:pt>
                <c:pt idx="99">
                  <c:v>3.8890445397682414</c:v>
                </c:pt>
                <c:pt idx="100">
                  <c:v>3.8829076017769153</c:v>
                </c:pt>
                <c:pt idx="101">
                  <c:v>3.8767803479143064</c:v>
                </c:pt>
                <c:pt idx="102">
                  <c:v>3.870662762898796</c:v>
                </c:pt>
                <c:pt idx="103">
                  <c:v>3.864554831472879</c:v>
                </c:pt>
                <c:pt idx="104">
                  <c:v>3.8584565384031286</c:v>
                </c:pt>
                <c:pt idx="105">
                  <c:v>3.8523678684801523</c:v>
                </c:pt>
                <c:pt idx="106">
                  <c:v>3.846288806518563</c:v>
                </c:pt>
                <c:pt idx="107">
                  <c:v>3.8402193373569324</c:v>
                </c:pt>
                <c:pt idx="108">
                  <c:v>3.8341594458577588</c:v>
                </c:pt>
                <c:pt idx="109">
                  <c:v>3.8281091169074282</c:v>
                </c:pt>
                <c:pt idx="110">
                  <c:v>3.8220683354161742</c:v>
                </c:pt>
                <c:pt idx="111">
                  <c:v>3.8160370863180462</c:v>
                </c:pt>
                <c:pt idx="112">
                  <c:v>3.8100153545708628</c:v>
                </c:pt>
                <c:pt idx="113">
                  <c:v>3.804003125156183</c:v>
                </c:pt>
                <c:pt idx="114">
                  <c:v>3.7980003830792617</c:v>
                </c:pt>
                <c:pt idx="115">
                  <c:v>3.7920071133690181</c:v>
                </c:pt>
                <c:pt idx="116">
                  <c:v>3.7860233010779938</c:v>
                </c:pt>
                <c:pt idx="117">
                  <c:v>3.7800489312823187</c:v>
                </c:pt>
                <c:pt idx="118">
                  <c:v>3.7740839890816722</c:v>
                </c:pt>
                <c:pt idx="119">
                  <c:v>3.7681284595992479</c:v>
                </c:pt>
                <c:pt idx="120">
                  <c:v>3.7621823279817148</c:v>
                </c:pt>
                <c:pt idx="121">
                  <c:v>3.7562455793991796</c:v>
                </c:pt>
                <c:pt idx="122">
                  <c:v>3.7503181990451511</c:v>
                </c:pt>
                <c:pt idx="123">
                  <c:v>3.7444001721365039</c:v>
                </c:pt>
                <c:pt idx="124">
                  <c:v>3.738491483913438</c:v>
                </c:pt>
                <c:pt idx="125">
                  <c:v>3.7325921196394463</c:v>
                </c:pt>
                <c:pt idx="126">
                  <c:v>3.7267020646012754</c:v>
                </c:pt>
                <c:pt idx="127">
                  <c:v>3.7208213041088896</c:v>
                </c:pt>
                <c:pt idx="128">
                  <c:v>3.714949823495433</c:v>
                </c:pt>
                <c:pt idx="129">
                  <c:v>3.7090876081171955</c:v>
                </c:pt>
                <c:pt idx="130">
                  <c:v>3.7032346433535763</c:v>
                </c:pt>
                <c:pt idx="131">
                  <c:v>3.6973909146070438</c:v>
                </c:pt>
                <c:pt idx="132">
                  <c:v>3.6915564073031009</c:v>
                </c:pt>
                <c:pt idx="133">
                  <c:v>3.6857311068902532</c:v>
                </c:pt>
                <c:pt idx="134">
                  <c:v>3.6799149988399633</c:v>
                </c:pt>
                <c:pt idx="135">
                  <c:v>3.6741080686466234</c:v>
                </c:pt>
                <c:pt idx="136">
                  <c:v>3.6683103018275132</c:v>
                </c:pt>
                <c:pt idx="137">
                  <c:v>3.662521683922769</c:v>
                </c:pt>
                <c:pt idx="138">
                  <c:v>3.6567422004953407</c:v>
                </c:pt>
                <c:pt idx="139">
                  <c:v>3.6509718371309652</c:v>
                </c:pt>
                <c:pt idx="140">
                  <c:v>3.6452105794381224</c:v>
                </c:pt>
                <c:pt idx="141">
                  <c:v>3.6394584130480014</c:v>
                </c:pt>
                <c:pt idx="142">
                  <c:v>3.6337153236144681</c:v>
                </c:pt>
                <c:pt idx="143">
                  <c:v>3.627981296814025</c:v>
                </c:pt>
                <c:pt idx="144">
                  <c:v>3.6222563183457774</c:v>
                </c:pt>
                <c:pt idx="145">
                  <c:v>3.6165403739313944</c:v>
                </c:pt>
                <c:pt idx="146">
                  <c:v>3.6108334493150829</c:v>
                </c:pt>
                <c:pt idx="147">
                  <c:v>3.6051355302635386</c:v>
                </c:pt>
                <c:pt idx="148">
                  <c:v>3.599446602565922</c:v>
                </c:pt>
                <c:pt idx="149">
                  <c:v>3.5937666520338167</c:v>
                </c:pt>
                <c:pt idx="150">
                  <c:v>3.5880956645011977</c:v>
                </c:pt>
                <c:pt idx="151">
                  <c:v>3.5824336258243918</c:v>
                </c:pt>
                <c:pt idx="152">
                  <c:v>3.5767805218820463</c:v>
                </c:pt>
                <c:pt idx="153">
                  <c:v>3.5711363385750916</c:v>
                </c:pt>
                <c:pt idx="154">
                  <c:v>3.5655010618267027</c:v>
                </c:pt>
                <c:pt idx="155">
                  <c:v>3.5598746775822754</c:v>
                </c:pt>
                <c:pt idx="156">
                  <c:v>3.5542571718093767</c:v>
                </c:pt>
                <c:pt idx="157">
                  <c:v>3.54864853049772</c:v>
                </c:pt>
                <c:pt idx="158">
                  <c:v>3.5430487396591266</c:v>
                </c:pt>
                <c:pt idx="159">
                  <c:v>3.5374577853274927</c:v>
                </c:pt>
                <c:pt idx="160">
                  <c:v>3.5318756535587523</c:v>
                </c:pt>
                <c:pt idx="161">
                  <c:v>3.5263023304308421</c:v>
                </c:pt>
                <c:pt idx="162">
                  <c:v>3.5207378020436693</c:v>
                </c:pt>
                <c:pt idx="163">
                  <c:v>3.5151820545190753</c:v>
                </c:pt>
                <c:pt idx="164">
                  <c:v>3.5096350740008004</c:v>
                </c:pt>
                <c:pt idx="165">
                  <c:v>3.5040968466544498</c:v>
                </c:pt>
                <c:pt idx="166">
                  <c:v>3.4985673586674602</c:v>
                </c:pt>
                <c:pt idx="167">
                  <c:v>3.4930465962490649</c:v>
                </c:pt>
                <c:pt idx="168">
                  <c:v>3.4875345456302589</c:v>
                </c:pt>
                <c:pt idx="169">
                  <c:v>3.482031193063766</c:v>
                </c:pt>
                <c:pt idx="170">
                  <c:v>3.4765365248240014</c:v>
                </c:pt>
                <c:pt idx="171">
                  <c:v>3.4710505272070407</c:v>
                </c:pt>
                <c:pt idx="172">
                  <c:v>3.465573186530583</c:v>
                </c:pt>
                <c:pt idx="173">
                  <c:v>3.4601044891339212</c:v>
                </c:pt>
                <c:pt idx="174">
                  <c:v>3.4546444213779011</c:v>
                </c:pt>
                <c:pt idx="175">
                  <c:v>3.449192969644892</c:v>
                </c:pt>
                <c:pt idx="176">
                  <c:v>3.4437501203387528</c:v>
                </c:pt>
                <c:pt idx="177">
                  <c:v>3.4383158598847956</c:v>
                </c:pt>
                <c:pt idx="178">
                  <c:v>3.4328901747297564</c:v>
                </c:pt>
                <c:pt idx="179">
                  <c:v>3.4274730513417566</c:v>
                </c:pt>
                <c:pt idx="180">
                  <c:v>3.4220644762102728</c:v>
                </c:pt>
                <c:pt idx="181">
                  <c:v>3.4166644358460991</c:v>
                </c:pt>
                <c:pt idx="182">
                  <c:v>3.4112729167813165</c:v>
                </c:pt>
                <c:pt idx="183">
                  <c:v>3.4058899055692571</c:v>
                </c:pt>
                <c:pt idx="184">
                  <c:v>3.4005153887844735</c:v>
                </c:pt>
                <c:pt idx="185">
                  <c:v>3.3951493530227026</c:v>
                </c:pt>
                <c:pt idx="186">
                  <c:v>3.3897917849008339</c:v>
                </c:pt>
                <c:pt idx="187">
                  <c:v>3.3844426710568762</c:v>
                </c:pt>
                <c:pt idx="188">
                  <c:v>3.3791019981499231</c:v>
                </c:pt>
                <c:pt idx="189">
                  <c:v>3.3737697528601212</c:v>
                </c:pt>
                <c:pt idx="190">
                  <c:v>3.3684459218886333</c:v>
                </c:pt>
                <c:pt idx="191">
                  <c:v>3.3631304919576124</c:v>
                </c:pt>
                <c:pt idx="192">
                  <c:v>3.3578234498101587</c:v>
                </c:pt>
                <c:pt idx="193">
                  <c:v>3.3525247822102942</c:v>
                </c:pt>
                <c:pt idx="194">
                  <c:v>3.3472344759429276</c:v>
                </c:pt>
                <c:pt idx="195">
                  <c:v>3.3419525178138221</c:v>
                </c:pt>
                <c:pt idx="196">
                  <c:v>3.3366788946495567</c:v>
                </c:pt>
                <c:pt idx="197">
                  <c:v>3.3314135932975062</c:v>
                </c:pt>
                <c:pt idx="198">
                  <c:v>3.3261566006257923</c:v>
                </c:pt>
                <c:pt idx="199">
                  <c:v>3.3209079035232656</c:v>
                </c:pt>
                <c:pt idx="200">
                  <c:v>3.3156674888994617</c:v>
                </c:pt>
                <c:pt idx="201">
                  <c:v>3.3104353436845764</c:v>
                </c:pt>
                <c:pt idx="202">
                  <c:v>3.3052114548294256</c:v>
                </c:pt>
                <c:pt idx="203">
                  <c:v>3.2999958093054191</c:v>
                </c:pt>
                <c:pt idx="204">
                  <c:v>3.2947883941045264</c:v>
                </c:pt>
                <c:pt idx="205">
                  <c:v>3.2895891962392425</c:v>
                </c:pt>
                <c:pt idx="206">
                  <c:v>3.2843982027425569</c:v>
                </c:pt>
                <c:pt idx="207">
                  <c:v>3.2792154006679235</c:v>
                </c:pt>
                <c:pt idx="208">
                  <c:v>3.2740407770892235</c:v>
                </c:pt>
                <c:pt idx="209">
                  <c:v>3.2688743191007363</c:v>
                </c:pt>
                <c:pt idx="210">
                  <c:v>3.2637160138171071</c:v>
                </c:pt>
                <c:pt idx="211">
                  <c:v>3.2585658483733133</c:v>
                </c:pt>
                <c:pt idx="212">
                  <c:v>3.2534238099246338</c:v>
                </c:pt>
                <c:pt idx="213">
                  <c:v>3.2482898856466171</c:v>
                </c:pt>
                <c:pt idx="214">
                  <c:v>3.2431640627350466</c:v>
                </c:pt>
                <c:pt idx="215">
                  <c:v>3.2380463284059147</c:v>
                </c:pt>
                <c:pt idx="216">
                  <c:v>3.2329366698953819</c:v>
                </c:pt>
                <c:pt idx="217">
                  <c:v>3.2278350744597555</c:v>
                </c:pt>
                <c:pt idx="218">
                  <c:v>3.2227415293754489</c:v>
                </c:pt>
                <c:pt idx="219">
                  <c:v>3.2176560219389549</c:v>
                </c:pt>
                <c:pt idx="220">
                  <c:v>3.2125785394668123</c:v>
                </c:pt>
                <c:pt idx="221">
                  <c:v>3.2075090692955754</c:v>
                </c:pt>
                <c:pt idx="222">
                  <c:v>3.2024475987817786</c:v>
                </c:pt>
                <c:pt idx="223">
                  <c:v>3.1973941153019103</c:v>
                </c:pt>
                <c:pt idx="224">
                  <c:v>3.1923486062523789</c:v>
                </c:pt>
                <c:pt idx="225">
                  <c:v>3.1873110590494784</c:v>
                </c:pt>
                <c:pt idx="226">
                  <c:v>3.1822814611293633</c:v>
                </c:pt>
                <c:pt idx="227">
                  <c:v>3.1772597999480134</c:v>
                </c:pt>
                <c:pt idx="228">
                  <c:v>3.1722460629812015</c:v>
                </c:pt>
                <c:pt idx="229">
                  <c:v>3.1672402377244646</c:v>
                </c:pt>
                <c:pt idx="230">
                  <c:v>3.162242311693074</c:v>
                </c:pt>
                <c:pt idx="231">
                  <c:v>3.1572522724219989</c:v>
                </c:pt>
                <c:pt idx="232">
                  <c:v>3.1522701074658799</c:v>
                </c:pt>
                <c:pt idx="233">
                  <c:v>3.1472958043989943</c:v>
                </c:pt>
                <c:pt idx="234">
                  <c:v>3.1423293508152303</c:v>
                </c:pt>
                <c:pt idx="235">
                  <c:v>3.1373707343280501</c:v>
                </c:pt>
                <c:pt idx="236">
                  <c:v>3.132419942570464</c:v>
                </c:pt>
                <c:pt idx="237">
                  <c:v>3.1274769631949964</c:v>
                </c:pt>
                <c:pt idx="238">
                  <c:v>3.122541783873658</c:v>
                </c:pt>
                <c:pt idx="239">
                  <c:v>3.1176143922979116</c:v>
                </c:pt>
                <c:pt idx="240">
                  <c:v>3.1126947761786434</c:v>
                </c:pt>
                <c:pt idx="241">
                  <c:v>3.1077829232461327</c:v>
                </c:pt>
                <c:pt idx="242">
                  <c:v>3.1028788212500178</c:v>
                </c:pt>
                <c:pt idx="243">
                  <c:v>3.0979824579592696</c:v>
                </c:pt>
                <c:pt idx="244">
                  <c:v>3.093093821162161</c:v>
                </c:pt>
                <c:pt idx="245">
                  <c:v>3.0882128986662325</c:v>
                </c:pt>
                <c:pt idx="246">
                  <c:v>3.0833396782982656</c:v>
                </c:pt>
                <c:pt idx="247">
                  <c:v>3.0784741479042537</c:v>
                </c:pt>
                <c:pt idx="248">
                  <c:v>3.0736162953493644</c:v>
                </c:pt>
                <c:pt idx="249">
                  <c:v>3.0687661085179192</c:v>
                </c:pt>
                <c:pt idx="250">
                  <c:v>3.0639235753133569</c:v>
                </c:pt>
                <c:pt idx="251">
                  <c:v>3.0590886836582007</c:v>
                </c:pt>
                <c:pt idx="252">
                  <c:v>3.0542614214940369</c:v>
                </c:pt>
                <c:pt idx="253">
                  <c:v>3.0494417767814772</c:v>
                </c:pt>
                <c:pt idx="254">
                  <c:v>3.0446297375001334</c:v>
                </c:pt>
                <c:pt idx="255">
                  <c:v>3.0398252916485822</c:v>
                </c:pt>
                <c:pt idx="256">
                  <c:v>3.0350284272443444</c:v>
                </c:pt>
                <c:pt idx="257">
                  <c:v>3.0302391323238442</c:v>
                </c:pt>
                <c:pt idx="258">
                  <c:v>3.0254573949423871</c:v>
                </c:pt>
                <c:pt idx="259">
                  <c:v>3.0206832031741264</c:v>
                </c:pt>
                <c:pt idx="260">
                  <c:v>3.0159165451120362</c:v>
                </c:pt>
                <c:pt idx="261">
                  <c:v>3.0111574088678768</c:v>
                </c:pt>
                <c:pt idx="262">
                  <c:v>3.0064057825721702</c:v>
                </c:pt>
                <c:pt idx="263">
                  <c:v>3.0016616543741668</c:v>
                </c:pt>
                <c:pt idx="264">
                  <c:v>2.9969250124418205</c:v>
                </c:pt>
                <c:pt idx="265">
                  <c:v>2.9921958449617523</c:v>
                </c:pt>
                <c:pt idx="266">
                  <c:v>2.9874741401392284</c:v>
                </c:pt>
                <c:pt idx="267">
                  <c:v>2.9827598861981266</c:v>
                </c:pt>
                <c:pt idx="268">
                  <c:v>2.9780530713809057</c:v>
                </c:pt>
                <c:pt idx="269">
                  <c:v>2.9733536839485799</c:v>
                </c:pt>
                <c:pt idx="270">
                  <c:v>2.9686617121806869</c:v>
                </c:pt>
                <c:pt idx="271">
                  <c:v>2.9639771443752605</c:v>
                </c:pt>
                <c:pt idx="272">
                  <c:v>2.959299968848796</c:v>
                </c:pt>
                <c:pt idx="273">
                  <c:v>2.9546301739362297</c:v>
                </c:pt>
                <c:pt idx="274">
                  <c:v>2.9499677479909039</c:v>
                </c:pt>
                <c:pt idx="275">
                  <c:v>2.9453126793845388</c:v>
                </c:pt>
                <c:pt idx="276">
                  <c:v>2.9406649565072054</c:v>
                </c:pt>
                <c:pt idx="277">
                  <c:v>2.9360245677672951</c:v>
                </c:pt>
                <c:pt idx="278">
                  <c:v>2.9313915015914911</c:v>
                </c:pt>
                <c:pt idx="279">
                  <c:v>2.9267657464247394</c:v>
                </c:pt>
                <c:pt idx="280">
                  <c:v>2.9221472907302171</c:v>
                </c:pt>
                <c:pt idx="281">
                  <c:v>2.9175361229893104</c:v>
                </c:pt>
                <c:pt idx="282">
                  <c:v>2.9129322317015802</c:v>
                </c:pt>
                <c:pt idx="283">
                  <c:v>2.9083356053847345</c:v>
                </c:pt>
                <c:pt idx="284">
                  <c:v>2.9037462325746008</c:v>
                </c:pt>
                <c:pt idx="285">
                  <c:v>2.8991641018250989</c:v>
                </c:pt>
                <c:pt idx="286">
                  <c:v>2.8945892017082078</c:v>
                </c:pt>
                <c:pt idx="287">
                  <c:v>2.890021520813943</c:v>
                </c:pt>
                <c:pt idx="288">
                  <c:v>2.8854610477503231</c:v>
                </c:pt>
                <c:pt idx="289">
                  <c:v>2.880907771143344</c:v>
                </c:pt>
                <c:pt idx="290">
                  <c:v>2.8763616796369496</c:v>
                </c:pt>
                <c:pt idx="291">
                  <c:v>2.8718227618930028</c:v>
                </c:pt>
                <c:pt idx="292">
                  <c:v>2.8672910065912594</c:v>
                </c:pt>
                <c:pt idx="293">
                  <c:v>2.862766402429338</c:v>
                </c:pt>
                <c:pt idx="294">
                  <c:v>2.8582489381226917</c:v>
                </c:pt>
                <c:pt idx="295">
                  <c:v>2.8537386024045839</c:v>
                </c:pt>
                <c:pt idx="296">
                  <c:v>2.8492353840260525</c:v>
                </c:pt>
                <c:pt idx="297">
                  <c:v>2.8447392717558899</c:v>
                </c:pt>
                <c:pt idx="298">
                  <c:v>2.840250254380611</c:v>
                </c:pt>
                <c:pt idx="299">
                  <c:v>2.8380057484927979</c:v>
                </c:pt>
                <c:pt idx="300">
                  <c:v>2.8357636056986757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F2-42F2-964A-FA4421619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9793075004971618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70"/>
          <c:min val="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 baseline="0">
                    <a:solidFill>
                      <a:schemeClr val="accent3">
                        <a:lumMod val="75000"/>
                      </a:schemeClr>
                    </a:solidFill>
                  </a:rPr>
                  <a:t>Storage capacity (MtCO</a:t>
                </a:r>
                <a:r>
                  <a:rPr lang="en-US" sz="2400" baseline="-25000">
                    <a:solidFill>
                      <a:schemeClr val="accent3">
                        <a:lumMod val="75000"/>
                      </a:schemeClr>
                    </a:solidFill>
                  </a:rPr>
                  <a:t>2</a:t>
                </a:r>
                <a:r>
                  <a:rPr lang="en-US" sz="2400" baseline="0">
                    <a:solidFill>
                      <a:schemeClr val="accent3">
                        <a:lumMod val="75000"/>
                      </a:schemeClr>
                    </a:solidFill>
                  </a:rPr>
                  <a:t>)</a:t>
                </a:r>
                <a:endParaRPr lang="en-US" sz="2400">
                  <a:solidFill>
                    <a:schemeClr val="accent3">
                      <a:lumMod val="75000"/>
                    </a:scheme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3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3"/>
      </c:valAx>
      <c:valAx>
        <c:axId val="1371406991"/>
        <c:scaling>
          <c:orientation val="minMax"/>
          <c:max val="5"/>
          <c:min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F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F0"/>
                    </a:solidFill>
                  </a:rPr>
                  <a:t>Number of wells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F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F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5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.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5007678558006"/>
          <c:y val="3.4992137971155468E-2"/>
          <c:w val="0.67523077822106159"/>
          <c:h val="0.79684732047274698"/>
        </c:manualLayout>
      </c:layout>
      <c:scatterChart>
        <c:scatterStyle val="lineMarker"/>
        <c:varyColors val="0"/>
        <c:ser>
          <c:idx val="0"/>
          <c:order val="0"/>
          <c:tx>
            <c:v>$0 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8'!$A$20:$A$320</c:f>
              <c:numCache>
                <c:formatCode>0.0</c:formatCode>
                <c:ptCount val="301"/>
                <c:pt idx="0">
                  <c:v>41</c:v>
                </c:pt>
                <c:pt idx="1">
                  <c:v>41.2</c:v>
                </c:pt>
                <c:pt idx="2">
                  <c:v>41.4</c:v>
                </c:pt>
                <c:pt idx="3">
                  <c:v>41.6</c:v>
                </c:pt>
                <c:pt idx="4">
                  <c:v>41.8</c:v>
                </c:pt>
                <c:pt idx="5">
                  <c:v>42</c:v>
                </c:pt>
                <c:pt idx="6">
                  <c:v>42.2</c:v>
                </c:pt>
                <c:pt idx="7">
                  <c:v>42.4</c:v>
                </c:pt>
                <c:pt idx="8">
                  <c:v>42.6</c:v>
                </c:pt>
                <c:pt idx="9">
                  <c:v>42.8</c:v>
                </c:pt>
                <c:pt idx="10">
                  <c:v>43</c:v>
                </c:pt>
                <c:pt idx="11">
                  <c:v>43.2</c:v>
                </c:pt>
                <c:pt idx="12">
                  <c:v>43.4</c:v>
                </c:pt>
                <c:pt idx="13">
                  <c:v>43.6</c:v>
                </c:pt>
                <c:pt idx="14">
                  <c:v>43.8</c:v>
                </c:pt>
                <c:pt idx="15">
                  <c:v>44</c:v>
                </c:pt>
                <c:pt idx="16">
                  <c:v>44.2</c:v>
                </c:pt>
                <c:pt idx="17">
                  <c:v>44.4</c:v>
                </c:pt>
                <c:pt idx="18">
                  <c:v>44.6</c:v>
                </c:pt>
                <c:pt idx="19">
                  <c:v>44.8</c:v>
                </c:pt>
                <c:pt idx="20">
                  <c:v>45</c:v>
                </c:pt>
                <c:pt idx="21">
                  <c:v>45.2</c:v>
                </c:pt>
                <c:pt idx="22">
                  <c:v>45.4</c:v>
                </c:pt>
                <c:pt idx="23">
                  <c:v>45.6</c:v>
                </c:pt>
                <c:pt idx="24">
                  <c:v>45.8</c:v>
                </c:pt>
                <c:pt idx="25">
                  <c:v>46</c:v>
                </c:pt>
                <c:pt idx="26">
                  <c:v>46.2</c:v>
                </c:pt>
                <c:pt idx="27">
                  <c:v>46.4</c:v>
                </c:pt>
                <c:pt idx="28">
                  <c:v>46.6</c:v>
                </c:pt>
                <c:pt idx="29">
                  <c:v>46.8</c:v>
                </c:pt>
                <c:pt idx="30">
                  <c:v>47</c:v>
                </c:pt>
                <c:pt idx="31">
                  <c:v>47.2</c:v>
                </c:pt>
                <c:pt idx="32">
                  <c:v>47.4</c:v>
                </c:pt>
                <c:pt idx="33">
                  <c:v>47.6</c:v>
                </c:pt>
                <c:pt idx="34">
                  <c:v>47.8</c:v>
                </c:pt>
                <c:pt idx="35">
                  <c:v>48</c:v>
                </c:pt>
                <c:pt idx="36">
                  <c:v>48.2</c:v>
                </c:pt>
                <c:pt idx="37">
                  <c:v>48.4</c:v>
                </c:pt>
                <c:pt idx="38">
                  <c:v>48.6</c:v>
                </c:pt>
                <c:pt idx="39">
                  <c:v>48.8</c:v>
                </c:pt>
                <c:pt idx="40">
                  <c:v>49</c:v>
                </c:pt>
                <c:pt idx="41">
                  <c:v>49.2</c:v>
                </c:pt>
                <c:pt idx="42">
                  <c:v>49.4</c:v>
                </c:pt>
                <c:pt idx="43">
                  <c:v>49.6</c:v>
                </c:pt>
                <c:pt idx="44">
                  <c:v>49.8</c:v>
                </c:pt>
                <c:pt idx="45">
                  <c:v>50</c:v>
                </c:pt>
                <c:pt idx="46">
                  <c:v>50.2</c:v>
                </c:pt>
                <c:pt idx="47">
                  <c:v>50.4</c:v>
                </c:pt>
                <c:pt idx="48">
                  <c:v>50.6</c:v>
                </c:pt>
                <c:pt idx="49">
                  <c:v>50.8</c:v>
                </c:pt>
                <c:pt idx="50">
                  <c:v>51</c:v>
                </c:pt>
                <c:pt idx="51">
                  <c:v>51.2</c:v>
                </c:pt>
                <c:pt idx="52">
                  <c:v>51.4</c:v>
                </c:pt>
                <c:pt idx="53">
                  <c:v>51.6</c:v>
                </c:pt>
                <c:pt idx="54">
                  <c:v>51.8</c:v>
                </c:pt>
                <c:pt idx="55">
                  <c:v>52</c:v>
                </c:pt>
                <c:pt idx="56">
                  <c:v>52.2</c:v>
                </c:pt>
                <c:pt idx="57">
                  <c:v>52.4</c:v>
                </c:pt>
                <c:pt idx="58">
                  <c:v>52.6</c:v>
                </c:pt>
                <c:pt idx="59">
                  <c:v>52.8</c:v>
                </c:pt>
                <c:pt idx="60">
                  <c:v>53</c:v>
                </c:pt>
                <c:pt idx="61">
                  <c:v>53.2</c:v>
                </c:pt>
                <c:pt idx="62">
                  <c:v>53.4</c:v>
                </c:pt>
                <c:pt idx="63">
                  <c:v>53.6</c:v>
                </c:pt>
                <c:pt idx="64">
                  <c:v>53.8</c:v>
                </c:pt>
                <c:pt idx="65">
                  <c:v>54</c:v>
                </c:pt>
                <c:pt idx="66">
                  <c:v>54.2</c:v>
                </c:pt>
                <c:pt idx="67">
                  <c:v>54.4</c:v>
                </c:pt>
                <c:pt idx="68">
                  <c:v>54.6</c:v>
                </c:pt>
                <c:pt idx="69">
                  <c:v>54.8</c:v>
                </c:pt>
                <c:pt idx="70">
                  <c:v>55</c:v>
                </c:pt>
                <c:pt idx="71">
                  <c:v>55.2</c:v>
                </c:pt>
                <c:pt idx="72">
                  <c:v>55.4</c:v>
                </c:pt>
                <c:pt idx="73">
                  <c:v>55.6</c:v>
                </c:pt>
                <c:pt idx="74">
                  <c:v>55.8</c:v>
                </c:pt>
                <c:pt idx="75">
                  <c:v>56</c:v>
                </c:pt>
                <c:pt idx="76">
                  <c:v>56.2</c:v>
                </c:pt>
                <c:pt idx="77">
                  <c:v>56.4</c:v>
                </c:pt>
                <c:pt idx="78">
                  <c:v>56.6</c:v>
                </c:pt>
                <c:pt idx="79">
                  <c:v>56.8</c:v>
                </c:pt>
                <c:pt idx="80">
                  <c:v>57</c:v>
                </c:pt>
                <c:pt idx="81">
                  <c:v>57.2</c:v>
                </c:pt>
                <c:pt idx="82">
                  <c:v>57.4</c:v>
                </c:pt>
                <c:pt idx="83">
                  <c:v>57.6</c:v>
                </c:pt>
                <c:pt idx="84">
                  <c:v>57.8</c:v>
                </c:pt>
                <c:pt idx="85">
                  <c:v>58</c:v>
                </c:pt>
                <c:pt idx="86">
                  <c:v>58.2</c:v>
                </c:pt>
                <c:pt idx="87">
                  <c:v>58.4</c:v>
                </c:pt>
                <c:pt idx="88">
                  <c:v>58.6</c:v>
                </c:pt>
                <c:pt idx="89">
                  <c:v>58.8</c:v>
                </c:pt>
                <c:pt idx="90">
                  <c:v>59</c:v>
                </c:pt>
                <c:pt idx="91">
                  <c:v>59.2</c:v>
                </c:pt>
                <c:pt idx="92">
                  <c:v>59.4</c:v>
                </c:pt>
                <c:pt idx="93">
                  <c:v>59.6</c:v>
                </c:pt>
                <c:pt idx="94">
                  <c:v>59.8</c:v>
                </c:pt>
                <c:pt idx="95">
                  <c:v>60</c:v>
                </c:pt>
                <c:pt idx="96">
                  <c:v>60.2</c:v>
                </c:pt>
                <c:pt idx="97">
                  <c:v>60.4</c:v>
                </c:pt>
                <c:pt idx="98">
                  <c:v>60.6</c:v>
                </c:pt>
                <c:pt idx="99">
                  <c:v>60.8</c:v>
                </c:pt>
                <c:pt idx="100">
                  <c:v>61</c:v>
                </c:pt>
                <c:pt idx="101">
                  <c:v>61.2</c:v>
                </c:pt>
                <c:pt idx="102">
                  <c:v>61.4</c:v>
                </c:pt>
                <c:pt idx="103">
                  <c:v>61.6</c:v>
                </c:pt>
                <c:pt idx="104">
                  <c:v>61.8</c:v>
                </c:pt>
                <c:pt idx="105">
                  <c:v>62</c:v>
                </c:pt>
                <c:pt idx="106">
                  <c:v>62.2</c:v>
                </c:pt>
                <c:pt idx="107">
                  <c:v>62.4</c:v>
                </c:pt>
                <c:pt idx="108">
                  <c:v>62.6</c:v>
                </c:pt>
                <c:pt idx="109">
                  <c:v>62.8</c:v>
                </c:pt>
                <c:pt idx="110">
                  <c:v>63</c:v>
                </c:pt>
                <c:pt idx="111">
                  <c:v>63.2</c:v>
                </c:pt>
                <c:pt idx="112">
                  <c:v>63.4</c:v>
                </c:pt>
                <c:pt idx="113">
                  <c:v>63.6</c:v>
                </c:pt>
                <c:pt idx="114">
                  <c:v>63.8</c:v>
                </c:pt>
                <c:pt idx="115">
                  <c:v>64</c:v>
                </c:pt>
                <c:pt idx="116">
                  <c:v>64.2</c:v>
                </c:pt>
                <c:pt idx="117">
                  <c:v>64.400000000000006</c:v>
                </c:pt>
                <c:pt idx="118">
                  <c:v>64.599999999999994</c:v>
                </c:pt>
                <c:pt idx="119">
                  <c:v>64.8</c:v>
                </c:pt>
                <c:pt idx="120">
                  <c:v>65</c:v>
                </c:pt>
                <c:pt idx="121">
                  <c:v>65.2</c:v>
                </c:pt>
                <c:pt idx="122">
                  <c:v>65.400000000000006</c:v>
                </c:pt>
                <c:pt idx="123">
                  <c:v>65.599999999999994</c:v>
                </c:pt>
                <c:pt idx="124">
                  <c:v>65.8</c:v>
                </c:pt>
                <c:pt idx="125">
                  <c:v>66</c:v>
                </c:pt>
                <c:pt idx="126">
                  <c:v>66.2</c:v>
                </c:pt>
                <c:pt idx="127">
                  <c:v>66.400000000000006</c:v>
                </c:pt>
                <c:pt idx="128">
                  <c:v>66.599999999999994</c:v>
                </c:pt>
                <c:pt idx="129">
                  <c:v>66.8</c:v>
                </c:pt>
                <c:pt idx="130">
                  <c:v>67</c:v>
                </c:pt>
                <c:pt idx="131">
                  <c:v>67.2</c:v>
                </c:pt>
                <c:pt idx="132">
                  <c:v>67.400000000000006</c:v>
                </c:pt>
                <c:pt idx="133">
                  <c:v>67.599999999999994</c:v>
                </c:pt>
                <c:pt idx="134">
                  <c:v>67.8</c:v>
                </c:pt>
                <c:pt idx="135">
                  <c:v>68</c:v>
                </c:pt>
                <c:pt idx="136">
                  <c:v>68.2</c:v>
                </c:pt>
                <c:pt idx="137">
                  <c:v>68.400000000000006</c:v>
                </c:pt>
                <c:pt idx="138">
                  <c:v>68.599999999999994</c:v>
                </c:pt>
                <c:pt idx="139">
                  <c:v>68.8</c:v>
                </c:pt>
                <c:pt idx="140">
                  <c:v>69</c:v>
                </c:pt>
                <c:pt idx="141">
                  <c:v>69.2</c:v>
                </c:pt>
                <c:pt idx="142">
                  <c:v>69.400000000000006</c:v>
                </c:pt>
                <c:pt idx="143">
                  <c:v>69.599999999999994</c:v>
                </c:pt>
                <c:pt idx="144">
                  <c:v>69.8</c:v>
                </c:pt>
                <c:pt idx="145">
                  <c:v>70</c:v>
                </c:pt>
                <c:pt idx="146">
                  <c:v>70.2</c:v>
                </c:pt>
                <c:pt idx="147">
                  <c:v>70.400000000000006</c:v>
                </c:pt>
                <c:pt idx="148">
                  <c:v>70.599999999999994</c:v>
                </c:pt>
                <c:pt idx="149">
                  <c:v>70.8</c:v>
                </c:pt>
                <c:pt idx="150">
                  <c:v>71</c:v>
                </c:pt>
                <c:pt idx="151">
                  <c:v>71.2</c:v>
                </c:pt>
                <c:pt idx="152">
                  <c:v>71.400000000000006</c:v>
                </c:pt>
                <c:pt idx="153">
                  <c:v>71.599999999999994</c:v>
                </c:pt>
                <c:pt idx="154">
                  <c:v>71.8</c:v>
                </c:pt>
                <c:pt idx="155">
                  <c:v>72</c:v>
                </c:pt>
                <c:pt idx="156">
                  <c:v>72.2</c:v>
                </c:pt>
                <c:pt idx="157">
                  <c:v>72.400000000000006</c:v>
                </c:pt>
                <c:pt idx="158">
                  <c:v>72.599999999999994</c:v>
                </c:pt>
                <c:pt idx="159">
                  <c:v>72.8</c:v>
                </c:pt>
                <c:pt idx="160">
                  <c:v>73</c:v>
                </c:pt>
                <c:pt idx="161">
                  <c:v>73.2</c:v>
                </c:pt>
                <c:pt idx="162">
                  <c:v>73.400000000000006</c:v>
                </c:pt>
                <c:pt idx="163">
                  <c:v>73.599999999999994</c:v>
                </c:pt>
                <c:pt idx="164">
                  <c:v>73.8</c:v>
                </c:pt>
                <c:pt idx="165">
                  <c:v>74</c:v>
                </c:pt>
                <c:pt idx="166">
                  <c:v>74.2</c:v>
                </c:pt>
                <c:pt idx="167">
                  <c:v>74.400000000000006</c:v>
                </c:pt>
                <c:pt idx="168">
                  <c:v>74.599999999999994</c:v>
                </c:pt>
                <c:pt idx="169">
                  <c:v>74.8</c:v>
                </c:pt>
                <c:pt idx="170">
                  <c:v>75</c:v>
                </c:pt>
                <c:pt idx="171">
                  <c:v>75.2</c:v>
                </c:pt>
                <c:pt idx="172">
                  <c:v>75.400000000000006</c:v>
                </c:pt>
                <c:pt idx="173">
                  <c:v>75.599999999999994</c:v>
                </c:pt>
                <c:pt idx="174">
                  <c:v>75.8</c:v>
                </c:pt>
                <c:pt idx="175">
                  <c:v>76</c:v>
                </c:pt>
                <c:pt idx="176">
                  <c:v>76.2</c:v>
                </c:pt>
                <c:pt idx="177">
                  <c:v>76.400000000000006</c:v>
                </c:pt>
                <c:pt idx="178">
                  <c:v>76.599999999999994</c:v>
                </c:pt>
                <c:pt idx="179">
                  <c:v>76.8</c:v>
                </c:pt>
                <c:pt idx="180">
                  <c:v>77</c:v>
                </c:pt>
                <c:pt idx="181">
                  <c:v>77.2</c:v>
                </c:pt>
                <c:pt idx="182">
                  <c:v>77.400000000000006</c:v>
                </c:pt>
                <c:pt idx="183">
                  <c:v>77.599999999999994</c:v>
                </c:pt>
                <c:pt idx="184">
                  <c:v>77.8</c:v>
                </c:pt>
                <c:pt idx="185">
                  <c:v>78</c:v>
                </c:pt>
                <c:pt idx="186">
                  <c:v>78.2</c:v>
                </c:pt>
                <c:pt idx="187">
                  <c:v>78.400000000000006</c:v>
                </c:pt>
                <c:pt idx="188">
                  <c:v>78.599999999999994</c:v>
                </c:pt>
                <c:pt idx="189">
                  <c:v>78.8</c:v>
                </c:pt>
                <c:pt idx="190">
                  <c:v>79</c:v>
                </c:pt>
                <c:pt idx="191">
                  <c:v>79.2</c:v>
                </c:pt>
                <c:pt idx="192">
                  <c:v>79.400000000000006</c:v>
                </c:pt>
                <c:pt idx="193">
                  <c:v>79.599999999999994</c:v>
                </c:pt>
                <c:pt idx="194">
                  <c:v>79.8</c:v>
                </c:pt>
                <c:pt idx="195">
                  <c:v>80</c:v>
                </c:pt>
                <c:pt idx="196">
                  <c:v>80.2</c:v>
                </c:pt>
                <c:pt idx="197">
                  <c:v>80.400000000000006</c:v>
                </c:pt>
                <c:pt idx="198">
                  <c:v>80.599999999999994</c:v>
                </c:pt>
                <c:pt idx="199">
                  <c:v>80.8</c:v>
                </c:pt>
                <c:pt idx="200">
                  <c:v>81</c:v>
                </c:pt>
                <c:pt idx="201">
                  <c:v>81.2</c:v>
                </c:pt>
                <c:pt idx="202">
                  <c:v>81.400000000000006</c:v>
                </c:pt>
                <c:pt idx="203">
                  <c:v>81.599999999999994</c:v>
                </c:pt>
                <c:pt idx="204">
                  <c:v>81.8</c:v>
                </c:pt>
                <c:pt idx="205">
                  <c:v>82</c:v>
                </c:pt>
                <c:pt idx="206">
                  <c:v>82.2</c:v>
                </c:pt>
                <c:pt idx="207">
                  <c:v>82.4</c:v>
                </c:pt>
                <c:pt idx="208">
                  <c:v>82.6</c:v>
                </c:pt>
                <c:pt idx="209">
                  <c:v>82.8</c:v>
                </c:pt>
                <c:pt idx="210">
                  <c:v>83</c:v>
                </c:pt>
                <c:pt idx="211">
                  <c:v>83.2</c:v>
                </c:pt>
                <c:pt idx="212">
                  <c:v>83.4</c:v>
                </c:pt>
                <c:pt idx="213">
                  <c:v>83.6</c:v>
                </c:pt>
                <c:pt idx="214">
                  <c:v>83.8</c:v>
                </c:pt>
                <c:pt idx="215">
                  <c:v>84</c:v>
                </c:pt>
                <c:pt idx="216">
                  <c:v>84.2</c:v>
                </c:pt>
                <c:pt idx="217">
                  <c:v>84.4</c:v>
                </c:pt>
                <c:pt idx="218">
                  <c:v>84.6</c:v>
                </c:pt>
                <c:pt idx="219">
                  <c:v>84.8</c:v>
                </c:pt>
                <c:pt idx="220">
                  <c:v>85</c:v>
                </c:pt>
                <c:pt idx="221">
                  <c:v>85.2</c:v>
                </c:pt>
                <c:pt idx="222">
                  <c:v>85.4</c:v>
                </c:pt>
                <c:pt idx="223">
                  <c:v>85.6</c:v>
                </c:pt>
                <c:pt idx="224">
                  <c:v>85.8</c:v>
                </c:pt>
                <c:pt idx="225">
                  <c:v>86</c:v>
                </c:pt>
                <c:pt idx="226">
                  <c:v>86.2</c:v>
                </c:pt>
                <c:pt idx="227">
                  <c:v>86.4</c:v>
                </c:pt>
                <c:pt idx="228">
                  <c:v>86.6</c:v>
                </c:pt>
                <c:pt idx="229">
                  <c:v>86.8</c:v>
                </c:pt>
                <c:pt idx="230">
                  <c:v>87</c:v>
                </c:pt>
                <c:pt idx="231">
                  <c:v>87.2</c:v>
                </c:pt>
                <c:pt idx="232">
                  <c:v>87.4</c:v>
                </c:pt>
                <c:pt idx="233">
                  <c:v>87.6</c:v>
                </c:pt>
                <c:pt idx="234">
                  <c:v>87.8</c:v>
                </c:pt>
                <c:pt idx="235">
                  <c:v>88</c:v>
                </c:pt>
                <c:pt idx="236">
                  <c:v>88.2</c:v>
                </c:pt>
                <c:pt idx="237">
                  <c:v>88.4</c:v>
                </c:pt>
                <c:pt idx="238">
                  <c:v>88.6</c:v>
                </c:pt>
                <c:pt idx="239">
                  <c:v>88.8</c:v>
                </c:pt>
                <c:pt idx="240">
                  <c:v>89</c:v>
                </c:pt>
                <c:pt idx="241">
                  <c:v>89.2</c:v>
                </c:pt>
                <c:pt idx="242">
                  <c:v>89.4</c:v>
                </c:pt>
                <c:pt idx="243">
                  <c:v>89.6</c:v>
                </c:pt>
                <c:pt idx="244">
                  <c:v>89.8</c:v>
                </c:pt>
                <c:pt idx="245">
                  <c:v>90</c:v>
                </c:pt>
                <c:pt idx="246">
                  <c:v>90.2</c:v>
                </c:pt>
                <c:pt idx="247">
                  <c:v>90.4</c:v>
                </c:pt>
                <c:pt idx="248">
                  <c:v>90.6</c:v>
                </c:pt>
                <c:pt idx="249">
                  <c:v>90.8</c:v>
                </c:pt>
                <c:pt idx="250">
                  <c:v>91</c:v>
                </c:pt>
                <c:pt idx="251">
                  <c:v>91.2</c:v>
                </c:pt>
                <c:pt idx="252">
                  <c:v>91.4</c:v>
                </c:pt>
                <c:pt idx="253">
                  <c:v>91.6</c:v>
                </c:pt>
                <c:pt idx="254">
                  <c:v>91.8</c:v>
                </c:pt>
                <c:pt idx="255">
                  <c:v>92</c:v>
                </c:pt>
                <c:pt idx="256">
                  <c:v>92.2</c:v>
                </c:pt>
                <c:pt idx="257">
                  <c:v>92.4</c:v>
                </c:pt>
                <c:pt idx="258">
                  <c:v>92.6</c:v>
                </c:pt>
                <c:pt idx="259">
                  <c:v>92.8</c:v>
                </c:pt>
                <c:pt idx="260">
                  <c:v>93</c:v>
                </c:pt>
                <c:pt idx="261">
                  <c:v>93.2</c:v>
                </c:pt>
                <c:pt idx="262">
                  <c:v>93.4</c:v>
                </c:pt>
                <c:pt idx="263">
                  <c:v>93.6</c:v>
                </c:pt>
                <c:pt idx="264">
                  <c:v>93.8</c:v>
                </c:pt>
                <c:pt idx="265">
                  <c:v>94</c:v>
                </c:pt>
                <c:pt idx="266">
                  <c:v>94.2</c:v>
                </c:pt>
                <c:pt idx="267">
                  <c:v>94.4</c:v>
                </c:pt>
                <c:pt idx="268">
                  <c:v>94.6</c:v>
                </c:pt>
                <c:pt idx="269">
                  <c:v>94.8</c:v>
                </c:pt>
                <c:pt idx="270">
                  <c:v>95</c:v>
                </c:pt>
                <c:pt idx="271">
                  <c:v>95.2</c:v>
                </c:pt>
                <c:pt idx="272">
                  <c:v>95.4</c:v>
                </c:pt>
                <c:pt idx="273">
                  <c:v>95.6</c:v>
                </c:pt>
                <c:pt idx="274">
                  <c:v>95.8</c:v>
                </c:pt>
                <c:pt idx="275">
                  <c:v>96</c:v>
                </c:pt>
                <c:pt idx="276">
                  <c:v>96.2</c:v>
                </c:pt>
                <c:pt idx="277">
                  <c:v>96.4</c:v>
                </c:pt>
                <c:pt idx="278">
                  <c:v>96.6</c:v>
                </c:pt>
                <c:pt idx="279">
                  <c:v>96.8</c:v>
                </c:pt>
                <c:pt idx="280">
                  <c:v>97</c:v>
                </c:pt>
                <c:pt idx="281">
                  <c:v>97.2</c:v>
                </c:pt>
                <c:pt idx="282">
                  <c:v>97.4</c:v>
                </c:pt>
                <c:pt idx="283">
                  <c:v>97.6</c:v>
                </c:pt>
                <c:pt idx="284">
                  <c:v>97.8</c:v>
                </c:pt>
                <c:pt idx="285">
                  <c:v>98</c:v>
                </c:pt>
                <c:pt idx="286">
                  <c:v>98.2</c:v>
                </c:pt>
                <c:pt idx="287">
                  <c:v>98.4</c:v>
                </c:pt>
                <c:pt idx="288">
                  <c:v>98.6</c:v>
                </c:pt>
                <c:pt idx="289">
                  <c:v>98.8</c:v>
                </c:pt>
                <c:pt idx="290">
                  <c:v>99</c:v>
                </c:pt>
                <c:pt idx="291">
                  <c:v>99.2</c:v>
                </c:pt>
                <c:pt idx="292">
                  <c:v>99.4</c:v>
                </c:pt>
                <c:pt idx="293">
                  <c:v>99.6</c:v>
                </c:pt>
                <c:pt idx="294">
                  <c:v>99.8</c:v>
                </c:pt>
                <c:pt idx="295">
                  <c:v>100</c:v>
                </c:pt>
                <c:pt idx="296">
                  <c:v>100.2</c:v>
                </c:pt>
                <c:pt idx="297">
                  <c:v>100.4</c:v>
                </c:pt>
                <c:pt idx="298">
                  <c:v>100.6</c:v>
                </c:pt>
                <c:pt idx="299">
                  <c:v>100.8</c:v>
                </c:pt>
                <c:pt idx="300">
                  <c:v>101</c:v>
                </c:pt>
              </c:numCache>
            </c:numRef>
          </c:xVal>
          <c:yVal>
            <c:numRef>
              <c:f>'Figure 8'!$G$20:$G$320</c:f>
              <c:numCache>
                <c:formatCode>0.00</c:formatCode>
                <c:ptCount val="301"/>
                <c:pt idx="0">
                  <c:v>3.5501279142621343</c:v>
                </c:pt>
                <c:pt idx="1">
                  <c:v>3.5487902496566672</c:v>
                </c:pt>
                <c:pt idx="2">
                  <c:v>3.547453977781994</c:v>
                </c:pt>
                <c:pt idx="3">
                  <c:v>3.544781430485795</c:v>
                </c:pt>
                <c:pt idx="4">
                  <c:v>3.5421130578449143</c:v>
                </c:pt>
                <c:pt idx="5">
                  <c:v>3.5394488527754211</c:v>
                </c:pt>
                <c:pt idx="6">
                  <c:v>3.5367888082056034</c:v>
                </c:pt>
                <c:pt idx="7">
                  <c:v>3.5300729170759455</c:v>
                </c:pt>
                <c:pt idx="8">
                  <c:v>3.5233611723391092</c:v>
                </c:pt>
                <c:pt idx="9">
                  <c:v>3.5166535669599122</c:v>
                </c:pt>
                <c:pt idx="10">
                  <c:v>3.5099500939153052</c:v>
                </c:pt>
                <c:pt idx="11">
                  <c:v>3.5032507461943516</c:v>
                </c:pt>
                <c:pt idx="12">
                  <c:v>3.500615516798208</c:v>
                </c:pt>
                <c:pt idx="13">
                  <c:v>3.4979843987401025</c:v>
                </c:pt>
                <c:pt idx="14">
                  <c:v>3.4953573850453132</c:v>
                </c:pt>
                <c:pt idx="15">
                  <c:v>3.4927344687511477</c:v>
                </c:pt>
                <c:pt idx="16">
                  <c:v>3.4901156429069253</c:v>
                </c:pt>
                <c:pt idx="17">
                  <c:v>3.4875009005739499</c:v>
                </c:pt>
                <c:pt idx="18">
                  <c:v>3.4848902348254924</c:v>
                </c:pt>
                <c:pt idx="19">
                  <c:v>3.4822836387467744</c:v>
                </c:pt>
                <c:pt idx="20">
                  <c:v>3.4796811054349406</c:v>
                </c:pt>
                <c:pt idx="21">
                  <c:v>3.4770826279990401</c:v>
                </c:pt>
                <c:pt idx="22">
                  <c:v>3.4744881995600112</c:v>
                </c:pt>
                <c:pt idx="23">
                  <c:v>3.4718978132506515</c:v>
                </c:pt>
                <c:pt idx="24">
                  <c:v>3.4693114622156038</c:v>
                </c:pt>
                <c:pt idx="25">
                  <c:v>3.4667291396113362</c:v>
                </c:pt>
                <c:pt idx="26">
                  <c:v>3.4641508386061162</c:v>
                </c:pt>
                <c:pt idx="27">
                  <c:v>3.461576552379996</c:v>
                </c:pt>
                <c:pt idx="28">
                  <c:v>3.4590062741247891</c:v>
                </c:pt>
                <c:pt idx="29">
                  <c:v>3.4564399970440514</c:v>
                </c:pt>
                <c:pt idx="30">
                  <c:v>3.4538777143530579</c:v>
                </c:pt>
                <c:pt idx="31">
                  <c:v>3.4513194192787893</c:v>
                </c:pt>
                <c:pt idx="32">
                  <c:v>3.4487651050599011</c:v>
                </c:pt>
                <c:pt idx="33">
                  <c:v>3.4462147649467121</c:v>
                </c:pt>
                <c:pt idx="34">
                  <c:v>3.443668392201181</c:v>
                </c:pt>
                <c:pt idx="35">
                  <c:v>3.4411259800968876</c:v>
                </c:pt>
                <c:pt idx="36">
                  <c:v>3.4383294181163278</c:v>
                </c:pt>
                <c:pt idx="37">
                  <c:v>3.435490018653713</c:v>
                </c:pt>
                <c:pt idx="38">
                  <c:v>3.4326051162278128</c:v>
                </c:pt>
                <c:pt idx="39">
                  <c:v>3.4296720440847146</c:v>
                </c:pt>
                <c:pt idx="40">
                  <c:v>3.4266881342839626</c:v>
                </c:pt>
                <c:pt idx="41">
                  <c:v>3.4239088215880953</c:v>
                </c:pt>
                <c:pt idx="42">
                  <c:v>3.4211201168474235</c:v>
                </c:pt>
                <c:pt idx="43">
                  <c:v>3.4183220078754628</c:v>
                </c:pt>
                <c:pt idx="44">
                  <c:v>3.415514482935182</c:v>
                </c:pt>
                <c:pt idx="45">
                  <c:v>3.412697530742574</c:v>
                </c:pt>
                <c:pt idx="46">
                  <c:v>3.40987114047021</c:v>
                </c:pt>
                <c:pt idx="47">
                  <c:v>3.4070353017507728</c:v>
                </c:pt>
                <c:pt idx="48">
                  <c:v>3.4041900046805567</c:v>
                </c:pt>
                <c:pt idx="49">
                  <c:v>3.4013352398229602</c:v>
                </c:pt>
                <c:pt idx="50">
                  <c:v>3.3984709982119314</c:v>
                </c:pt>
                <c:pt idx="51">
                  <c:v>3.3955972713554075</c:v>
                </c:pt>
                <c:pt idx="52">
                  <c:v>3.3927140512387171</c:v>
                </c:pt>
                <c:pt idx="53">
                  <c:v>3.3898213303279539</c:v>
                </c:pt>
                <c:pt idx="54">
                  <c:v>3.3869191015733291</c:v>
                </c:pt>
                <c:pt idx="55">
                  <c:v>3.3840073584124908</c:v>
                </c:pt>
                <c:pt idx="56">
                  <c:v>3.3810860947738113</c:v>
                </c:pt>
                <c:pt idx="57">
                  <c:v>3.3781553050796505</c:v>
                </c:pt>
                <c:pt idx="58">
                  <c:v>3.3752149842495811</c:v>
                </c:pt>
                <c:pt idx="59">
                  <c:v>3.3722651277035829</c:v>
                </c:pt>
                <c:pt idx="60">
                  <c:v>3.3693057313652126</c:v>
                </c:pt>
                <c:pt idx="61">
                  <c:v>3.3663367916647244</c:v>
                </c:pt>
                <c:pt idx="62">
                  <c:v>3.3633583055421701</c:v>
                </c:pt>
                <c:pt idx="63">
                  <c:v>3.3603702704504572</c:v>
                </c:pt>
                <c:pt idx="64">
                  <c:v>3.3573726843583707</c:v>
                </c:pt>
                <c:pt idx="65">
                  <c:v>3.3543655457535606</c:v>
                </c:pt>
                <c:pt idx="66">
                  <c:v>3.3513488536454945</c:v>
                </c:pt>
                <c:pt idx="67">
                  <c:v>3.3483226075683596</c:v>
                </c:pt>
                <c:pt idx="68">
                  <c:v>3.3452868075839413</c:v>
                </c:pt>
                <c:pt idx="69">
                  <c:v>3.3422413233378179</c:v>
                </c:pt>
                <c:pt idx="70">
                  <c:v>3.3391860908518134</c:v>
                </c:pt>
                <c:pt idx="71">
                  <c:v>3.3361231038342978</c:v>
                </c:pt>
                <c:pt idx="72">
                  <c:v>3.3330523621729009</c:v>
                </c:pt>
                <c:pt idx="73">
                  <c:v>3.3299738662614673</c:v>
                </c:pt>
                <c:pt idx="74">
                  <c:v>3.3268877479492476</c:v>
                </c:pt>
                <c:pt idx="75">
                  <c:v>3.3237940737537341</c:v>
                </c:pt>
                <c:pt idx="76">
                  <c:v>3.3206908535555897</c:v>
                </c:pt>
                <c:pt idx="77">
                  <c:v>3.3175780921110487</c:v>
                </c:pt>
                <c:pt idx="78">
                  <c:v>3.3144557947300051</c:v>
                </c:pt>
                <c:pt idx="79">
                  <c:v>3.3113239672784118</c:v>
                </c:pt>
                <c:pt idx="80">
                  <c:v>3.3081826161806331</c:v>
                </c:pt>
                <c:pt idx="81">
                  <c:v>3.305031748421746</c:v>
                </c:pt>
                <c:pt idx="82">
                  <c:v>3.3018713715497938</c:v>
                </c:pt>
                <c:pt idx="83">
                  <c:v>3.2987014936779899</c:v>
                </c:pt>
                <c:pt idx="84">
                  <c:v>3.295544099419311</c:v>
                </c:pt>
                <c:pt idx="85">
                  <c:v>3.2924071688929311</c:v>
                </c:pt>
                <c:pt idx="86">
                  <c:v>3.2892906721176276</c:v>
                </c:pt>
                <c:pt idx="87">
                  <c:v>3.2861945790736575</c:v>
                </c:pt>
                <c:pt idx="88">
                  <c:v>3.2831188597038121</c:v>
                </c:pt>
                <c:pt idx="89">
                  <c:v>3.2800415079820184</c:v>
                </c:pt>
                <c:pt idx="90">
                  <c:v>3.2769545229100374</c:v>
                </c:pt>
                <c:pt idx="91">
                  <c:v>3.2738579141271322</c:v>
                </c:pt>
                <c:pt idx="92">
                  <c:v>3.2707516918511934</c:v>
                </c:pt>
                <c:pt idx="93">
                  <c:v>3.2676358668806174</c:v>
                </c:pt>
                <c:pt idx="94">
                  <c:v>3.2645104505961293</c:v>
                </c:pt>
                <c:pt idx="95">
                  <c:v>3.2613754549625482</c:v>
                </c:pt>
                <c:pt idx="96">
                  <c:v>3.2582308925304928</c:v>
                </c:pt>
                <c:pt idx="97">
                  <c:v>3.2550767764380284</c:v>
                </c:pt>
                <c:pt idx="98">
                  <c:v>3.2519131204122536</c:v>
                </c:pt>
                <c:pt idx="99">
                  <c:v>3.2487399387708344</c:v>
                </c:pt>
                <c:pt idx="100">
                  <c:v>3.2457397182288319</c:v>
                </c:pt>
                <c:pt idx="101">
                  <c:v>3.2430096402434549</c:v>
                </c:pt>
                <c:pt idx="102">
                  <c:v>3.240553528646231</c:v>
                </c:pt>
                <c:pt idx="103">
                  <c:v>3.2383752011190294</c:v>
                </c:pt>
                <c:pt idx="104">
                  <c:v>3.2364784691115354</c:v>
                </c:pt>
                <c:pt idx="105">
                  <c:v>3.23468466595302</c:v>
                </c:pt>
                <c:pt idx="106">
                  <c:v>3.2329004244258437</c:v>
                </c:pt>
                <c:pt idx="107">
                  <c:v>3.231125729051179</c:v>
                </c:pt>
                <c:pt idx="108">
                  <c:v>3.2293605645305328</c:v>
                </c:pt>
                <c:pt idx="109">
                  <c:v>3.2276049157455047</c:v>
                </c:pt>
                <c:pt idx="110">
                  <c:v>3.2258587677575621</c:v>
                </c:pt>
                <c:pt idx="111">
                  <c:v>3.224122105807806</c:v>
                </c:pt>
                <c:pt idx="112">
                  <c:v>3.222394915316765</c:v>
                </c:pt>
                <c:pt idx="113">
                  <c:v>3.2206771818841844</c:v>
                </c:pt>
                <c:pt idx="114">
                  <c:v>3.2189688912888288</c:v>
                </c:pt>
                <c:pt idx="115">
                  <c:v>3.2172700294882928</c:v>
                </c:pt>
                <c:pt idx="116">
                  <c:v>3.2155805826188213</c:v>
                </c:pt>
                <c:pt idx="117">
                  <c:v>3.2139005369951335</c:v>
                </c:pt>
                <c:pt idx="118">
                  <c:v>3.2122298791102617</c:v>
                </c:pt>
                <c:pt idx="119">
                  <c:v>3.2105685956353938</c:v>
                </c:pt>
                <c:pt idx="120">
                  <c:v>3.2089166734197256</c:v>
                </c:pt>
                <c:pt idx="121">
                  <c:v>3.2072740994903257</c:v>
                </c:pt>
                <c:pt idx="122">
                  <c:v>3.2056408610520015</c:v>
                </c:pt>
                <c:pt idx="123">
                  <c:v>3.2040169454871803</c:v>
                </c:pt>
                <c:pt idx="124">
                  <c:v>3.202402340355794</c:v>
                </c:pt>
                <c:pt idx="125">
                  <c:v>3.2007970333951787</c:v>
                </c:pt>
                <c:pt idx="126">
                  <c:v>3.1992010125199739</c:v>
                </c:pt>
                <c:pt idx="127">
                  <c:v>3.1976142658220374</c:v>
                </c:pt>
                <c:pt idx="128">
                  <c:v>3.1960367815703683</c:v>
                </c:pt>
                <c:pt idx="129">
                  <c:v>3.1944685482110327</c:v>
                </c:pt>
                <c:pt idx="130">
                  <c:v>3.1929095543671071</c:v>
                </c:pt>
                <c:pt idx="131">
                  <c:v>3.191359788838624</c:v>
                </c:pt>
                <c:pt idx="132">
                  <c:v>3.1898192406025285</c:v>
                </c:pt>
                <c:pt idx="133">
                  <c:v>3.1882878988126393</c:v>
                </c:pt>
                <c:pt idx="134">
                  <c:v>3.1867657527996283</c:v>
                </c:pt>
                <c:pt idx="135">
                  <c:v>3.1852527920709983</c:v>
                </c:pt>
                <c:pt idx="136">
                  <c:v>3.1837490063110763</c:v>
                </c:pt>
                <c:pt idx="137">
                  <c:v>3.1822543853810119</c:v>
                </c:pt>
                <c:pt idx="138">
                  <c:v>3.1807689193187865</c:v>
                </c:pt>
                <c:pt idx="139">
                  <c:v>3.1792925983392317</c:v>
                </c:pt>
                <c:pt idx="140">
                  <c:v>3.1778254128340544</c:v>
                </c:pt>
                <c:pt idx="141">
                  <c:v>3.1763673533718713</c:v>
                </c:pt>
                <c:pt idx="142">
                  <c:v>3.1749184106982566</c:v>
                </c:pt>
                <c:pt idx="143">
                  <c:v>3.1734785757357913</c:v>
                </c:pt>
                <c:pt idx="144">
                  <c:v>3.1720478395841289</c:v>
                </c:pt>
                <c:pt idx="145">
                  <c:v>3.170626193520063</c:v>
                </c:pt>
                <c:pt idx="146">
                  <c:v>3.1692136289976114</c:v>
                </c:pt>
                <c:pt idx="147">
                  <c:v>3.1678101376481043</c:v>
                </c:pt>
                <c:pt idx="148">
                  <c:v>3.1664157112802807</c:v>
                </c:pt>
                <c:pt idx="149">
                  <c:v>3.1650303418803967</c:v>
                </c:pt>
                <c:pt idx="150">
                  <c:v>3.1636540216123441</c:v>
                </c:pt>
                <c:pt idx="151">
                  <c:v>3.1622867428177779</c:v>
                </c:pt>
                <c:pt idx="152">
                  <c:v>3.1609284980162453</c:v>
                </c:pt>
                <c:pt idx="153">
                  <c:v>3.1595792799053393</c:v>
                </c:pt>
                <c:pt idx="154">
                  <c:v>3.1582390813608456</c:v>
                </c:pt>
                <c:pt idx="155">
                  <c:v>3.1569078954369099</c:v>
                </c:pt>
                <c:pt idx="156">
                  <c:v>3.1555857153662101</c:v>
                </c:pt>
                <c:pt idx="157">
                  <c:v>3.1542725345601372</c:v>
                </c:pt>
                <c:pt idx="158">
                  <c:v>3.1529683466089891</c:v>
                </c:pt>
                <c:pt idx="159">
                  <c:v>3.15167314528217</c:v>
                </c:pt>
                <c:pt idx="160">
                  <c:v>3.1503869245284051</c:v>
                </c:pt>
                <c:pt idx="161">
                  <c:v>3.1491096784759591</c:v>
                </c:pt>
                <c:pt idx="162">
                  <c:v>3.1478414014328644</c:v>
                </c:pt>
                <c:pt idx="163">
                  <c:v>3.1465820878871669</c:v>
                </c:pt>
                <c:pt idx="164">
                  <c:v>3.1453317325071724</c:v>
                </c:pt>
                <c:pt idx="165">
                  <c:v>3.1440903301417067</c:v>
                </c:pt>
                <c:pt idx="166">
                  <c:v>3.1428578758203862</c:v>
                </c:pt>
                <c:pt idx="167">
                  <c:v>3.1416343647538998</c:v>
                </c:pt>
                <c:pt idx="168">
                  <c:v>3.1404197923342965</c:v>
                </c:pt>
                <c:pt idx="169">
                  <c:v>3.139214154135284</c:v>
                </c:pt>
                <c:pt idx="170">
                  <c:v>3.1380174459125412</c:v>
                </c:pt>
                <c:pt idx="171">
                  <c:v>3.1368296636040407</c:v>
                </c:pt>
                <c:pt idx="172">
                  <c:v>3.1356508033303725</c:v>
                </c:pt>
                <c:pt idx="173">
                  <c:v>3.134480861395093</c:v>
                </c:pt>
                <c:pt idx="174">
                  <c:v>3.1333198342850723</c:v>
                </c:pt>
                <c:pt idx="175">
                  <c:v>3.132167718670857</c:v>
                </c:pt>
                <c:pt idx="176">
                  <c:v>3.1310245114070403</c:v>
                </c:pt>
                <c:pt idx="177">
                  <c:v>3.1298902095326486</c:v>
                </c:pt>
                <c:pt idx="178">
                  <c:v>3.1287648102715329</c:v>
                </c:pt>
                <c:pt idx="179">
                  <c:v>3.1276483110327731</c:v>
                </c:pt>
                <c:pt idx="180">
                  <c:v>3.1265407094110942</c:v>
                </c:pt>
                <c:pt idx="181">
                  <c:v>3.1254420031872918</c:v>
                </c:pt>
                <c:pt idx="182">
                  <c:v>3.1243521903286706</c:v>
                </c:pt>
                <c:pt idx="183">
                  <c:v>3.1233524747966213</c:v>
                </c:pt>
                <c:pt idx="184">
                  <c:v>3.122532086924553</c:v>
                </c:pt>
                <c:pt idx="185">
                  <c:v>3.121888839396354</c:v>
                </c:pt>
                <c:pt idx="186">
                  <c:v>3.1214205444281591</c:v>
                </c:pt>
                <c:pt idx="187">
                  <c:v>3.1211250137342255</c:v>
                </c:pt>
                <c:pt idx="188">
                  <c:v>3.1209188526856115</c:v>
                </c:pt>
                <c:pt idx="189">
                  <c:v>3.1207106398984332</c:v>
                </c:pt>
                <c:pt idx="190">
                  <c:v>3.1205003712215333</c:v>
                </c:pt>
                <c:pt idx="191">
                  <c:v>3.1202880425207709</c:v>
                </c:pt>
                <c:pt idx="192">
                  <c:v>3.1200736496791417</c:v>
                </c:pt>
                <c:pt idx="193">
                  <c:v>3.119857188596888</c:v>
                </c:pt>
                <c:pt idx="194">
                  <c:v>3.1196386551916135</c:v>
                </c:pt>
                <c:pt idx="195">
                  <c:v>3.119418045398402</c:v>
                </c:pt>
                <c:pt idx="196">
                  <c:v>3.1191953551699303</c:v>
                </c:pt>
                <c:pt idx="197">
                  <c:v>3.118970580476577</c:v>
                </c:pt>
                <c:pt idx="198">
                  <c:v>3.1187437173065424</c:v>
                </c:pt>
                <c:pt idx="199">
                  <c:v>3.1185147616659603</c:v>
                </c:pt>
                <c:pt idx="200">
                  <c:v>3.1182837095790124</c:v>
                </c:pt>
                <c:pt idx="201">
                  <c:v>3.1180505570880377</c:v>
                </c:pt>
                <c:pt idx="202">
                  <c:v>3.1178153002536533</c:v>
                </c:pt>
                <c:pt idx="203">
                  <c:v>3.1175779351548636</c:v>
                </c:pt>
                <c:pt idx="204">
                  <c:v>3.1173384578891694</c:v>
                </c:pt>
                <c:pt idx="205">
                  <c:v>3.1170968645726869</c:v>
                </c:pt>
                <c:pt idx="206">
                  <c:v>3.1168531513402575</c:v>
                </c:pt>
                <c:pt idx="207">
                  <c:v>3.1166073143455595</c:v>
                </c:pt>
                <c:pt idx="208">
                  <c:v>3.1163593497612205</c:v>
                </c:pt>
                <c:pt idx="209">
                  <c:v>3.1161092537789323</c:v>
                </c:pt>
                <c:pt idx="210">
                  <c:v>3.1158570226095597</c:v>
                </c:pt>
                <c:pt idx="211">
                  <c:v>3.1156026524832505</c:v>
                </c:pt>
                <c:pt idx="212">
                  <c:v>3.1153461396495499</c:v>
                </c:pt>
                <c:pt idx="213">
                  <c:v>3.1150874803775102</c:v>
                </c:pt>
                <c:pt idx="214">
                  <c:v>3.1148266709558028</c:v>
                </c:pt>
                <c:pt idx="215">
                  <c:v>3.1145637076928265</c:v>
                </c:pt>
                <c:pt idx="216">
                  <c:v>3.1142985869168216</c:v>
                </c:pt>
                <c:pt idx="217">
                  <c:v>3.1140313049759771</c:v>
                </c:pt>
                <c:pt idx="218">
                  <c:v>3.1137618582385382</c:v>
                </c:pt>
                <c:pt idx="219">
                  <c:v>3.1134902430929206</c:v>
                </c:pt>
                <c:pt idx="220">
                  <c:v>3.1132164559478168</c:v>
                </c:pt>
                <c:pt idx="221">
                  <c:v>3.1129404932323075</c:v>
                </c:pt>
                <c:pt idx="222">
                  <c:v>3.1126623513959664</c:v>
                </c:pt>
                <c:pt idx="223">
                  <c:v>3.112382026908977</c:v>
                </c:pt>
                <c:pt idx="224">
                  <c:v>3.1120995162622287</c:v>
                </c:pt>
                <c:pt idx="225">
                  <c:v>3.111814815967437</c:v>
                </c:pt>
                <c:pt idx="226">
                  <c:v>3.1115279225572396</c:v>
                </c:pt>
                <c:pt idx="227">
                  <c:v>3.1112388325853124</c:v>
                </c:pt>
                <c:pt idx="228">
                  <c:v>3.1109475426264712</c:v>
                </c:pt>
                <c:pt idx="229">
                  <c:v>3.110654049276782</c:v>
                </c:pt>
                <c:pt idx="230">
                  <c:v>3.1103583491536648</c:v>
                </c:pt>
                <c:pt idx="231">
                  <c:v>3.110060438896002</c:v>
                </c:pt>
                <c:pt idx="232">
                  <c:v>3.1097603151642441</c:v>
                </c:pt>
                <c:pt idx="233">
                  <c:v>3.1094579746405095</c:v>
                </c:pt>
                <c:pt idx="234">
                  <c:v>3.1091534140286976</c:v>
                </c:pt>
                <c:pt idx="235">
                  <c:v>3.1056066300545888</c:v>
                </c:pt>
                <c:pt idx="236">
                  <c:v>3.1020576194659464</c:v>
                </c:pt>
                <c:pt idx="237">
                  <c:v>3.0985063790326275</c:v>
                </c:pt>
                <c:pt idx="238">
                  <c:v>3.094952905546684</c:v>
                </c:pt>
                <c:pt idx="239">
                  <c:v>3.0913971958224638</c:v>
                </c:pt>
                <c:pt idx="240">
                  <c:v>3.0910792466967121</c:v>
                </c:pt>
                <c:pt idx="241">
                  <c:v>3.0907590550286796</c:v>
                </c:pt>
                <c:pt idx="242">
                  <c:v>3.0904366177002212</c:v>
                </c:pt>
                <c:pt idx="243">
                  <c:v>3.0901119316158985</c:v>
                </c:pt>
                <c:pt idx="244">
                  <c:v>3.0897849937030775</c:v>
                </c:pt>
                <c:pt idx="245">
                  <c:v>3.0894558009120381</c:v>
                </c:pt>
                <c:pt idx="246">
                  <c:v>3.0891243502160699</c:v>
                </c:pt>
                <c:pt idx="247">
                  <c:v>3.0887906386115667</c:v>
                </c:pt>
                <c:pt idx="248">
                  <c:v>3.0884546631181364</c:v>
                </c:pt>
                <c:pt idx="249">
                  <c:v>3.0881164207786944</c:v>
                </c:pt>
                <c:pt idx="250">
                  <c:v>3.0877759086595624</c:v>
                </c:pt>
                <c:pt idx="251">
                  <c:v>3.0874331238505692</c:v>
                </c:pt>
                <c:pt idx="252">
                  <c:v>3.0870880634651483</c:v>
                </c:pt>
                <c:pt idx="253">
                  <c:v>3.0867407246404373</c:v>
                </c:pt>
                <c:pt idx="254">
                  <c:v>3.0863911045373684</c:v>
                </c:pt>
                <c:pt idx="255">
                  <c:v>3.0860392003407737</c:v>
                </c:pt>
                <c:pt idx="256">
                  <c:v>3.0856850092594752</c:v>
                </c:pt>
                <c:pt idx="257">
                  <c:v>3.0853285285263836</c:v>
                </c:pt>
                <c:pt idx="258">
                  <c:v>3.0849697553985931</c:v>
                </c:pt>
                <c:pt idx="259">
                  <c:v>3.0846086871574774</c:v>
                </c:pt>
                <c:pt idx="260">
                  <c:v>3.0842453211087837</c:v>
                </c:pt>
                <c:pt idx="261">
                  <c:v>3.0838796545827227</c:v>
                </c:pt>
                <c:pt idx="262">
                  <c:v>3.08351168493407</c:v>
                </c:pt>
                <c:pt idx="263">
                  <c:v>3.0831414095422511</c:v>
                </c:pt>
                <c:pt idx="264">
                  <c:v>3.0827688258114399</c:v>
                </c:pt>
                <c:pt idx="265">
                  <c:v>3.082393931170647</c:v>
                </c:pt>
                <c:pt idx="266">
                  <c:v>3.0820167230738122</c:v>
                </c:pt>
                <c:pt idx="267">
                  <c:v>3.0816371989999012</c:v>
                </c:pt>
                <c:pt idx="268">
                  <c:v>3.081255356452985</c:v>
                </c:pt>
                <c:pt idx="269">
                  <c:v>3.0808711929623369</c:v>
                </c:pt>
                <c:pt idx="270">
                  <c:v>3.0804847060825216</c:v>
                </c:pt>
                <c:pt idx="271">
                  <c:v>3.080095893393485</c:v>
                </c:pt>
                <c:pt idx="272">
                  <c:v>3.0797047525006382</c:v>
                </c:pt>
                <c:pt idx="273">
                  <c:v>3.0793112810349523</c:v>
                </c:pt>
                <c:pt idx="274">
                  <c:v>3.0789154766530413</c:v>
                </c:pt>
                <c:pt idx="275">
                  <c:v>3.0785173370372476</c:v>
                </c:pt>
                <c:pt idx="276">
                  <c:v>3.0781168598957303</c:v>
                </c:pt>
                <c:pt idx="277">
                  <c:v>3.077714042962552</c:v>
                </c:pt>
                <c:pt idx="278">
                  <c:v>3.0773088839977629</c:v>
                </c:pt>
                <c:pt idx="279">
                  <c:v>3.0769013807874819</c:v>
                </c:pt>
                <c:pt idx="280">
                  <c:v>3.0764915311439909</c:v>
                </c:pt>
                <c:pt idx="281">
                  <c:v>3.0760793329058083</c:v>
                </c:pt>
                <c:pt idx="282">
                  <c:v>3.075664783937774</c:v>
                </c:pt>
                <c:pt idx="283">
                  <c:v>3.0752478821311344</c:v>
                </c:pt>
                <c:pt idx="284">
                  <c:v>3.0748286254036223</c:v>
                </c:pt>
                <c:pt idx="285">
                  <c:v>3.0744070116995372</c:v>
                </c:pt>
                <c:pt idx="286">
                  <c:v>3.0739830389898257</c:v>
                </c:pt>
                <c:pt idx="287">
                  <c:v>3.0735567052721677</c:v>
                </c:pt>
                <c:pt idx="288">
                  <c:v>3.0731280085710493</c:v>
                </c:pt>
                <c:pt idx="289">
                  <c:v>3.0726969469378398</c:v>
                </c:pt>
                <c:pt idx="290">
                  <c:v>3.072263518450876</c:v>
                </c:pt>
                <c:pt idx="291">
                  <c:v>3.0718277212155365</c:v>
                </c:pt>
                <c:pt idx="292">
                  <c:v>3.0713895533643178</c:v>
                </c:pt>
                <c:pt idx="293">
                  <c:v>3.0709490130569108</c:v>
                </c:pt>
                <c:pt idx="294">
                  <c:v>3.0705060984802808</c:v>
                </c:pt>
                <c:pt idx="295">
                  <c:v>3.070060807848737</c:v>
                </c:pt>
                <c:pt idx="296">
                  <c:v>3.0696131394040096</c:v>
                </c:pt>
                <c:pt idx="297">
                  <c:v>3.0691630914153207</c:v>
                </c:pt>
                <c:pt idx="298">
                  <c:v>3.0687106621794613</c:v>
                </c:pt>
                <c:pt idx="299">
                  <c:v>3.0684844479818212</c:v>
                </c:pt>
                <c:pt idx="300">
                  <c:v>3.0682574397475584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D3-4C7B-B6EA-5E504F267E00}"/>
            </c:ext>
          </c:extLst>
        </c:ser>
        <c:ser>
          <c:idx val="1"/>
          <c:order val="1"/>
          <c:tx>
            <c:v>$1 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8'!$A$20:$A$320</c:f>
              <c:numCache>
                <c:formatCode>0.0</c:formatCode>
                <c:ptCount val="301"/>
                <c:pt idx="0">
                  <c:v>41</c:v>
                </c:pt>
                <c:pt idx="1">
                  <c:v>41.2</c:v>
                </c:pt>
                <c:pt idx="2">
                  <c:v>41.4</c:v>
                </c:pt>
                <c:pt idx="3">
                  <c:v>41.6</c:v>
                </c:pt>
                <c:pt idx="4">
                  <c:v>41.8</c:v>
                </c:pt>
                <c:pt idx="5">
                  <c:v>42</c:v>
                </c:pt>
                <c:pt idx="6">
                  <c:v>42.2</c:v>
                </c:pt>
                <c:pt idx="7">
                  <c:v>42.4</c:v>
                </c:pt>
                <c:pt idx="8">
                  <c:v>42.6</c:v>
                </c:pt>
                <c:pt idx="9">
                  <c:v>42.8</c:v>
                </c:pt>
                <c:pt idx="10">
                  <c:v>43</c:v>
                </c:pt>
                <c:pt idx="11">
                  <c:v>43.2</c:v>
                </c:pt>
                <c:pt idx="12">
                  <c:v>43.4</c:v>
                </c:pt>
                <c:pt idx="13">
                  <c:v>43.6</c:v>
                </c:pt>
                <c:pt idx="14">
                  <c:v>43.8</c:v>
                </c:pt>
                <c:pt idx="15">
                  <c:v>44</c:v>
                </c:pt>
                <c:pt idx="16">
                  <c:v>44.2</c:v>
                </c:pt>
                <c:pt idx="17">
                  <c:v>44.4</c:v>
                </c:pt>
                <c:pt idx="18">
                  <c:v>44.6</c:v>
                </c:pt>
                <c:pt idx="19">
                  <c:v>44.8</c:v>
                </c:pt>
                <c:pt idx="20">
                  <c:v>45</c:v>
                </c:pt>
                <c:pt idx="21">
                  <c:v>45.2</c:v>
                </c:pt>
                <c:pt idx="22">
                  <c:v>45.4</c:v>
                </c:pt>
                <c:pt idx="23">
                  <c:v>45.6</c:v>
                </c:pt>
                <c:pt idx="24">
                  <c:v>45.8</c:v>
                </c:pt>
                <c:pt idx="25">
                  <c:v>46</c:v>
                </c:pt>
                <c:pt idx="26">
                  <c:v>46.2</c:v>
                </c:pt>
                <c:pt idx="27">
                  <c:v>46.4</c:v>
                </c:pt>
                <c:pt idx="28">
                  <c:v>46.6</c:v>
                </c:pt>
                <c:pt idx="29">
                  <c:v>46.8</c:v>
                </c:pt>
                <c:pt idx="30">
                  <c:v>47</c:v>
                </c:pt>
                <c:pt idx="31">
                  <c:v>47.2</c:v>
                </c:pt>
                <c:pt idx="32">
                  <c:v>47.4</c:v>
                </c:pt>
                <c:pt idx="33">
                  <c:v>47.6</c:v>
                </c:pt>
                <c:pt idx="34">
                  <c:v>47.8</c:v>
                </c:pt>
                <c:pt idx="35">
                  <c:v>48</c:v>
                </c:pt>
                <c:pt idx="36">
                  <c:v>48.2</c:v>
                </c:pt>
                <c:pt idx="37">
                  <c:v>48.4</c:v>
                </c:pt>
                <c:pt idx="38">
                  <c:v>48.6</c:v>
                </c:pt>
                <c:pt idx="39">
                  <c:v>48.8</c:v>
                </c:pt>
                <c:pt idx="40">
                  <c:v>49</c:v>
                </c:pt>
                <c:pt idx="41">
                  <c:v>49.2</c:v>
                </c:pt>
                <c:pt idx="42">
                  <c:v>49.4</c:v>
                </c:pt>
                <c:pt idx="43">
                  <c:v>49.6</c:v>
                </c:pt>
                <c:pt idx="44">
                  <c:v>49.8</c:v>
                </c:pt>
                <c:pt idx="45">
                  <c:v>50</c:v>
                </c:pt>
                <c:pt idx="46">
                  <c:v>50.2</c:v>
                </c:pt>
                <c:pt idx="47">
                  <c:v>50.4</c:v>
                </c:pt>
                <c:pt idx="48">
                  <c:v>50.6</c:v>
                </c:pt>
                <c:pt idx="49">
                  <c:v>50.8</c:v>
                </c:pt>
                <c:pt idx="50">
                  <c:v>51</c:v>
                </c:pt>
                <c:pt idx="51">
                  <c:v>51.2</c:v>
                </c:pt>
                <c:pt idx="52">
                  <c:v>51.4</c:v>
                </c:pt>
                <c:pt idx="53">
                  <c:v>51.6</c:v>
                </c:pt>
                <c:pt idx="54">
                  <c:v>51.8</c:v>
                </c:pt>
                <c:pt idx="55">
                  <c:v>52</c:v>
                </c:pt>
                <c:pt idx="56">
                  <c:v>52.2</c:v>
                </c:pt>
                <c:pt idx="57">
                  <c:v>52.4</c:v>
                </c:pt>
                <c:pt idx="58">
                  <c:v>52.6</c:v>
                </c:pt>
                <c:pt idx="59">
                  <c:v>52.8</c:v>
                </c:pt>
                <c:pt idx="60">
                  <c:v>53</c:v>
                </c:pt>
                <c:pt idx="61">
                  <c:v>53.2</c:v>
                </c:pt>
                <c:pt idx="62">
                  <c:v>53.4</c:v>
                </c:pt>
                <c:pt idx="63">
                  <c:v>53.6</c:v>
                </c:pt>
                <c:pt idx="64">
                  <c:v>53.8</c:v>
                </c:pt>
                <c:pt idx="65">
                  <c:v>54</c:v>
                </c:pt>
                <c:pt idx="66">
                  <c:v>54.2</c:v>
                </c:pt>
                <c:pt idx="67">
                  <c:v>54.4</c:v>
                </c:pt>
                <c:pt idx="68">
                  <c:v>54.6</c:v>
                </c:pt>
                <c:pt idx="69">
                  <c:v>54.8</c:v>
                </c:pt>
                <c:pt idx="70">
                  <c:v>55</c:v>
                </c:pt>
                <c:pt idx="71">
                  <c:v>55.2</c:v>
                </c:pt>
                <c:pt idx="72">
                  <c:v>55.4</c:v>
                </c:pt>
                <c:pt idx="73">
                  <c:v>55.6</c:v>
                </c:pt>
                <c:pt idx="74">
                  <c:v>55.8</c:v>
                </c:pt>
                <c:pt idx="75">
                  <c:v>56</c:v>
                </c:pt>
                <c:pt idx="76">
                  <c:v>56.2</c:v>
                </c:pt>
                <c:pt idx="77">
                  <c:v>56.4</c:v>
                </c:pt>
                <c:pt idx="78">
                  <c:v>56.6</c:v>
                </c:pt>
                <c:pt idx="79">
                  <c:v>56.8</c:v>
                </c:pt>
                <c:pt idx="80">
                  <c:v>57</c:v>
                </c:pt>
                <c:pt idx="81">
                  <c:v>57.2</c:v>
                </c:pt>
                <c:pt idx="82">
                  <c:v>57.4</c:v>
                </c:pt>
                <c:pt idx="83">
                  <c:v>57.6</c:v>
                </c:pt>
                <c:pt idx="84">
                  <c:v>57.8</c:v>
                </c:pt>
                <c:pt idx="85">
                  <c:v>58</c:v>
                </c:pt>
                <c:pt idx="86">
                  <c:v>58.2</c:v>
                </c:pt>
                <c:pt idx="87">
                  <c:v>58.4</c:v>
                </c:pt>
                <c:pt idx="88">
                  <c:v>58.6</c:v>
                </c:pt>
                <c:pt idx="89">
                  <c:v>58.8</c:v>
                </c:pt>
                <c:pt idx="90">
                  <c:v>59</c:v>
                </c:pt>
                <c:pt idx="91">
                  <c:v>59.2</c:v>
                </c:pt>
                <c:pt idx="92">
                  <c:v>59.4</c:v>
                </c:pt>
                <c:pt idx="93">
                  <c:v>59.6</c:v>
                </c:pt>
                <c:pt idx="94">
                  <c:v>59.8</c:v>
                </c:pt>
                <c:pt idx="95">
                  <c:v>60</c:v>
                </c:pt>
                <c:pt idx="96">
                  <c:v>60.2</c:v>
                </c:pt>
                <c:pt idx="97">
                  <c:v>60.4</c:v>
                </c:pt>
                <c:pt idx="98">
                  <c:v>60.6</c:v>
                </c:pt>
                <c:pt idx="99">
                  <c:v>60.8</c:v>
                </c:pt>
                <c:pt idx="100">
                  <c:v>61</c:v>
                </c:pt>
                <c:pt idx="101">
                  <c:v>61.2</c:v>
                </c:pt>
                <c:pt idx="102">
                  <c:v>61.4</c:v>
                </c:pt>
                <c:pt idx="103">
                  <c:v>61.6</c:v>
                </c:pt>
                <c:pt idx="104">
                  <c:v>61.8</c:v>
                </c:pt>
                <c:pt idx="105">
                  <c:v>62</c:v>
                </c:pt>
                <c:pt idx="106">
                  <c:v>62.2</c:v>
                </c:pt>
                <c:pt idx="107">
                  <c:v>62.4</c:v>
                </c:pt>
                <c:pt idx="108">
                  <c:v>62.6</c:v>
                </c:pt>
                <c:pt idx="109">
                  <c:v>62.8</c:v>
                </c:pt>
                <c:pt idx="110">
                  <c:v>63</c:v>
                </c:pt>
                <c:pt idx="111">
                  <c:v>63.2</c:v>
                </c:pt>
                <c:pt idx="112">
                  <c:v>63.4</c:v>
                </c:pt>
                <c:pt idx="113">
                  <c:v>63.6</c:v>
                </c:pt>
                <c:pt idx="114">
                  <c:v>63.8</c:v>
                </c:pt>
                <c:pt idx="115">
                  <c:v>64</c:v>
                </c:pt>
                <c:pt idx="116">
                  <c:v>64.2</c:v>
                </c:pt>
                <c:pt idx="117">
                  <c:v>64.400000000000006</c:v>
                </c:pt>
                <c:pt idx="118">
                  <c:v>64.599999999999994</c:v>
                </c:pt>
                <c:pt idx="119">
                  <c:v>64.8</c:v>
                </c:pt>
                <c:pt idx="120">
                  <c:v>65</c:v>
                </c:pt>
                <c:pt idx="121">
                  <c:v>65.2</c:v>
                </c:pt>
                <c:pt idx="122">
                  <c:v>65.400000000000006</c:v>
                </c:pt>
                <c:pt idx="123">
                  <c:v>65.599999999999994</c:v>
                </c:pt>
                <c:pt idx="124">
                  <c:v>65.8</c:v>
                </c:pt>
                <c:pt idx="125">
                  <c:v>66</c:v>
                </c:pt>
                <c:pt idx="126">
                  <c:v>66.2</c:v>
                </c:pt>
                <c:pt idx="127">
                  <c:v>66.400000000000006</c:v>
                </c:pt>
                <c:pt idx="128">
                  <c:v>66.599999999999994</c:v>
                </c:pt>
                <c:pt idx="129">
                  <c:v>66.8</c:v>
                </c:pt>
                <c:pt idx="130">
                  <c:v>67</c:v>
                </c:pt>
                <c:pt idx="131">
                  <c:v>67.2</c:v>
                </c:pt>
                <c:pt idx="132">
                  <c:v>67.400000000000006</c:v>
                </c:pt>
                <c:pt idx="133">
                  <c:v>67.599999999999994</c:v>
                </c:pt>
                <c:pt idx="134">
                  <c:v>67.8</c:v>
                </c:pt>
                <c:pt idx="135">
                  <c:v>68</c:v>
                </c:pt>
                <c:pt idx="136">
                  <c:v>68.2</c:v>
                </c:pt>
                <c:pt idx="137">
                  <c:v>68.400000000000006</c:v>
                </c:pt>
                <c:pt idx="138">
                  <c:v>68.599999999999994</c:v>
                </c:pt>
                <c:pt idx="139">
                  <c:v>68.8</c:v>
                </c:pt>
                <c:pt idx="140">
                  <c:v>69</c:v>
                </c:pt>
                <c:pt idx="141">
                  <c:v>69.2</c:v>
                </c:pt>
                <c:pt idx="142">
                  <c:v>69.400000000000006</c:v>
                </c:pt>
                <c:pt idx="143">
                  <c:v>69.599999999999994</c:v>
                </c:pt>
                <c:pt idx="144">
                  <c:v>69.8</c:v>
                </c:pt>
                <c:pt idx="145">
                  <c:v>70</c:v>
                </c:pt>
                <c:pt idx="146">
                  <c:v>70.2</c:v>
                </c:pt>
                <c:pt idx="147">
                  <c:v>70.400000000000006</c:v>
                </c:pt>
                <c:pt idx="148">
                  <c:v>70.599999999999994</c:v>
                </c:pt>
                <c:pt idx="149">
                  <c:v>70.8</c:v>
                </c:pt>
                <c:pt idx="150">
                  <c:v>71</c:v>
                </c:pt>
                <c:pt idx="151">
                  <c:v>71.2</c:v>
                </c:pt>
                <c:pt idx="152">
                  <c:v>71.400000000000006</c:v>
                </c:pt>
                <c:pt idx="153">
                  <c:v>71.599999999999994</c:v>
                </c:pt>
                <c:pt idx="154">
                  <c:v>71.8</c:v>
                </c:pt>
                <c:pt idx="155">
                  <c:v>72</c:v>
                </c:pt>
                <c:pt idx="156">
                  <c:v>72.2</c:v>
                </c:pt>
                <c:pt idx="157">
                  <c:v>72.400000000000006</c:v>
                </c:pt>
                <c:pt idx="158">
                  <c:v>72.599999999999994</c:v>
                </c:pt>
                <c:pt idx="159">
                  <c:v>72.8</c:v>
                </c:pt>
                <c:pt idx="160">
                  <c:v>73</c:v>
                </c:pt>
                <c:pt idx="161">
                  <c:v>73.2</c:v>
                </c:pt>
                <c:pt idx="162">
                  <c:v>73.400000000000006</c:v>
                </c:pt>
                <c:pt idx="163">
                  <c:v>73.599999999999994</c:v>
                </c:pt>
                <c:pt idx="164">
                  <c:v>73.8</c:v>
                </c:pt>
                <c:pt idx="165">
                  <c:v>74</c:v>
                </c:pt>
                <c:pt idx="166">
                  <c:v>74.2</c:v>
                </c:pt>
                <c:pt idx="167">
                  <c:v>74.400000000000006</c:v>
                </c:pt>
                <c:pt idx="168">
                  <c:v>74.599999999999994</c:v>
                </c:pt>
                <c:pt idx="169">
                  <c:v>74.8</c:v>
                </c:pt>
                <c:pt idx="170">
                  <c:v>75</c:v>
                </c:pt>
                <c:pt idx="171">
                  <c:v>75.2</c:v>
                </c:pt>
                <c:pt idx="172">
                  <c:v>75.400000000000006</c:v>
                </c:pt>
                <c:pt idx="173">
                  <c:v>75.599999999999994</c:v>
                </c:pt>
                <c:pt idx="174">
                  <c:v>75.8</c:v>
                </c:pt>
                <c:pt idx="175">
                  <c:v>76</c:v>
                </c:pt>
                <c:pt idx="176">
                  <c:v>76.2</c:v>
                </c:pt>
                <c:pt idx="177">
                  <c:v>76.400000000000006</c:v>
                </c:pt>
                <c:pt idx="178">
                  <c:v>76.599999999999994</c:v>
                </c:pt>
                <c:pt idx="179">
                  <c:v>76.8</c:v>
                </c:pt>
                <c:pt idx="180">
                  <c:v>77</c:v>
                </c:pt>
                <c:pt idx="181">
                  <c:v>77.2</c:v>
                </c:pt>
                <c:pt idx="182">
                  <c:v>77.400000000000006</c:v>
                </c:pt>
                <c:pt idx="183">
                  <c:v>77.599999999999994</c:v>
                </c:pt>
                <c:pt idx="184">
                  <c:v>77.8</c:v>
                </c:pt>
                <c:pt idx="185">
                  <c:v>78</c:v>
                </c:pt>
                <c:pt idx="186">
                  <c:v>78.2</c:v>
                </c:pt>
                <c:pt idx="187">
                  <c:v>78.400000000000006</c:v>
                </c:pt>
                <c:pt idx="188">
                  <c:v>78.599999999999994</c:v>
                </c:pt>
                <c:pt idx="189">
                  <c:v>78.8</c:v>
                </c:pt>
                <c:pt idx="190">
                  <c:v>79</c:v>
                </c:pt>
                <c:pt idx="191">
                  <c:v>79.2</c:v>
                </c:pt>
                <c:pt idx="192">
                  <c:v>79.400000000000006</c:v>
                </c:pt>
                <c:pt idx="193">
                  <c:v>79.599999999999994</c:v>
                </c:pt>
                <c:pt idx="194">
                  <c:v>79.8</c:v>
                </c:pt>
                <c:pt idx="195">
                  <c:v>80</c:v>
                </c:pt>
                <c:pt idx="196">
                  <c:v>80.2</c:v>
                </c:pt>
                <c:pt idx="197">
                  <c:v>80.400000000000006</c:v>
                </c:pt>
                <c:pt idx="198">
                  <c:v>80.599999999999994</c:v>
                </c:pt>
                <c:pt idx="199">
                  <c:v>80.8</c:v>
                </c:pt>
                <c:pt idx="200">
                  <c:v>81</c:v>
                </c:pt>
                <c:pt idx="201">
                  <c:v>81.2</c:v>
                </c:pt>
                <c:pt idx="202">
                  <c:v>81.400000000000006</c:v>
                </c:pt>
                <c:pt idx="203">
                  <c:v>81.599999999999994</c:v>
                </c:pt>
                <c:pt idx="204">
                  <c:v>81.8</c:v>
                </c:pt>
                <c:pt idx="205">
                  <c:v>82</c:v>
                </c:pt>
                <c:pt idx="206">
                  <c:v>82.2</c:v>
                </c:pt>
                <c:pt idx="207">
                  <c:v>82.4</c:v>
                </c:pt>
                <c:pt idx="208">
                  <c:v>82.6</c:v>
                </c:pt>
                <c:pt idx="209">
                  <c:v>82.8</c:v>
                </c:pt>
                <c:pt idx="210">
                  <c:v>83</c:v>
                </c:pt>
                <c:pt idx="211">
                  <c:v>83.2</c:v>
                </c:pt>
                <c:pt idx="212">
                  <c:v>83.4</c:v>
                </c:pt>
                <c:pt idx="213">
                  <c:v>83.6</c:v>
                </c:pt>
                <c:pt idx="214">
                  <c:v>83.8</c:v>
                </c:pt>
                <c:pt idx="215">
                  <c:v>84</c:v>
                </c:pt>
                <c:pt idx="216">
                  <c:v>84.2</c:v>
                </c:pt>
                <c:pt idx="217">
                  <c:v>84.4</c:v>
                </c:pt>
                <c:pt idx="218">
                  <c:v>84.6</c:v>
                </c:pt>
                <c:pt idx="219">
                  <c:v>84.8</c:v>
                </c:pt>
                <c:pt idx="220">
                  <c:v>85</c:v>
                </c:pt>
                <c:pt idx="221">
                  <c:v>85.2</c:v>
                </c:pt>
                <c:pt idx="222">
                  <c:v>85.4</c:v>
                </c:pt>
                <c:pt idx="223">
                  <c:v>85.6</c:v>
                </c:pt>
                <c:pt idx="224">
                  <c:v>85.8</c:v>
                </c:pt>
                <c:pt idx="225">
                  <c:v>86</c:v>
                </c:pt>
                <c:pt idx="226">
                  <c:v>86.2</c:v>
                </c:pt>
                <c:pt idx="227">
                  <c:v>86.4</c:v>
                </c:pt>
                <c:pt idx="228">
                  <c:v>86.6</c:v>
                </c:pt>
                <c:pt idx="229">
                  <c:v>86.8</c:v>
                </c:pt>
                <c:pt idx="230">
                  <c:v>87</c:v>
                </c:pt>
                <c:pt idx="231">
                  <c:v>87.2</c:v>
                </c:pt>
                <c:pt idx="232">
                  <c:v>87.4</c:v>
                </c:pt>
                <c:pt idx="233">
                  <c:v>87.6</c:v>
                </c:pt>
                <c:pt idx="234">
                  <c:v>87.8</c:v>
                </c:pt>
                <c:pt idx="235">
                  <c:v>88</c:v>
                </c:pt>
                <c:pt idx="236">
                  <c:v>88.2</c:v>
                </c:pt>
                <c:pt idx="237">
                  <c:v>88.4</c:v>
                </c:pt>
                <c:pt idx="238">
                  <c:v>88.6</c:v>
                </c:pt>
                <c:pt idx="239">
                  <c:v>88.8</c:v>
                </c:pt>
                <c:pt idx="240">
                  <c:v>89</c:v>
                </c:pt>
                <c:pt idx="241">
                  <c:v>89.2</c:v>
                </c:pt>
                <c:pt idx="242">
                  <c:v>89.4</c:v>
                </c:pt>
                <c:pt idx="243">
                  <c:v>89.6</c:v>
                </c:pt>
                <c:pt idx="244">
                  <c:v>89.8</c:v>
                </c:pt>
                <c:pt idx="245">
                  <c:v>90</c:v>
                </c:pt>
                <c:pt idx="246">
                  <c:v>90.2</c:v>
                </c:pt>
                <c:pt idx="247">
                  <c:v>90.4</c:v>
                </c:pt>
                <c:pt idx="248">
                  <c:v>90.6</c:v>
                </c:pt>
                <c:pt idx="249">
                  <c:v>90.8</c:v>
                </c:pt>
                <c:pt idx="250">
                  <c:v>91</c:v>
                </c:pt>
                <c:pt idx="251">
                  <c:v>91.2</c:v>
                </c:pt>
                <c:pt idx="252">
                  <c:v>91.4</c:v>
                </c:pt>
                <c:pt idx="253">
                  <c:v>91.6</c:v>
                </c:pt>
                <c:pt idx="254">
                  <c:v>91.8</c:v>
                </c:pt>
                <c:pt idx="255">
                  <c:v>92</c:v>
                </c:pt>
                <c:pt idx="256">
                  <c:v>92.2</c:v>
                </c:pt>
                <c:pt idx="257">
                  <c:v>92.4</c:v>
                </c:pt>
                <c:pt idx="258">
                  <c:v>92.6</c:v>
                </c:pt>
                <c:pt idx="259">
                  <c:v>92.8</c:v>
                </c:pt>
                <c:pt idx="260">
                  <c:v>93</c:v>
                </c:pt>
                <c:pt idx="261">
                  <c:v>93.2</c:v>
                </c:pt>
                <c:pt idx="262">
                  <c:v>93.4</c:v>
                </c:pt>
                <c:pt idx="263">
                  <c:v>93.6</c:v>
                </c:pt>
                <c:pt idx="264">
                  <c:v>93.8</c:v>
                </c:pt>
                <c:pt idx="265">
                  <c:v>94</c:v>
                </c:pt>
                <c:pt idx="266">
                  <c:v>94.2</c:v>
                </c:pt>
                <c:pt idx="267">
                  <c:v>94.4</c:v>
                </c:pt>
                <c:pt idx="268">
                  <c:v>94.6</c:v>
                </c:pt>
                <c:pt idx="269">
                  <c:v>94.8</c:v>
                </c:pt>
                <c:pt idx="270">
                  <c:v>95</c:v>
                </c:pt>
                <c:pt idx="271">
                  <c:v>95.2</c:v>
                </c:pt>
                <c:pt idx="272">
                  <c:v>95.4</c:v>
                </c:pt>
                <c:pt idx="273">
                  <c:v>95.6</c:v>
                </c:pt>
                <c:pt idx="274">
                  <c:v>95.8</c:v>
                </c:pt>
                <c:pt idx="275">
                  <c:v>96</c:v>
                </c:pt>
                <c:pt idx="276">
                  <c:v>96.2</c:v>
                </c:pt>
                <c:pt idx="277">
                  <c:v>96.4</c:v>
                </c:pt>
                <c:pt idx="278">
                  <c:v>96.6</c:v>
                </c:pt>
                <c:pt idx="279">
                  <c:v>96.8</c:v>
                </c:pt>
                <c:pt idx="280">
                  <c:v>97</c:v>
                </c:pt>
                <c:pt idx="281">
                  <c:v>97.2</c:v>
                </c:pt>
                <c:pt idx="282">
                  <c:v>97.4</c:v>
                </c:pt>
                <c:pt idx="283">
                  <c:v>97.6</c:v>
                </c:pt>
                <c:pt idx="284">
                  <c:v>97.8</c:v>
                </c:pt>
                <c:pt idx="285">
                  <c:v>98</c:v>
                </c:pt>
                <c:pt idx="286">
                  <c:v>98.2</c:v>
                </c:pt>
                <c:pt idx="287">
                  <c:v>98.4</c:v>
                </c:pt>
                <c:pt idx="288">
                  <c:v>98.6</c:v>
                </c:pt>
                <c:pt idx="289">
                  <c:v>98.8</c:v>
                </c:pt>
                <c:pt idx="290">
                  <c:v>99</c:v>
                </c:pt>
                <c:pt idx="291">
                  <c:v>99.2</c:v>
                </c:pt>
                <c:pt idx="292">
                  <c:v>99.4</c:v>
                </c:pt>
                <c:pt idx="293">
                  <c:v>99.6</c:v>
                </c:pt>
                <c:pt idx="294">
                  <c:v>99.8</c:v>
                </c:pt>
                <c:pt idx="295">
                  <c:v>100</c:v>
                </c:pt>
                <c:pt idx="296">
                  <c:v>100.2</c:v>
                </c:pt>
                <c:pt idx="297">
                  <c:v>100.4</c:v>
                </c:pt>
                <c:pt idx="298">
                  <c:v>100.6</c:v>
                </c:pt>
                <c:pt idx="299">
                  <c:v>100.8</c:v>
                </c:pt>
                <c:pt idx="300">
                  <c:v>101</c:v>
                </c:pt>
              </c:numCache>
            </c:numRef>
          </c:xVal>
          <c:yVal>
            <c:numRef>
              <c:f>'Figure 8'!$I$20:$I$320</c:f>
              <c:numCache>
                <c:formatCode>0.00</c:formatCode>
                <c:ptCount val="301"/>
                <c:pt idx="0">
                  <c:v>4.7556688480284501</c:v>
                </c:pt>
                <c:pt idx="1">
                  <c:v>4.7550749037735427</c:v>
                </c:pt>
                <c:pt idx="2">
                  <c:v>4.7544854858452847</c:v>
                </c:pt>
                <c:pt idx="3">
                  <c:v>4.7533060570512857</c:v>
                </c:pt>
                <c:pt idx="4">
                  <c:v>4.7521403024516378</c:v>
                </c:pt>
                <c:pt idx="5">
                  <c:v>4.7509882533801058</c:v>
                </c:pt>
                <c:pt idx="6">
                  <c:v>4.7498486865572476</c:v>
                </c:pt>
                <c:pt idx="7">
                  <c:v>4.7446603733942236</c:v>
                </c:pt>
                <c:pt idx="8">
                  <c:v>4.7394833384852957</c:v>
                </c:pt>
                <c:pt idx="9">
                  <c:v>4.7343177639736345</c:v>
                </c:pt>
                <c:pt idx="10">
                  <c:v>4.7291636763732141</c:v>
                </c:pt>
                <c:pt idx="11">
                  <c:v>4.7240210773391222</c:v>
                </c:pt>
                <c:pt idx="12">
                  <c:v>4.7229499689422454</c:v>
                </c:pt>
                <c:pt idx="13">
                  <c:v>4.7218903785963473</c:v>
                </c:pt>
                <c:pt idx="14">
                  <c:v>4.7208410818453173</c:v>
                </c:pt>
                <c:pt idx="15">
                  <c:v>4.7198021015600693</c:v>
                </c:pt>
                <c:pt idx="16">
                  <c:v>4.7187743373848683</c:v>
                </c:pt>
                <c:pt idx="17">
                  <c:v>4.7177586947458314</c:v>
                </c:pt>
                <c:pt idx="18">
                  <c:v>4.7167552045740377</c:v>
                </c:pt>
                <c:pt idx="19">
                  <c:v>4.715763925538246</c:v>
                </c:pt>
                <c:pt idx="20">
                  <c:v>4.7147848893889472</c:v>
                </c:pt>
                <c:pt idx="21">
                  <c:v>4.7138175415256196</c:v>
                </c:pt>
                <c:pt idx="22">
                  <c:v>4.7128613244434048</c:v>
                </c:pt>
                <c:pt idx="23">
                  <c:v>4.7119162664073588</c:v>
                </c:pt>
                <c:pt idx="24">
                  <c:v>4.7109821789578259</c:v>
                </c:pt>
                <c:pt idx="25">
                  <c:v>4.7100590881991193</c:v>
                </c:pt>
                <c:pt idx="26">
                  <c:v>4.7091475734660007</c:v>
                </c:pt>
                <c:pt idx="27">
                  <c:v>4.7082482190034467</c:v>
                </c:pt>
                <c:pt idx="28">
                  <c:v>4.7073610578474678</c:v>
                </c:pt>
                <c:pt idx="29">
                  <c:v>4.7064867100073426</c:v>
                </c:pt>
                <c:pt idx="30">
                  <c:v>4.7056252141134349</c:v>
                </c:pt>
                <c:pt idx="31">
                  <c:v>4.7047760950174498</c:v>
                </c:pt>
                <c:pt idx="32">
                  <c:v>4.7039388719856641</c:v>
                </c:pt>
                <c:pt idx="33">
                  <c:v>4.7031135766517007</c:v>
                </c:pt>
                <c:pt idx="34">
                  <c:v>4.702299958824387</c:v>
                </c:pt>
                <c:pt idx="35">
                  <c:v>4.701498049227383</c:v>
                </c:pt>
                <c:pt idx="36">
                  <c:v>4.7004502646205033</c:v>
                </c:pt>
                <c:pt idx="37">
                  <c:v>4.6993684508898204</c:v>
                </c:pt>
                <c:pt idx="38">
                  <c:v>4.6982499887266709</c:v>
                </c:pt>
                <c:pt idx="39">
                  <c:v>4.6970924473804292</c:v>
                </c:pt>
                <c:pt idx="40">
                  <c:v>4.695893205310453</c:v>
                </c:pt>
                <c:pt idx="41">
                  <c:v>4.6949072639833531</c:v>
                </c:pt>
                <c:pt idx="42">
                  <c:v>4.6939201967197572</c:v>
                </c:pt>
                <c:pt idx="43">
                  <c:v>4.6929320325491615</c:v>
                </c:pt>
                <c:pt idx="44">
                  <c:v>4.6919432805411159</c:v>
                </c:pt>
                <c:pt idx="45">
                  <c:v>4.6909539741752795</c:v>
                </c:pt>
                <c:pt idx="46">
                  <c:v>4.6899643479435271</c:v>
                </c:pt>
                <c:pt idx="47">
                  <c:v>4.6889746394207403</c:v>
                </c:pt>
                <c:pt idx="48">
                  <c:v>4.6879848874649657</c:v>
                </c:pt>
                <c:pt idx="49">
                  <c:v>4.6869947247151824</c:v>
                </c:pt>
                <c:pt idx="50">
                  <c:v>4.6860041911885251</c:v>
                </c:pt>
                <c:pt idx="51">
                  <c:v>4.6850130333753297</c:v>
                </c:pt>
                <c:pt idx="52">
                  <c:v>4.6840209959992318</c:v>
                </c:pt>
                <c:pt idx="53">
                  <c:v>4.6830281180448434</c:v>
                </c:pt>
                <c:pt idx="54">
                  <c:v>4.6820344601828854</c:v>
                </c:pt>
                <c:pt idx="55">
                  <c:v>4.6810400615196777</c:v>
                </c:pt>
                <c:pt idx="56">
                  <c:v>4.6800456174395357</c:v>
                </c:pt>
                <c:pt idx="57">
                  <c:v>4.6790518298021198</c:v>
                </c:pt>
                <c:pt idx="58">
                  <c:v>4.6780587477225053</c:v>
                </c:pt>
                <c:pt idx="59">
                  <c:v>4.6770669244581971</c:v>
                </c:pt>
                <c:pt idx="60">
                  <c:v>4.6760764142398106</c:v>
                </c:pt>
                <c:pt idx="61">
                  <c:v>4.6750863265724796</c:v>
                </c:pt>
                <c:pt idx="62">
                  <c:v>4.6740957639019722</c:v>
                </c:pt>
                <c:pt idx="63">
                  <c:v>4.6731047724989434</c:v>
                </c:pt>
                <c:pt idx="64">
                  <c:v>4.672113470108072</c:v>
                </c:pt>
                <c:pt idx="65">
                  <c:v>4.6711219058349744</c:v>
                </c:pt>
                <c:pt idx="66">
                  <c:v>4.6701313015886532</c:v>
                </c:pt>
                <c:pt idx="67">
                  <c:v>4.6691428908271462</c:v>
                </c:pt>
                <c:pt idx="68">
                  <c:v>4.6681567396005876</c:v>
                </c:pt>
                <c:pt idx="69">
                  <c:v>4.6671712306850903</c:v>
                </c:pt>
                <c:pt idx="70">
                  <c:v>4.6661863572798321</c:v>
                </c:pt>
                <c:pt idx="71">
                  <c:v>4.6652034826236628</c:v>
                </c:pt>
                <c:pt idx="72">
                  <c:v>4.6642219706728945</c:v>
                </c:pt>
                <c:pt idx="73">
                  <c:v>4.6632418723416222</c:v>
                </c:pt>
                <c:pt idx="74">
                  <c:v>4.6622656368979687</c:v>
                </c:pt>
                <c:pt idx="75">
                  <c:v>4.6612933966707049</c:v>
                </c:pt>
                <c:pt idx="76">
                  <c:v>4.6603224492620461</c:v>
                </c:pt>
                <c:pt idx="77">
                  <c:v>4.6593520791438205</c:v>
                </c:pt>
                <c:pt idx="78">
                  <c:v>4.6583823474807131</c:v>
                </c:pt>
                <c:pt idx="79">
                  <c:v>4.6574143585970074</c:v>
                </c:pt>
                <c:pt idx="80">
                  <c:v>4.6564481828956419</c:v>
                </c:pt>
                <c:pt idx="81">
                  <c:v>4.6554840189582505</c:v>
                </c:pt>
                <c:pt idx="82">
                  <c:v>4.6545220682017039</c:v>
                </c:pt>
                <c:pt idx="83">
                  <c:v>4.6535624065387697</c:v>
                </c:pt>
                <c:pt idx="84">
                  <c:v>4.6526250213939564</c:v>
                </c:pt>
                <c:pt idx="85">
                  <c:v>4.6517179502298571</c:v>
                </c:pt>
                <c:pt idx="86">
                  <c:v>4.6508419718928931</c:v>
                </c:pt>
                <c:pt idx="87">
                  <c:v>4.6499978733539669</c:v>
                </c:pt>
                <c:pt idx="88">
                  <c:v>4.6491856935611695</c:v>
                </c:pt>
                <c:pt idx="89">
                  <c:v>4.6483827137322979</c:v>
                </c:pt>
                <c:pt idx="90">
                  <c:v>4.6475809948439162</c:v>
                </c:pt>
                <c:pt idx="91">
                  <c:v>4.6467810430431742</c:v>
                </c:pt>
                <c:pt idx="92">
                  <c:v>4.6459833685239742</c:v>
                </c:pt>
                <c:pt idx="93">
                  <c:v>4.6451880494725044</c:v>
                </c:pt>
                <c:pt idx="94">
                  <c:v>4.644395191825633</c:v>
                </c:pt>
                <c:pt idx="95">
                  <c:v>4.6436048815548707</c:v>
                </c:pt>
                <c:pt idx="96">
                  <c:v>4.6428164438503874</c:v>
                </c:pt>
                <c:pt idx="97">
                  <c:v>4.6420291971330476</c:v>
                </c:pt>
                <c:pt idx="98">
                  <c:v>4.6412432202096907</c:v>
                </c:pt>
                <c:pt idx="99">
                  <c:v>4.6404601933030332</c:v>
                </c:pt>
                <c:pt idx="100">
                  <c:v>4.6398626754999528</c:v>
                </c:pt>
                <c:pt idx="101">
                  <c:v>4.6395481231580309</c:v>
                </c:pt>
                <c:pt idx="102">
                  <c:v>4.6395206395381523</c:v>
                </c:pt>
                <c:pt idx="103">
                  <c:v>4.639784121692168</c:v>
                </c:pt>
                <c:pt idx="104">
                  <c:v>4.6403385583376942</c:v>
                </c:pt>
                <c:pt idx="105">
                  <c:v>4.6410053417558172</c:v>
                </c:pt>
                <c:pt idx="106">
                  <c:v>4.6416926235374616</c:v>
                </c:pt>
                <c:pt idx="107">
                  <c:v>4.642401918754774</c:v>
                </c:pt>
                <c:pt idx="108">
                  <c:v>4.6431332875891895</c:v>
                </c:pt>
                <c:pt idx="109">
                  <c:v>4.6438869313824718</c:v>
                </c:pt>
                <c:pt idx="110">
                  <c:v>4.6446629105055832</c:v>
                </c:pt>
                <c:pt idx="111">
                  <c:v>4.6454607884094212</c:v>
                </c:pt>
                <c:pt idx="112">
                  <c:v>4.6462801283308464</c:v>
                </c:pt>
                <c:pt idx="113">
                  <c:v>4.6471209916383653</c:v>
                </c:pt>
                <c:pt idx="114">
                  <c:v>4.6479843597288761</c:v>
                </c:pt>
                <c:pt idx="115">
                  <c:v>4.6488702990709623</c:v>
                </c:pt>
                <c:pt idx="116">
                  <c:v>4.6497779472433542</c:v>
                </c:pt>
                <c:pt idx="117">
                  <c:v>4.650706433058228</c:v>
                </c:pt>
                <c:pt idx="118">
                  <c:v>4.6516558125796559</c:v>
                </c:pt>
                <c:pt idx="119">
                  <c:v>4.652627394589131</c:v>
                </c:pt>
                <c:pt idx="120">
                  <c:v>4.653621247800606</c:v>
                </c:pt>
                <c:pt idx="121">
                  <c:v>4.6546372268921115</c:v>
                </c:pt>
                <c:pt idx="122">
                  <c:v>4.6556751831233356</c:v>
                </c:pt>
                <c:pt idx="123">
                  <c:v>4.6567351820191245</c:v>
                </c:pt>
                <c:pt idx="124">
                  <c:v>4.6578162703430017</c:v>
                </c:pt>
                <c:pt idx="125">
                  <c:v>4.6589185093833096</c:v>
                </c:pt>
                <c:pt idx="126">
                  <c:v>4.6600418148234883</c:v>
                </c:pt>
                <c:pt idx="127">
                  <c:v>4.6611861000886767</c:v>
                </c:pt>
                <c:pt idx="128">
                  <c:v>4.6623514247209554</c:v>
                </c:pt>
                <c:pt idx="129">
                  <c:v>4.6635385435662018</c:v>
                </c:pt>
                <c:pt idx="130">
                  <c:v>4.6647475258708875</c:v>
                </c:pt>
                <c:pt idx="131">
                  <c:v>4.6659784886851297</c:v>
                </c:pt>
                <c:pt idx="132">
                  <c:v>4.6672315491313814</c:v>
                </c:pt>
                <c:pt idx="133">
                  <c:v>4.668506777958191</c:v>
                </c:pt>
                <c:pt idx="134">
                  <c:v>4.6698037216207542</c:v>
                </c:pt>
                <c:pt idx="135">
                  <c:v>4.6711224477207285</c:v>
                </c:pt>
                <c:pt idx="136">
                  <c:v>4.6724628392472214</c:v>
                </c:pt>
                <c:pt idx="137">
                  <c:v>4.6738247805561723</c:v>
                </c:pt>
                <c:pt idx="138">
                  <c:v>4.6752083424618087</c:v>
                </c:pt>
                <c:pt idx="139">
                  <c:v>4.6766131147433061</c:v>
                </c:pt>
                <c:pt idx="140">
                  <c:v>4.6780391634523388</c:v>
                </c:pt>
                <c:pt idx="141">
                  <c:v>4.6794874135350311</c:v>
                </c:pt>
                <c:pt idx="142">
                  <c:v>4.6809588003648255</c:v>
                </c:pt>
                <c:pt idx="143">
                  <c:v>4.6824534053435301</c:v>
                </c:pt>
                <c:pt idx="144">
                  <c:v>4.6839683752559438</c:v>
                </c:pt>
                <c:pt idx="145">
                  <c:v>4.6855037696939013</c:v>
                </c:pt>
                <c:pt idx="146">
                  <c:v>4.6870600908879929</c:v>
                </c:pt>
                <c:pt idx="147">
                  <c:v>4.6886378472871</c:v>
                </c:pt>
                <c:pt idx="148">
                  <c:v>4.6902371080696428</c:v>
                </c:pt>
                <c:pt idx="149">
                  <c:v>4.691858504322358</c:v>
                </c:pt>
                <c:pt idx="150">
                  <c:v>4.6935021122744667</c:v>
                </c:pt>
                <c:pt idx="151">
                  <c:v>4.6951672293497682</c:v>
                </c:pt>
                <c:pt idx="152">
                  <c:v>4.6968531466256351</c:v>
                </c:pt>
                <c:pt idx="153">
                  <c:v>4.6985599333000048</c:v>
                </c:pt>
                <c:pt idx="154">
                  <c:v>4.7002886245439006</c:v>
                </c:pt>
                <c:pt idx="155">
                  <c:v>4.7020392950601364</c:v>
                </c:pt>
                <c:pt idx="156">
                  <c:v>4.7038109211885679</c:v>
                </c:pt>
                <c:pt idx="157">
                  <c:v>4.7056024673472532</c:v>
                </c:pt>
                <c:pt idx="158">
                  <c:v>4.7074139936739581</c:v>
                </c:pt>
                <c:pt idx="159">
                  <c:v>4.7092458607851695</c:v>
                </c:pt>
                <c:pt idx="160">
                  <c:v>4.7110981340200508</c:v>
                </c:pt>
                <c:pt idx="161">
                  <c:v>4.7129710426944555</c:v>
                </c:pt>
                <c:pt idx="162">
                  <c:v>4.7148648171343286</c:v>
                </c:pt>
                <c:pt idx="163">
                  <c:v>4.7167795253397227</c:v>
                </c:pt>
                <c:pt idx="164">
                  <c:v>4.7187153256081942</c:v>
                </c:pt>
                <c:pt idx="165">
                  <c:v>4.7206722899576761</c:v>
                </c:pt>
                <c:pt idx="166">
                  <c:v>4.7226501326306707</c:v>
                </c:pt>
                <c:pt idx="167">
                  <c:v>4.7246485641469445</c:v>
                </c:pt>
                <c:pt idx="168">
                  <c:v>4.7266676529259319</c:v>
                </c:pt>
                <c:pt idx="169">
                  <c:v>4.7287058906501338</c:v>
                </c:pt>
                <c:pt idx="170">
                  <c:v>4.7307633364529273</c:v>
                </c:pt>
                <c:pt idx="171">
                  <c:v>4.7328412038009011</c:v>
                </c:pt>
                <c:pt idx="172">
                  <c:v>4.7349407164863715</c:v>
                </c:pt>
                <c:pt idx="173">
                  <c:v>4.737061948704917</c:v>
                </c:pt>
                <c:pt idx="174">
                  <c:v>4.7392034770044917</c:v>
                </c:pt>
                <c:pt idx="175">
                  <c:v>4.741365368655492</c:v>
                </c:pt>
                <c:pt idx="176">
                  <c:v>4.7435468426305523</c:v>
                </c:pt>
                <c:pt idx="177">
                  <c:v>4.7457471077618365</c:v>
                </c:pt>
                <c:pt idx="178">
                  <c:v>4.7479662189990162</c:v>
                </c:pt>
                <c:pt idx="179">
                  <c:v>4.7502054876324538</c:v>
                </c:pt>
                <c:pt idx="180">
                  <c:v>4.7524649781562136</c:v>
                </c:pt>
                <c:pt idx="181">
                  <c:v>4.7547439847090169</c:v>
                </c:pt>
                <c:pt idx="182">
                  <c:v>4.7570417945957191</c:v>
                </c:pt>
                <c:pt idx="183">
                  <c:v>4.759439670180436</c:v>
                </c:pt>
                <c:pt idx="184">
                  <c:v>4.7620270459459233</c:v>
                </c:pt>
                <c:pt idx="185">
                  <c:v>4.7648017944182213</c:v>
                </c:pt>
                <c:pt idx="186">
                  <c:v>4.7677611469562651</c:v>
                </c:pt>
                <c:pt idx="187">
                  <c:v>4.7709023265288826</c:v>
                </c:pt>
                <c:pt idx="188">
                  <c:v>4.7741419885747778</c:v>
                </c:pt>
                <c:pt idx="189">
                  <c:v>4.777389775874882</c:v>
                </c:pt>
                <c:pt idx="190">
                  <c:v>4.7806457446890818</c:v>
                </c:pt>
                <c:pt idx="191">
                  <c:v>4.7839104483574397</c:v>
                </c:pt>
                <c:pt idx="192">
                  <c:v>4.7871844445114222</c:v>
                </c:pt>
                <c:pt idx="193">
                  <c:v>4.7904677960423756</c:v>
                </c:pt>
                <c:pt idx="194">
                  <c:v>4.7937565974016234</c:v>
                </c:pt>
                <c:pt idx="195">
                  <c:v>4.7970508762323449</c:v>
                </c:pt>
                <c:pt idx="196">
                  <c:v>4.8003510600449122</c:v>
                </c:pt>
                <c:pt idx="197">
                  <c:v>4.8036575872050404</c:v>
                </c:pt>
                <c:pt idx="198">
                  <c:v>4.8069705003343683</c:v>
                </c:pt>
                <c:pt idx="199">
                  <c:v>4.8102912995118556</c:v>
                </c:pt>
                <c:pt idx="200">
                  <c:v>4.8136200400075548</c:v>
                </c:pt>
                <c:pt idx="201">
                  <c:v>4.81695581542286</c:v>
                </c:pt>
                <c:pt idx="202">
                  <c:v>4.8202977063290344</c:v>
                </c:pt>
                <c:pt idx="203">
                  <c:v>4.8236457513342907</c:v>
                </c:pt>
                <c:pt idx="204">
                  <c:v>4.8269986374297043</c:v>
                </c:pt>
                <c:pt idx="205">
                  <c:v>4.8303563894508699</c:v>
                </c:pt>
                <c:pt idx="206">
                  <c:v>4.8337197910842029</c:v>
                </c:pt>
                <c:pt idx="207">
                  <c:v>4.8370896355710169</c:v>
                </c:pt>
                <c:pt idx="208">
                  <c:v>4.8404659609176903</c:v>
                </c:pt>
                <c:pt idx="209">
                  <c:v>4.8438498108336931</c:v>
                </c:pt>
                <c:pt idx="210">
                  <c:v>4.8472412326621681</c:v>
                </c:pt>
                <c:pt idx="211">
                  <c:v>4.8506392716900377</c:v>
                </c:pt>
                <c:pt idx="212">
                  <c:v>4.8540429610474378</c:v>
                </c:pt>
                <c:pt idx="213">
                  <c:v>4.8574523324315875</c:v>
                </c:pt>
                <c:pt idx="214">
                  <c:v>4.8608641943227244</c:v>
                </c:pt>
                <c:pt idx="215">
                  <c:v>4.8642785584587482</c:v>
                </c:pt>
                <c:pt idx="216">
                  <c:v>4.8676963752399507</c:v>
                </c:pt>
                <c:pt idx="217">
                  <c:v>4.8711186012131789</c:v>
                </c:pt>
                <c:pt idx="218">
                  <c:v>4.8745452565024028</c:v>
                </c:pt>
                <c:pt idx="219">
                  <c:v>4.8779770683572838</c:v>
                </c:pt>
                <c:pt idx="220">
                  <c:v>4.8814140634854484</c:v>
                </c:pt>
                <c:pt idx="221">
                  <c:v>4.8848549633194907</c:v>
                </c:pt>
                <c:pt idx="222">
                  <c:v>4.8882984787912651</c:v>
                </c:pt>
                <c:pt idx="223">
                  <c:v>4.8917446228617374</c:v>
                </c:pt>
                <c:pt idx="224">
                  <c:v>4.8951962811918532</c:v>
                </c:pt>
                <c:pt idx="225">
                  <c:v>4.898653479428134</c:v>
                </c:pt>
                <c:pt idx="226">
                  <c:v>4.902115527446119</c:v>
                </c:pt>
                <c:pt idx="227">
                  <c:v>4.9055817291672543</c:v>
                </c:pt>
                <c:pt idx="228">
                  <c:v>4.9090521025480527</c:v>
                </c:pt>
                <c:pt idx="229">
                  <c:v>4.9125230779438782</c:v>
                </c:pt>
                <c:pt idx="230">
                  <c:v>4.9159946482896277</c:v>
                </c:pt>
                <c:pt idx="231">
                  <c:v>4.9194681497051809</c:v>
                </c:pt>
                <c:pt idx="232">
                  <c:v>4.9229449358059654</c:v>
                </c:pt>
                <c:pt idx="233">
                  <c:v>4.926425022861169</c:v>
                </c:pt>
                <c:pt idx="234">
                  <c:v>4.9299089696279186</c:v>
                </c:pt>
                <c:pt idx="235">
                  <c:v>4.9301567916726148</c:v>
                </c:pt>
                <c:pt idx="236">
                  <c:v>4.9304080439468745</c:v>
                </c:pt>
                <c:pt idx="237">
                  <c:v>4.9306622724963436</c:v>
                </c:pt>
                <c:pt idx="238">
                  <c:v>4.9309194810587238</c:v>
                </c:pt>
                <c:pt idx="239">
                  <c:v>4.93117790953381</c:v>
                </c:pt>
                <c:pt idx="240">
                  <c:v>4.9346775587598533</c:v>
                </c:pt>
                <c:pt idx="241">
                  <c:v>4.9381781488728951</c:v>
                </c:pt>
                <c:pt idx="242">
                  <c:v>4.9416793927804346</c:v>
                </c:pt>
                <c:pt idx="243">
                  <c:v>4.9451812815462146</c:v>
                </c:pt>
                <c:pt idx="244">
                  <c:v>4.9486853604646734</c:v>
                </c:pt>
                <c:pt idx="245">
                  <c:v>4.9521916298467561</c:v>
                </c:pt>
                <c:pt idx="246">
                  <c:v>4.9556986004176196</c:v>
                </c:pt>
                <c:pt idx="247">
                  <c:v>4.9592047687859413</c:v>
                </c:pt>
                <c:pt idx="248">
                  <c:v>4.9627101162020875</c:v>
                </c:pt>
                <c:pt idx="249">
                  <c:v>4.9662169728140082</c:v>
                </c:pt>
                <c:pt idx="250">
                  <c:v>4.9697253375757366</c:v>
                </c:pt>
                <c:pt idx="251">
                  <c:v>4.9732348735726148</c:v>
                </c:pt>
                <c:pt idx="252">
                  <c:v>4.9767452382886379</c:v>
                </c:pt>
                <c:pt idx="253">
                  <c:v>4.9802564230426469</c:v>
                </c:pt>
                <c:pt idx="254">
                  <c:v>4.9837686934776215</c:v>
                </c:pt>
                <c:pt idx="255">
                  <c:v>4.9872820431683831</c:v>
                </c:pt>
                <c:pt idx="256">
                  <c:v>4.9907966222344511</c:v>
                </c:pt>
                <c:pt idx="257">
                  <c:v>4.9943125845476413</c:v>
                </c:pt>
                <c:pt idx="258">
                  <c:v>4.9978299285334513</c:v>
                </c:pt>
                <c:pt idx="259">
                  <c:v>5.0013431777097317</c:v>
                </c:pt>
                <c:pt idx="260">
                  <c:v>5.0048522869512748</c:v>
                </c:pt>
                <c:pt idx="261">
                  <c:v>5.008359136093314</c:v>
                </c:pt>
                <c:pt idx="262">
                  <c:v>5.0118656243026765</c:v>
                </c:pt>
                <c:pt idx="263">
                  <c:v>5.0153717316230315</c:v>
                </c:pt>
                <c:pt idx="264">
                  <c:v>5.0188796839742906</c:v>
                </c:pt>
                <c:pt idx="265">
                  <c:v>5.0223894843519243</c:v>
                </c:pt>
                <c:pt idx="266">
                  <c:v>5.0258994854296368</c:v>
                </c:pt>
                <c:pt idx="267">
                  <c:v>5.0294080227484601</c:v>
                </c:pt>
                <c:pt idx="268">
                  <c:v>5.032915076260073</c:v>
                </c:pt>
                <c:pt idx="269">
                  <c:v>5.036422283592942</c:v>
                </c:pt>
                <c:pt idx="270">
                  <c:v>5.0399296254949251</c:v>
                </c:pt>
                <c:pt idx="271">
                  <c:v>5.0434354569305118</c:v>
                </c:pt>
                <c:pt idx="272">
                  <c:v>5.0469381178798365</c:v>
                </c:pt>
                <c:pt idx="273">
                  <c:v>5.0504375685422875</c:v>
                </c:pt>
                <c:pt idx="274">
                  <c:v>5.0539323602375976</c:v>
                </c:pt>
                <c:pt idx="275">
                  <c:v>5.0574224477795804</c:v>
                </c:pt>
                <c:pt idx="276">
                  <c:v>5.0609111949298384</c:v>
                </c:pt>
                <c:pt idx="277">
                  <c:v>5.0644020018034563</c:v>
                </c:pt>
                <c:pt idx="278">
                  <c:v>5.0678948712835918</c:v>
                </c:pt>
                <c:pt idx="279">
                  <c:v>5.0713819675830463</c:v>
                </c:pt>
                <c:pt idx="280">
                  <c:v>5.0748632385054355</c:v>
                </c:pt>
                <c:pt idx="281">
                  <c:v>5.0783388417050856</c:v>
                </c:pt>
                <c:pt idx="282">
                  <c:v>5.0818089323991913</c:v>
                </c:pt>
                <c:pt idx="283">
                  <c:v>5.0852734542425155</c:v>
                </c:pt>
                <c:pt idx="284">
                  <c:v>5.0887408346698901</c:v>
                </c:pt>
                <c:pt idx="285">
                  <c:v>5.092211076591397</c:v>
                </c:pt>
                <c:pt idx="286">
                  <c:v>5.0956823517071088</c:v>
                </c:pt>
                <c:pt idx="287">
                  <c:v>5.0991528213098691</c:v>
                </c:pt>
                <c:pt idx="288">
                  <c:v>5.1026224742899995</c:v>
                </c:pt>
                <c:pt idx="289">
                  <c:v>5.1060841317631267</c:v>
                </c:pt>
                <c:pt idx="290">
                  <c:v>5.1095377258855486</c:v>
                </c:pt>
                <c:pt idx="291">
                  <c:v>5.1129857194084742</c:v>
                </c:pt>
                <c:pt idx="292">
                  <c:v>5.1164305935650534</c:v>
                </c:pt>
                <c:pt idx="293">
                  <c:v>5.1198723042240122</c:v>
                </c:pt>
                <c:pt idx="294">
                  <c:v>5.1233141691283262</c:v>
                </c:pt>
                <c:pt idx="295">
                  <c:v>5.1267561795496297</c:v>
                </c:pt>
                <c:pt idx="296">
                  <c:v>5.1301938172886095</c:v>
                </c:pt>
                <c:pt idx="297">
                  <c:v>5.1336225161849427</c:v>
                </c:pt>
                <c:pt idx="298">
                  <c:v>5.1370422028970797</c:v>
                </c:pt>
                <c:pt idx="299">
                  <c:v>5.1387535655673977</c:v>
                </c:pt>
                <c:pt idx="300">
                  <c:v>5.1404603649238219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AD3-4C7B-B6EA-5E504F267E00}"/>
            </c:ext>
          </c:extLst>
        </c:ser>
        <c:ser>
          <c:idx val="2"/>
          <c:order val="2"/>
          <c:tx>
            <c:v>$2 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8'!$A$20:$A$320</c:f>
              <c:numCache>
                <c:formatCode>0.0</c:formatCode>
                <c:ptCount val="301"/>
                <c:pt idx="0">
                  <c:v>41</c:v>
                </c:pt>
                <c:pt idx="1">
                  <c:v>41.2</c:v>
                </c:pt>
                <c:pt idx="2">
                  <c:v>41.4</c:v>
                </c:pt>
                <c:pt idx="3">
                  <c:v>41.6</c:v>
                </c:pt>
                <c:pt idx="4">
                  <c:v>41.8</c:v>
                </c:pt>
                <c:pt idx="5">
                  <c:v>42</c:v>
                </c:pt>
                <c:pt idx="6">
                  <c:v>42.2</c:v>
                </c:pt>
                <c:pt idx="7">
                  <c:v>42.4</c:v>
                </c:pt>
                <c:pt idx="8">
                  <c:v>42.6</c:v>
                </c:pt>
                <c:pt idx="9">
                  <c:v>42.8</c:v>
                </c:pt>
                <c:pt idx="10">
                  <c:v>43</c:v>
                </c:pt>
                <c:pt idx="11">
                  <c:v>43.2</c:v>
                </c:pt>
                <c:pt idx="12">
                  <c:v>43.4</c:v>
                </c:pt>
                <c:pt idx="13">
                  <c:v>43.6</c:v>
                </c:pt>
                <c:pt idx="14">
                  <c:v>43.8</c:v>
                </c:pt>
                <c:pt idx="15">
                  <c:v>44</c:v>
                </c:pt>
                <c:pt idx="16">
                  <c:v>44.2</c:v>
                </c:pt>
                <c:pt idx="17">
                  <c:v>44.4</c:v>
                </c:pt>
                <c:pt idx="18">
                  <c:v>44.6</c:v>
                </c:pt>
                <c:pt idx="19">
                  <c:v>44.8</c:v>
                </c:pt>
                <c:pt idx="20">
                  <c:v>45</c:v>
                </c:pt>
                <c:pt idx="21">
                  <c:v>45.2</c:v>
                </c:pt>
                <c:pt idx="22">
                  <c:v>45.4</c:v>
                </c:pt>
                <c:pt idx="23">
                  <c:v>45.6</c:v>
                </c:pt>
                <c:pt idx="24">
                  <c:v>45.8</c:v>
                </c:pt>
                <c:pt idx="25">
                  <c:v>46</c:v>
                </c:pt>
                <c:pt idx="26">
                  <c:v>46.2</c:v>
                </c:pt>
                <c:pt idx="27">
                  <c:v>46.4</c:v>
                </c:pt>
                <c:pt idx="28">
                  <c:v>46.6</c:v>
                </c:pt>
                <c:pt idx="29">
                  <c:v>46.8</c:v>
                </c:pt>
                <c:pt idx="30">
                  <c:v>47</c:v>
                </c:pt>
                <c:pt idx="31">
                  <c:v>47.2</c:v>
                </c:pt>
                <c:pt idx="32">
                  <c:v>47.4</c:v>
                </c:pt>
                <c:pt idx="33">
                  <c:v>47.6</c:v>
                </c:pt>
                <c:pt idx="34">
                  <c:v>47.8</c:v>
                </c:pt>
                <c:pt idx="35">
                  <c:v>48</c:v>
                </c:pt>
                <c:pt idx="36">
                  <c:v>48.2</c:v>
                </c:pt>
                <c:pt idx="37">
                  <c:v>48.4</c:v>
                </c:pt>
                <c:pt idx="38">
                  <c:v>48.6</c:v>
                </c:pt>
                <c:pt idx="39">
                  <c:v>48.8</c:v>
                </c:pt>
                <c:pt idx="40">
                  <c:v>49</c:v>
                </c:pt>
                <c:pt idx="41">
                  <c:v>49.2</c:v>
                </c:pt>
                <c:pt idx="42">
                  <c:v>49.4</c:v>
                </c:pt>
                <c:pt idx="43">
                  <c:v>49.6</c:v>
                </c:pt>
                <c:pt idx="44">
                  <c:v>49.8</c:v>
                </c:pt>
                <c:pt idx="45">
                  <c:v>50</c:v>
                </c:pt>
                <c:pt idx="46">
                  <c:v>50.2</c:v>
                </c:pt>
                <c:pt idx="47">
                  <c:v>50.4</c:v>
                </c:pt>
                <c:pt idx="48">
                  <c:v>50.6</c:v>
                </c:pt>
                <c:pt idx="49">
                  <c:v>50.8</c:v>
                </c:pt>
                <c:pt idx="50">
                  <c:v>51</c:v>
                </c:pt>
                <c:pt idx="51">
                  <c:v>51.2</c:v>
                </c:pt>
                <c:pt idx="52">
                  <c:v>51.4</c:v>
                </c:pt>
                <c:pt idx="53">
                  <c:v>51.6</c:v>
                </c:pt>
                <c:pt idx="54">
                  <c:v>51.8</c:v>
                </c:pt>
                <c:pt idx="55">
                  <c:v>52</c:v>
                </c:pt>
                <c:pt idx="56">
                  <c:v>52.2</c:v>
                </c:pt>
                <c:pt idx="57">
                  <c:v>52.4</c:v>
                </c:pt>
                <c:pt idx="58">
                  <c:v>52.6</c:v>
                </c:pt>
                <c:pt idx="59">
                  <c:v>52.8</c:v>
                </c:pt>
                <c:pt idx="60">
                  <c:v>53</c:v>
                </c:pt>
                <c:pt idx="61">
                  <c:v>53.2</c:v>
                </c:pt>
                <c:pt idx="62">
                  <c:v>53.4</c:v>
                </c:pt>
                <c:pt idx="63">
                  <c:v>53.6</c:v>
                </c:pt>
                <c:pt idx="64">
                  <c:v>53.8</c:v>
                </c:pt>
                <c:pt idx="65">
                  <c:v>54</c:v>
                </c:pt>
                <c:pt idx="66">
                  <c:v>54.2</c:v>
                </c:pt>
                <c:pt idx="67">
                  <c:v>54.4</c:v>
                </c:pt>
                <c:pt idx="68">
                  <c:v>54.6</c:v>
                </c:pt>
                <c:pt idx="69">
                  <c:v>54.8</c:v>
                </c:pt>
                <c:pt idx="70">
                  <c:v>55</c:v>
                </c:pt>
                <c:pt idx="71">
                  <c:v>55.2</c:v>
                </c:pt>
                <c:pt idx="72">
                  <c:v>55.4</c:v>
                </c:pt>
                <c:pt idx="73">
                  <c:v>55.6</c:v>
                </c:pt>
                <c:pt idx="74">
                  <c:v>55.8</c:v>
                </c:pt>
                <c:pt idx="75">
                  <c:v>56</c:v>
                </c:pt>
                <c:pt idx="76">
                  <c:v>56.2</c:v>
                </c:pt>
                <c:pt idx="77">
                  <c:v>56.4</c:v>
                </c:pt>
                <c:pt idx="78">
                  <c:v>56.6</c:v>
                </c:pt>
                <c:pt idx="79">
                  <c:v>56.8</c:v>
                </c:pt>
                <c:pt idx="80">
                  <c:v>57</c:v>
                </c:pt>
                <c:pt idx="81">
                  <c:v>57.2</c:v>
                </c:pt>
                <c:pt idx="82">
                  <c:v>57.4</c:v>
                </c:pt>
                <c:pt idx="83">
                  <c:v>57.6</c:v>
                </c:pt>
                <c:pt idx="84">
                  <c:v>57.8</c:v>
                </c:pt>
                <c:pt idx="85">
                  <c:v>58</c:v>
                </c:pt>
                <c:pt idx="86">
                  <c:v>58.2</c:v>
                </c:pt>
                <c:pt idx="87">
                  <c:v>58.4</c:v>
                </c:pt>
                <c:pt idx="88">
                  <c:v>58.6</c:v>
                </c:pt>
                <c:pt idx="89">
                  <c:v>58.8</c:v>
                </c:pt>
                <c:pt idx="90">
                  <c:v>59</c:v>
                </c:pt>
                <c:pt idx="91">
                  <c:v>59.2</c:v>
                </c:pt>
                <c:pt idx="92">
                  <c:v>59.4</c:v>
                </c:pt>
                <c:pt idx="93">
                  <c:v>59.6</c:v>
                </c:pt>
                <c:pt idx="94">
                  <c:v>59.8</c:v>
                </c:pt>
                <c:pt idx="95">
                  <c:v>60</c:v>
                </c:pt>
                <c:pt idx="96">
                  <c:v>60.2</c:v>
                </c:pt>
                <c:pt idx="97">
                  <c:v>60.4</c:v>
                </c:pt>
                <c:pt idx="98">
                  <c:v>60.6</c:v>
                </c:pt>
                <c:pt idx="99">
                  <c:v>60.8</c:v>
                </c:pt>
                <c:pt idx="100">
                  <c:v>61</c:v>
                </c:pt>
                <c:pt idx="101">
                  <c:v>61.2</c:v>
                </c:pt>
                <c:pt idx="102">
                  <c:v>61.4</c:v>
                </c:pt>
                <c:pt idx="103">
                  <c:v>61.6</c:v>
                </c:pt>
                <c:pt idx="104">
                  <c:v>61.8</c:v>
                </c:pt>
                <c:pt idx="105">
                  <c:v>62</c:v>
                </c:pt>
                <c:pt idx="106">
                  <c:v>62.2</c:v>
                </c:pt>
                <c:pt idx="107">
                  <c:v>62.4</c:v>
                </c:pt>
                <c:pt idx="108">
                  <c:v>62.6</c:v>
                </c:pt>
                <c:pt idx="109">
                  <c:v>62.8</c:v>
                </c:pt>
                <c:pt idx="110">
                  <c:v>63</c:v>
                </c:pt>
                <c:pt idx="111">
                  <c:v>63.2</c:v>
                </c:pt>
                <c:pt idx="112">
                  <c:v>63.4</c:v>
                </c:pt>
                <c:pt idx="113">
                  <c:v>63.6</c:v>
                </c:pt>
                <c:pt idx="114">
                  <c:v>63.8</c:v>
                </c:pt>
                <c:pt idx="115">
                  <c:v>64</c:v>
                </c:pt>
                <c:pt idx="116">
                  <c:v>64.2</c:v>
                </c:pt>
                <c:pt idx="117">
                  <c:v>64.400000000000006</c:v>
                </c:pt>
                <c:pt idx="118">
                  <c:v>64.599999999999994</c:v>
                </c:pt>
                <c:pt idx="119">
                  <c:v>64.8</c:v>
                </c:pt>
                <c:pt idx="120">
                  <c:v>65</c:v>
                </c:pt>
                <c:pt idx="121">
                  <c:v>65.2</c:v>
                </c:pt>
                <c:pt idx="122">
                  <c:v>65.400000000000006</c:v>
                </c:pt>
                <c:pt idx="123">
                  <c:v>65.599999999999994</c:v>
                </c:pt>
                <c:pt idx="124">
                  <c:v>65.8</c:v>
                </c:pt>
                <c:pt idx="125">
                  <c:v>66</c:v>
                </c:pt>
                <c:pt idx="126">
                  <c:v>66.2</c:v>
                </c:pt>
                <c:pt idx="127">
                  <c:v>66.400000000000006</c:v>
                </c:pt>
                <c:pt idx="128">
                  <c:v>66.599999999999994</c:v>
                </c:pt>
                <c:pt idx="129">
                  <c:v>66.8</c:v>
                </c:pt>
                <c:pt idx="130">
                  <c:v>67</c:v>
                </c:pt>
                <c:pt idx="131">
                  <c:v>67.2</c:v>
                </c:pt>
                <c:pt idx="132">
                  <c:v>67.400000000000006</c:v>
                </c:pt>
                <c:pt idx="133">
                  <c:v>67.599999999999994</c:v>
                </c:pt>
                <c:pt idx="134">
                  <c:v>67.8</c:v>
                </c:pt>
                <c:pt idx="135">
                  <c:v>68</c:v>
                </c:pt>
                <c:pt idx="136">
                  <c:v>68.2</c:v>
                </c:pt>
                <c:pt idx="137">
                  <c:v>68.400000000000006</c:v>
                </c:pt>
                <c:pt idx="138">
                  <c:v>68.599999999999994</c:v>
                </c:pt>
                <c:pt idx="139">
                  <c:v>68.8</c:v>
                </c:pt>
                <c:pt idx="140">
                  <c:v>69</c:v>
                </c:pt>
                <c:pt idx="141">
                  <c:v>69.2</c:v>
                </c:pt>
                <c:pt idx="142">
                  <c:v>69.400000000000006</c:v>
                </c:pt>
                <c:pt idx="143">
                  <c:v>69.599999999999994</c:v>
                </c:pt>
                <c:pt idx="144">
                  <c:v>69.8</c:v>
                </c:pt>
                <c:pt idx="145">
                  <c:v>70</c:v>
                </c:pt>
                <c:pt idx="146">
                  <c:v>70.2</c:v>
                </c:pt>
                <c:pt idx="147">
                  <c:v>70.400000000000006</c:v>
                </c:pt>
                <c:pt idx="148">
                  <c:v>70.599999999999994</c:v>
                </c:pt>
                <c:pt idx="149">
                  <c:v>70.8</c:v>
                </c:pt>
                <c:pt idx="150">
                  <c:v>71</c:v>
                </c:pt>
                <c:pt idx="151">
                  <c:v>71.2</c:v>
                </c:pt>
                <c:pt idx="152">
                  <c:v>71.400000000000006</c:v>
                </c:pt>
                <c:pt idx="153">
                  <c:v>71.599999999999994</c:v>
                </c:pt>
                <c:pt idx="154">
                  <c:v>71.8</c:v>
                </c:pt>
                <c:pt idx="155">
                  <c:v>72</c:v>
                </c:pt>
                <c:pt idx="156">
                  <c:v>72.2</c:v>
                </c:pt>
                <c:pt idx="157">
                  <c:v>72.400000000000006</c:v>
                </c:pt>
                <c:pt idx="158">
                  <c:v>72.599999999999994</c:v>
                </c:pt>
                <c:pt idx="159">
                  <c:v>72.8</c:v>
                </c:pt>
                <c:pt idx="160">
                  <c:v>73</c:v>
                </c:pt>
                <c:pt idx="161">
                  <c:v>73.2</c:v>
                </c:pt>
                <c:pt idx="162">
                  <c:v>73.400000000000006</c:v>
                </c:pt>
                <c:pt idx="163">
                  <c:v>73.599999999999994</c:v>
                </c:pt>
                <c:pt idx="164">
                  <c:v>73.8</c:v>
                </c:pt>
                <c:pt idx="165">
                  <c:v>74</c:v>
                </c:pt>
                <c:pt idx="166">
                  <c:v>74.2</c:v>
                </c:pt>
                <c:pt idx="167">
                  <c:v>74.400000000000006</c:v>
                </c:pt>
                <c:pt idx="168">
                  <c:v>74.599999999999994</c:v>
                </c:pt>
                <c:pt idx="169">
                  <c:v>74.8</c:v>
                </c:pt>
                <c:pt idx="170">
                  <c:v>75</c:v>
                </c:pt>
                <c:pt idx="171">
                  <c:v>75.2</c:v>
                </c:pt>
                <c:pt idx="172">
                  <c:v>75.400000000000006</c:v>
                </c:pt>
                <c:pt idx="173">
                  <c:v>75.599999999999994</c:v>
                </c:pt>
                <c:pt idx="174">
                  <c:v>75.8</c:v>
                </c:pt>
                <c:pt idx="175">
                  <c:v>76</c:v>
                </c:pt>
                <c:pt idx="176">
                  <c:v>76.2</c:v>
                </c:pt>
                <c:pt idx="177">
                  <c:v>76.400000000000006</c:v>
                </c:pt>
                <c:pt idx="178">
                  <c:v>76.599999999999994</c:v>
                </c:pt>
                <c:pt idx="179">
                  <c:v>76.8</c:v>
                </c:pt>
                <c:pt idx="180">
                  <c:v>77</c:v>
                </c:pt>
                <c:pt idx="181">
                  <c:v>77.2</c:v>
                </c:pt>
                <c:pt idx="182">
                  <c:v>77.400000000000006</c:v>
                </c:pt>
                <c:pt idx="183">
                  <c:v>77.599999999999994</c:v>
                </c:pt>
                <c:pt idx="184">
                  <c:v>77.8</c:v>
                </c:pt>
                <c:pt idx="185">
                  <c:v>78</c:v>
                </c:pt>
                <c:pt idx="186">
                  <c:v>78.2</c:v>
                </c:pt>
                <c:pt idx="187">
                  <c:v>78.400000000000006</c:v>
                </c:pt>
                <c:pt idx="188">
                  <c:v>78.599999999999994</c:v>
                </c:pt>
                <c:pt idx="189">
                  <c:v>78.8</c:v>
                </c:pt>
                <c:pt idx="190">
                  <c:v>79</c:v>
                </c:pt>
                <c:pt idx="191">
                  <c:v>79.2</c:v>
                </c:pt>
                <c:pt idx="192">
                  <c:v>79.400000000000006</c:v>
                </c:pt>
                <c:pt idx="193">
                  <c:v>79.599999999999994</c:v>
                </c:pt>
                <c:pt idx="194">
                  <c:v>79.8</c:v>
                </c:pt>
                <c:pt idx="195">
                  <c:v>80</c:v>
                </c:pt>
                <c:pt idx="196">
                  <c:v>80.2</c:v>
                </c:pt>
                <c:pt idx="197">
                  <c:v>80.400000000000006</c:v>
                </c:pt>
                <c:pt idx="198">
                  <c:v>80.599999999999994</c:v>
                </c:pt>
                <c:pt idx="199">
                  <c:v>80.8</c:v>
                </c:pt>
                <c:pt idx="200">
                  <c:v>81</c:v>
                </c:pt>
                <c:pt idx="201">
                  <c:v>81.2</c:v>
                </c:pt>
                <c:pt idx="202">
                  <c:v>81.400000000000006</c:v>
                </c:pt>
                <c:pt idx="203">
                  <c:v>81.599999999999994</c:v>
                </c:pt>
                <c:pt idx="204">
                  <c:v>81.8</c:v>
                </c:pt>
                <c:pt idx="205">
                  <c:v>82</c:v>
                </c:pt>
                <c:pt idx="206">
                  <c:v>82.2</c:v>
                </c:pt>
                <c:pt idx="207">
                  <c:v>82.4</c:v>
                </c:pt>
                <c:pt idx="208">
                  <c:v>82.6</c:v>
                </c:pt>
                <c:pt idx="209">
                  <c:v>82.8</c:v>
                </c:pt>
                <c:pt idx="210">
                  <c:v>83</c:v>
                </c:pt>
                <c:pt idx="211">
                  <c:v>83.2</c:v>
                </c:pt>
                <c:pt idx="212">
                  <c:v>83.4</c:v>
                </c:pt>
                <c:pt idx="213">
                  <c:v>83.6</c:v>
                </c:pt>
                <c:pt idx="214">
                  <c:v>83.8</c:v>
                </c:pt>
                <c:pt idx="215">
                  <c:v>84</c:v>
                </c:pt>
                <c:pt idx="216">
                  <c:v>84.2</c:v>
                </c:pt>
                <c:pt idx="217">
                  <c:v>84.4</c:v>
                </c:pt>
                <c:pt idx="218">
                  <c:v>84.6</c:v>
                </c:pt>
                <c:pt idx="219">
                  <c:v>84.8</c:v>
                </c:pt>
                <c:pt idx="220">
                  <c:v>85</c:v>
                </c:pt>
                <c:pt idx="221">
                  <c:v>85.2</c:v>
                </c:pt>
                <c:pt idx="222">
                  <c:v>85.4</c:v>
                </c:pt>
                <c:pt idx="223">
                  <c:v>85.6</c:v>
                </c:pt>
                <c:pt idx="224">
                  <c:v>85.8</c:v>
                </c:pt>
                <c:pt idx="225">
                  <c:v>86</c:v>
                </c:pt>
                <c:pt idx="226">
                  <c:v>86.2</c:v>
                </c:pt>
                <c:pt idx="227">
                  <c:v>86.4</c:v>
                </c:pt>
                <c:pt idx="228">
                  <c:v>86.6</c:v>
                </c:pt>
                <c:pt idx="229">
                  <c:v>86.8</c:v>
                </c:pt>
                <c:pt idx="230">
                  <c:v>87</c:v>
                </c:pt>
                <c:pt idx="231">
                  <c:v>87.2</c:v>
                </c:pt>
                <c:pt idx="232">
                  <c:v>87.4</c:v>
                </c:pt>
                <c:pt idx="233">
                  <c:v>87.6</c:v>
                </c:pt>
                <c:pt idx="234">
                  <c:v>87.8</c:v>
                </c:pt>
                <c:pt idx="235">
                  <c:v>88</c:v>
                </c:pt>
                <c:pt idx="236">
                  <c:v>88.2</c:v>
                </c:pt>
                <c:pt idx="237">
                  <c:v>88.4</c:v>
                </c:pt>
                <c:pt idx="238">
                  <c:v>88.6</c:v>
                </c:pt>
                <c:pt idx="239">
                  <c:v>88.8</c:v>
                </c:pt>
                <c:pt idx="240">
                  <c:v>89</c:v>
                </c:pt>
                <c:pt idx="241">
                  <c:v>89.2</c:v>
                </c:pt>
                <c:pt idx="242">
                  <c:v>89.4</c:v>
                </c:pt>
                <c:pt idx="243">
                  <c:v>89.6</c:v>
                </c:pt>
                <c:pt idx="244">
                  <c:v>89.8</c:v>
                </c:pt>
                <c:pt idx="245">
                  <c:v>90</c:v>
                </c:pt>
                <c:pt idx="246">
                  <c:v>90.2</c:v>
                </c:pt>
                <c:pt idx="247">
                  <c:v>90.4</c:v>
                </c:pt>
                <c:pt idx="248">
                  <c:v>90.6</c:v>
                </c:pt>
                <c:pt idx="249">
                  <c:v>90.8</c:v>
                </c:pt>
                <c:pt idx="250">
                  <c:v>91</c:v>
                </c:pt>
                <c:pt idx="251">
                  <c:v>91.2</c:v>
                </c:pt>
                <c:pt idx="252">
                  <c:v>91.4</c:v>
                </c:pt>
                <c:pt idx="253">
                  <c:v>91.6</c:v>
                </c:pt>
                <c:pt idx="254">
                  <c:v>91.8</c:v>
                </c:pt>
                <c:pt idx="255">
                  <c:v>92</c:v>
                </c:pt>
                <c:pt idx="256">
                  <c:v>92.2</c:v>
                </c:pt>
                <c:pt idx="257">
                  <c:v>92.4</c:v>
                </c:pt>
                <c:pt idx="258">
                  <c:v>92.6</c:v>
                </c:pt>
                <c:pt idx="259">
                  <c:v>92.8</c:v>
                </c:pt>
                <c:pt idx="260">
                  <c:v>93</c:v>
                </c:pt>
                <c:pt idx="261">
                  <c:v>93.2</c:v>
                </c:pt>
                <c:pt idx="262">
                  <c:v>93.4</c:v>
                </c:pt>
                <c:pt idx="263">
                  <c:v>93.6</c:v>
                </c:pt>
                <c:pt idx="264">
                  <c:v>93.8</c:v>
                </c:pt>
                <c:pt idx="265">
                  <c:v>94</c:v>
                </c:pt>
                <c:pt idx="266">
                  <c:v>94.2</c:v>
                </c:pt>
                <c:pt idx="267">
                  <c:v>94.4</c:v>
                </c:pt>
                <c:pt idx="268">
                  <c:v>94.6</c:v>
                </c:pt>
                <c:pt idx="269">
                  <c:v>94.8</c:v>
                </c:pt>
                <c:pt idx="270">
                  <c:v>95</c:v>
                </c:pt>
                <c:pt idx="271">
                  <c:v>95.2</c:v>
                </c:pt>
                <c:pt idx="272">
                  <c:v>95.4</c:v>
                </c:pt>
                <c:pt idx="273">
                  <c:v>95.6</c:v>
                </c:pt>
                <c:pt idx="274">
                  <c:v>95.8</c:v>
                </c:pt>
                <c:pt idx="275">
                  <c:v>96</c:v>
                </c:pt>
                <c:pt idx="276">
                  <c:v>96.2</c:v>
                </c:pt>
                <c:pt idx="277">
                  <c:v>96.4</c:v>
                </c:pt>
                <c:pt idx="278">
                  <c:v>96.6</c:v>
                </c:pt>
                <c:pt idx="279">
                  <c:v>96.8</c:v>
                </c:pt>
                <c:pt idx="280">
                  <c:v>97</c:v>
                </c:pt>
                <c:pt idx="281">
                  <c:v>97.2</c:v>
                </c:pt>
                <c:pt idx="282">
                  <c:v>97.4</c:v>
                </c:pt>
                <c:pt idx="283">
                  <c:v>97.6</c:v>
                </c:pt>
                <c:pt idx="284">
                  <c:v>97.8</c:v>
                </c:pt>
                <c:pt idx="285">
                  <c:v>98</c:v>
                </c:pt>
                <c:pt idx="286">
                  <c:v>98.2</c:v>
                </c:pt>
                <c:pt idx="287">
                  <c:v>98.4</c:v>
                </c:pt>
                <c:pt idx="288">
                  <c:v>98.6</c:v>
                </c:pt>
                <c:pt idx="289">
                  <c:v>98.8</c:v>
                </c:pt>
                <c:pt idx="290">
                  <c:v>99</c:v>
                </c:pt>
                <c:pt idx="291">
                  <c:v>99.2</c:v>
                </c:pt>
                <c:pt idx="292">
                  <c:v>99.4</c:v>
                </c:pt>
                <c:pt idx="293">
                  <c:v>99.6</c:v>
                </c:pt>
                <c:pt idx="294">
                  <c:v>99.8</c:v>
                </c:pt>
                <c:pt idx="295">
                  <c:v>100</c:v>
                </c:pt>
                <c:pt idx="296">
                  <c:v>100.2</c:v>
                </c:pt>
                <c:pt idx="297">
                  <c:v>100.4</c:v>
                </c:pt>
                <c:pt idx="298">
                  <c:v>100.6</c:v>
                </c:pt>
                <c:pt idx="299">
                  <c:v>100.8</c:v>
                </c:pt>
                <c:pt idx="300">
                  <c:v>101</c:v>
                </c:pt>
              </c:numCache>
            </c:numRef>
          </c:xVal>
          <c:yVal>
            <c:numRef>
              <c:f>'Figure 8'!$K$20:$K$320</c:f>
              <c:numCache>
                <c:formatCode>0.00</c:formatCode>
                <c:ptCount val="301"/>
                <c:pt idx="0">
                  <c:v>5.9612097817947678</c:v>
                </c:pt>
                <c:pt idx="1">
                  <c:v>5.961359557890419</c:v>
                </c:pt>
                <c:pt idx="2">
                  <c:v>5.9615169939085764</c:v>
                </c:pt>
                <c:pt idx="3">
                  <c:v>5.9618306836167774</c:v>
                </c:pt>
                <c:pt idx="4">
                  <c:v>5.9621675470583604</c:v>
                </c:pt>
                <c:pt idx="5">
                  <c:v>5.9625276539847887</c:v>
                </c:pt>
                <c:pt idx="6">
                  <c:v>5.96290856490889</c:v>
                </c:pt>
                <c:pt idx="7">
                  <c:v>5.9592478297125027</c:v>
                </c:pt>
                <c:pt idx="8">
                  <c:v>5.9556055046314818</c:v>
                </c:pt>
                <c:pt idx="9">
                  <c:v>5.9519819609873563</c:v>
                </c:pt>
                <c:pt idx="10">
                  <c:v>5.9483772588311234</c:v>
                </c:pt>
                <c:pt idx="11">
                  <c:v>5.9447914084838915</c:v>
                </c:pt>
                <c:pt idx="12">
                  <c:v>5.9452844210862832</c:v>
                </c:pt>
                <c:pt idx="13">
                  <c:v>5.9457963584525926</c:v>
                </c:pt>
                <c:pt idx="14">
                  <c:v>5.9463247786453213</c:v>
                </c:pt>
                <c:pt idx="15">
                  <c:v>5.9468697343689909</c:v>
                </c:pt>
                <c:pt idx="16">
                  <c:v>5.9474330318628104</c:v>
                </c:pt>
                <c:pt idx="17">
                  <c:v>5.9480164889177134</c:v>
                </c:pt>
                <c:pt idx="18">
                  <c:v>5.9486201743225813</c:v>
                </c:pt>
                <c:pt idx="19">
                  <c:v>5.9492442123297185</c:v>
                </c:pt>
                <c:pt idx="20">
                  <c:v>5.9498886733429543</c:v>
                </c:pt>
                <c:pt idx="21">
                  <c:v>5.9505524550521987</c:v>
                </c:pt>
                <c:pt idx="22">
                  <c:v>5.9512344493267992</c:v>
                </c:pt>
                <c:pt idx="23">
                  <c:v>5.9519347195640639</c:v>
                </c:pt>
                <c:pt idx="24">
                  <c:v>5.9526528957000462</c:v>
                </c:pt>
                <c:pt idx="25">
                  <c:v>5.9533890367869011</c:v>
                </c:pt>
                <c:pt idx="26">
                  <c:v>5.9541443083258851</c:v>
                </c:pt>
                <c:pt idx="27">
                  <c:v>5.9549198856268983</c:v>
                </c:pt>
                <c:pt idx="28">
                  <c:v>5.9557158415701466</c:v>
                </c:pt>
                <c:pt idx="29">
                  <c:v>5.9565334229706339</c:v>
                </c:pt>
                <c:pt idx="30">
                  <c:v>5.957372713873812</c:v>
                </c:pt>
                <c:pt idx="31">
                  <c:v>5.9582327707561102</c:v>
                </c:pt>
                <c:pt idx="32">
                  <c:v>5.9591126389114253</c:v>
                </c:pt>
                <c:pt idx="33">
                  <c:v>5.9600123883566898</c:v>
                </c:pt>
                <c:pt idx="34">
                  <c:v>5.9609315254475916</c:v>
                </c:pt>
                <c:pt idx="35">
                  <c:v>5.9618701183578775</c:v>
                </c:pt>
                <c:pt idx="36">
                  <c:v>5.962571111124678</c:v>
                </c:pt>
                <c:pt idx="37">
                  <c:v>5.9632468831259278</c:v>
                </c:pt>
                <c:pt idx="38">
                  <c:v>5.9638948612255298</c:v>
                </c:pt>
                <c:pt idx="39">
                  <c:v>5.9645128506761438</c:v>
                </c:pt>
                <c:pt idx="40">
                  <c:v>5.9650982763369429</c:v>
                </c:pt>
                <c:pt idx="41">
                  <c:v>5.9659057063786101</c:v>
                </c:pt>
                <c:pt idx="42">
                  <c:v>5.966720276592091</c:v>
                </c:pt>
                <c:pt idx="43">
                  <c:v>5.9675420572228601</c:v>
                </c:pt>
                <c:pt idx="44">
                  <c:v>5.9683720781470502</c:v>
                </c:pt>
                <c:pt idx="45">
                  <c:v>5.969210417607985</c:v>
                </c:pt>
                <c:pt idx="46">
                  <c:v>5.970057555416842</c:v>
                </c:pt>
                <c:pt idx="47">
                  <c:v>5.9709139770907065</c:v>
                </c:pt>
                <c:pt idx="48">
                  <c:v>5.9717797702493742</c:v>
                </c:pt>
                <c:pt idx="49">
                  <c:v>5.9726542096074038</c:v>
                </c:pt>
                <c:pt idx="50">
                  <c:v>5.9735373841651196</c:v>
                </c:pt>
                <c:pt idx="51">
                  <c:v>5.9744287953952524</c:v>
                </c:pt>
                <c:pt idx="52">
                  <c:v>5.9753279407597475</c:v>
                </c:pt>
                <c:pt idx="53">
                  <c:v>5.9762349057617339</c:v>
                </c:pt>
                <c:pt idx="54">
                  <c:v>5.9771498187924426</c:v>
                </c:pt>
                <c:pt idx="55">
                  <c:v>5.9780727646268641</c:v>
                </c:pt>
                <c:pt idx="56">
                  <c:v>5.9790051401052606</c:v>
                </c:pt>
                <c:pt idx="57">
                  <c:v>5.9799483545245904</c:v>
                </c:pt>
                <c:pt idx="58">
                  <c:v>5.9809025111954295</c:v>
                </c:pt>
                <c:pt idx="59">
                  <c:v>5.9818687212128108</c:v>
                </c:pt>
                <c:pt idx="60">
                  <c:v>5.9828470971144068</c:v>
                </c:pt>
                <c:pt idx="61">
                  <c:v>5.9838358614802338</c:v>
                </c:pt>
                <c:pt idx="62">
                  <c:v>5.9848332222617726</c:v>
                </c:pt>
                <c:pt idx="63">
                  <c:v>5.9858392745474314</c:v>
                </c:pt>
                <c:pt idx="64">
                  <c:v>5.9868542558577751</c:v>
                </c:pt>
                <c:pt idx="65">
                  <c:v>5.9878782659163878</c:v>
                </c:pt>
                <c:pt idx="66">
                  <c:v>5.9889137495318119</c:v>
                </c:pt>
                <c:pt idx="67">
                  <c:v>5.9899631740859318</c:v>
                </c:pt>
                <c:pt idx="68">
                  <c:v>5.9910266716172327</c:v>
                </c:pt>
                <c:pt idx="69">
                  <c:v>5.9921011380323623</c:v>
                </c:pt>
                <c:pt idx="70">
                  <c:v>5.9931866237078513</c:v>
                </c:pt>
                <c:pt idx="71">
                  <c:v>5.9942838614130265</c:v>
                </c:pt>
                <c:pt idx="72">
                  <c:v>5.9953915791728889</c:v>
                </c:pt>
                <c:pt idx="73">
                  <c:v>5.9965098784217776</c:v>
                </c:pt>
                <c:pt idx="74">
                  <c:v>5.9976435258466907</c:v>
                </c:pt>
                <c:pt idx="75">
                  <c:v>5.9987927195876747</c:v>
                </c:pt>
                <c:pt idx="76">
                  <c:v>5.9999540449685025</c:v>
                </c:pt>
                <c:pt idx="77">
                  <c:v>6.0011260661765906</c:v>
                </c:pt>
                <c:pt idx="78">
                  <c:v>6.0023089002314203</c:v>
                </c:pt>
                <c:pt idx="79">
                  <c:v>6.0035047499156029</c:v>
                </c:pt>
                <c:pt idx="80">
                  <c:v>6.0047137496106497</c:v>
                </c:pt>
                <c:pt idx="81">
                  <c:v>6.0059362894947554</c:v>
                </c:pt>
                <c:pt idx="82">
                  <c:v>6.0071727648536148</c:v>
                </c:pt>
                <c:pt idx="83">
                  <c:v>6.00842331939955</c:v>
                </c:pt>
                <c:pt idx="84">
                  <c:v>6.0097059433686031</c:v>
                </c:pt>
                <c:pt idx="85">
                  <c:v>6.0110287315667863</c:v>
                </c:pt>
                <c:pt idx="86">
                  <c:v>6.0123932716681585</c:v>
                </c:pt>
                <c:pt idx="87">
                  <c:v>6.0138011676342753</c:v>
                </c:pt>
                <c:pt idx="88">
                  <c:v>6.0152525274185269</c:v>
                </c:pt>
                <c:pt idx="89">
                  <c:v>6.0167239194825779</c:v>
                </c:pt>
                <c:pt idx="90">
                  <c:v>6.0182074667777936</c:v>
                </c:pt>
                <c:pt idx="91">
                  <c:v>6.0197041719592148</c:v>
                </c:pt>
                <c:pt idx="92">
                  <c:v>6.0212150451967545</c:v>
                </c:pt>
                <c:pt idx="93">
                  <c:v>6.0227402320643924</c:v>
                </c:pt>
                <c:pt idx="94">
                  <c:v>6.0242799330551362</c:v>
                </c:pt>
                <c:pt idx="95">
                  <c:v>6.0258343081471946</c:v>
                </c:pt>
                <c:pt idx="96">
                  <c:v>6.0274019951702833</c:v>
                </c:pt>
                <c:pt idx="97">
                  <c:v>6.0289816178280686</c:v>
                </c:pt>
                <c:pt idx="98">
                  <c:v>6.0305733200071279</c:v>
                </c:pt>
                <c:pt idx="99">
                  <c:v>6.0321804478352323</c:v>
                </c:pt>
                <c:pt idx="100">
                  <c:v>6.0339856327710732</c:v>
                </c:pt>
                <c:pt idx="101">
                  <c:v>6.0360866060726064</c:v>
                </c:pt>
                <c:pt idx="102">
                  <c:v>6.0384877504300736</c:v>
                </c:pt>
                <c:pt idx="103">
                  <c:v>6.0411930422653057</c:v>
                </c:pt>
                <c:pt idx="104">
                  <c:v>6.0441986475638529</c:v>
                </c:pt>
                <c:pt idx="105">
                  <c:v>6.0473260175586159</c:v>
                </c:pt>
                <c:pt idx="106">
                  <c:v>6.0504848226490786</c:v>
                </c:pt>
                <c:pt idx="107">
                  <c:v>6.0536781084583691</c:v>
                </c:pt>
                <c:pt idx="108">
                  <c:v>6.0569060106478467</c:v>
                </c:pt>
                <c:pt idx="109">
                  <c:v>6.0601689470194371</c:v>
                </c:pt>
                <c:pt idx="110">
                  <c:v>6.0634670532536052</c:v>
                </c:pt>
                <c:pt idx="111">
                  <c:v>6.0667994710110342</c:v>
                </c:pt>
                <c:pt idx="112">
                  <c:v>6.0701653413449277</c:v>
                </c:pt>
                <c:pt idx="113">
                  <c:v>6.0735648013925463</c:v>
                </c:pt>
                <c:pt idx="114">
                  <c:v>6.0769998281689226</c:v>
                </c:pt>
                <c:pt idx="115">
                  <c:v>6.0804705686536309</c:v>
                </c:pt>
                <c:pt idx="116">
                  <c:v>6.0839753118678868</c:v>
                </c:pt>
                <c:pt idx="117">
                  <c:v>6.0875123291213225</c:v>
                </c:pt>
                <c:pt idx="118">
                  <c:v>6.0910817460490492</c:v>
                </c:pt>
                <c:pt idx="119">
                  <c:v>6.0946861935428691</c:v>
                </c:pt>
                <c:pt idx="120">
                  <c:v>6.0983258221814856</c:v>
                </c:pt>
                <c:pt idx="121">
                  <c:v>6.1020003542938968</c:v>
                </c:pt>
                <c:pt idx="122">
                  <c:v>6.1057095051946702</c:v>
                </c:pt>
                <c:pt idx="123">
                  <c:v>6.1094534185510705</c:v>
                </c:pt>
                <c:pt idx="124">
                  <c:v>6.1132302003302099</c:v>
                </c:pt>
                <c:pt idx="125">
                  <c:v>6.1170399853714397</c:v>
                </c:pt>
                <c:pt idx="126">
                  <c:v>6.1208826171270037</c:v>
                </c:pt>
                <c:pt idx="127">
                  <c:v>6.1247579343553156</c:v>
                </c:pt>
                <c:pt idx="128">
                  <c:v>6.128666067871543</c:v>
                </c:pt>
                <c:pt idx="129">
                  <c:v>6.1326085389213718</c:v>
                </c:pt>
                <c:pt idx="130">
                  <c:v>6.1365854973746679</c:v>
                </c:pt>
                <c:pt idx="131">
                  <c:v>6.1405971885316344</c:v>
                </c:pt>
                <c:pt idx="132">
                  <c:v>6.1446438576602329</c:v>
                </c:pt>
                <c:pt idx="133">
                  <c:v>6.1487256571037436</c:v>
                </c:pt>
                <c:pt idx="134">
                  <c:v>6.1528416904418801</c:v>
                </c:pt>
                <c:pt idx="135">
                  <c:v>6.1569921033704587</c:v>
                </c:pt>
                <c:pt idx="136">
                  <c:v>6.1611766721833652</c:v>
                </c:pt>
                <c:pt idx="137">
                  <c:v>6.1653951757313319</c:v>
                </c:pt>
                <c:pt idx="138">
                  <c:v>6.1696477656048305</c:v>
                </c:pt>
                <c:pt idx="139">
                  <c:v>6.1739336311473805</c:v>
                </c:pt>
                <c:pt idx="140">
                  <c:v>6.1782529140706233</c:v>
                </c:pt>
                <c:pt idx="141">
                  <c:v>6.1826074736981909</c:v>
                </c:pt>
                <c:pt idx="142">
                  <c:v>6.1869991900313952</c:v>
                </c:pt>
                <c:pt idx="143">
                  <c:v>6.1914282349512693</c:v>
                </c:pt>
                <c:pt idx="144">
                  <c:v>6.1958889109277582</c:v>
                </c:pt>
                <c:pt idx="145">
                  <c:v>6.2003813458677399</c:v>
                </c:pt>
                <c:pt idx="146">
                  <c:v>6.2049065527783736</c:v>
                </c:pt>
                <c:pt idx="147">
                  <c:v>6.2094655569260961</c:v>
                </c:pt>
                <c:pt idx="148">
                  <c:v>6.214058504859004</c:v>
                </c:pt>
                <c:pt idx="149">
                  <c:v>6.2186866667643201</c:v>
                </c:pt>
                <c:pt idx="150">
                  <c:v>6.2233502029365892</c:v>
                </c:pt>
                <c:pt idx="151">
                  <c:v>6.2280477158817584</c:v>
                </c:pt>
                <c:pt idx="152">
                  <c:v>6.2327777952350232</c:v>
                </c:pt>
                <c:pt idx="153">
                  <c:v>6.2375405866946689</c:v>
                </c:pt>
                <c:pt idx="154">
                  <c:v>6.2423381677269543</c:v>
                </c:pt>
                <c:pt idx="155">
                  <c:v>6.2471706946833603</c:v>
                </c:pt>
                <c:pt idx="156">
                  <c:v>6.2520361270109266</c:v>
                </c:pt>
                <c:pt idx="157">
                  <c:v>6.2569324001343691</c:v>
                </c:pt>
                <c:pt idx="158">
                  <c:v>6.2618596407389253</c:v>
                </c:pt>
                <c:pt idx="159">
                  <c:v>6.2668185762881681</c:v>
                </c:pt>
                <c:pt idx="160">
                  <c:v>6.2718093435116966</c:v>
                </c:pt>
                <c:pt idx="161">
                  <c:v>6.276832406912952</c:v>
                </c:pt>
                <c:pt idx="162">
                  <c:v>6.2818882328357919</c:v>
                </c:pt>
                <c:pt idx="163">
                  <c:v>6.2869769627922771</c:v>
                </c:pt>
                <c:pt idx="164">
                  <c:v>6.2920989187092156</c:v>
                </c:pt>
                <c:pt idx="165">
                  <c:v>6.2972542497736459</c:v>
                </c:pt>
                <c:pt idx="166">
                  <c:v>6.3024423894409551</c:v>
                </c:pt>
                <c:pt idx="167">
                  <c:v>6.3076627635399891</c:v>
                </c:pt>
                <c:pt idx="168">
                  <c:v>6.3129155135175674</c:v>
                </c:pt>
                <c:pt idx="169">
                  <c:v>6.3181976271649827</c:v>
                </c:pt>
                <c:pt idx="170">
                  <c:v>6.3235092269933117</c:v>
                </c:pt>
                <c:pt idx="171">
                  <c:v>6.3288527439977624</c:v>
                </c:pt>
                <c:pt idx="172">
                  <c:v>6.33423062964237</c:v>
                </c:pt>
                <c:pt idx="173">
                  <c:v>6.3396430360147402</c:v>
                </c:pt>
                <c:pt idx="174">
                  <c:v>6.3450871197239085</c:v>
                </c:pt>
                <c:pt idx="175">
                  <c:v>6.3505630186401252</c:v>
                </c:pt>
                <c:pt idx="176">
                  <c:v>6.3560691738540616</c:v>
                </c:pt>
                <c:pt idx="177">
                  <c:v>6.3616040059910217</c:v>
                </c:pt>
                <c:pt idx="178">
                  <c:v>6.3671676277264977</c:v>
                </c:pt>
                <c:pt idx="179">
                  <c:v>6.372762664232134</c:v>
                </c:pt>
                <c:pt idx="180">
                  <c:v>6.3783892469013335</c:v>
                </c:pt>
                <c:pt idx="181">
                  <c:v>6.3840459662307421</c:v>
                </c:pt>
                <c:pt idx="182">
                  <c:v>6.389731398862768</c:v>
                </c:pt>
                <c:pt idx="183">
                  <c:v>6.3955268655642481</c:v>
                </c:pt>
                <c:pt idx="184">
                  <c:v>6.4015220049672923</c:v>
                </c:pt>
                <c:pt idx="185">
                  <c:v>6.407714749440089</c:v>
                </c:pt>
                <c:pt idx="186">
                  <c:v>6.4141017494843693</c:v>
                </c:pt>
                <c:pt idx="187">
                  <c:v>6.4206796393235397</c:v>
                </c:pt>
                <c:pt idx="188">
                  <c:v>6.427365124463944</c:v>
                </c:pt>
                <c:pt idx="189">
                  <c:v>6.4340689118513312</c:v>
                </c:pt>
                <c:pt idx="190">
                  <c:v>6.4407911181566293</c:v>
                </c:pt>
                <c:pt idx="191">
                  <c:v>6.4475328541941082</c:v>
                </c:pt>
                <c:pt idx="192">
                  <c:v>6.4542952393437023</c:v>
                </c:pt>
                <c:pt idx="193">
                  <c:v>6.4610784034878632</c:v>
                </c:pt>
                <c:pt idx="194">
                  <c:v>6.4678745396116337</c:v>
                </c:pt>
                <c:pt idx="195">
                  <c:v>6.4746837070662879</c:v>
                </c:pt>
                <c:pt idx="196">
                  <c:v>6.4815067649198941</c:v>
                </c:pt>
                <c:pt idx="197">
                  <c:v>6.4883445939335029</c:v>
                </c:pt>
                <c:pt idx="198">
                  <c:v>6.4951972833621934</c:v>
                </c:pt>
                <c:pt idx="199">
                  <c:v>6.5020678373577523</c:v>
                </c:pt>
                <c:pt idx="200">
                  <c:v>6.5089563704360955</c:v>
                </c:pt>
                <c:pt idx="201">
                  <c:v>6.5158610737576836</c:v>
                </c:pt>
                <c:pt idx="202">
                  <c:v>6.5227801124044138</c:v>
                </c:pt>
                <c:pt idx="203">
                  <c:v>6.5297135675137188</c:v>
                </c:pt>
                <c:pt idx="204">
                  <c:v>6.5366588169702364</c:v>
                </c:pt>
                <c:pt idx="205">
                  <c:v>6.5436159143290507</c:v>
                </c:pt>
                <c:pt idx="206">
                  <c:v>6.5505864308281474</c:v>
                </c:pt>
                <c:pt idx="207">
                  <c:v>6.5575719567964752</c:v>
                </c:pt>
                <c:pt idx="208">
                  <c:v>6.5645725720741579</c:v>
                </c:pt>
                <c:pt idx="209">
                  <c:v>6.5715903678884526</c:v>
                </c:pt>
                <c:pt idx="210">
                  <c:v>6.5786254427147766</c:v>
                </c:pt>
                <c:pt idx="211">
                  <c:v>6.5856758908968258</c:v>
                </c:pt>
                <c:pt idx="212">
                  <c:v>6.5927397824453253</c:v>
                </c:pt>
                <c:pt idx="213">
                  <c:v>6.599817184485663</c:v>
                </c:pt>
                <c:pt idx="214">
                  <c:v>6.6069017176896452</c:v>
                </c:pt>
                <c:pt idx="215">
                  <c:v>6.6139934092246691</c:v>
                </c:pt>
                <c:pt idx="216">
                  <c:v>6.6210941635630789</c:v>
                </c:pt>
                <c:pt idx="217">
                  <c:v>6.628205897450381</c:v>
                </c:pt>
                <c:pt idx="218">
                  <c:v>6.6353286547662673</c:v>
                </c:pt>
                <c:pt idx="219">
                  <c:v>6.6424638936216436</c:v>
                </c:pt>
                <c:pt idx="220">
                  <c:v>6.6496116710230782</c:v>
                </c:pt>
                <c:pt idx="221">
                  <c:v>6.6567694334066729</c:v>
                </c:pt>
                <c:pt idx="222">
                  <c:v>6.6639346061865652</c:v>
                </c:pt>
                <c:pt idx="223">
                  <c:v>6.6711072188144955</c:v>
                </c:pt>
                <c:pt idx="224">
                  <c:v>6.6782930461214773</c:v>
                </c:pt>
                <c:pt idx="225">
                  <c:v>6.6854921428888305</c:v>
                </c:pt>
                <c:pt idx="226">
                  <c:v>6.6927031323350006</c:v>
                </c:pt>
                <c:pt idx="227">
                  <c:v>6.6999246257491958</c:v>
                </c:pt>
                <c:pt idx="228">
                  <c:v>6.7071566624696333</c:v>
                </c:pt>
                <c:pt idx="229">
                  <c:v>6.7143921066109726</c:v>
                </c:pt>
                <c:pt idx="230">
                  <c:v>6.7216309474255906</c:v>
                </c:pt>
                <c:pt idx="231">
                  <c:v>6.7288758605143588</c:v>
                </c:pt>
                <c:pt idx="232">
                  <c:v>6.7361295564476862</c:v>
                </c:pt>
                <c:pt idx="233">
                  <c:v>6.7433920710818285</c:v>
                </c:pt>
                <c:pt idx="234">
                  <c:v>6.7506645252271396</c:v>
                </c:pt>
                <c:pt idx="235">
                  <c:v>6.7547069532906416</c:v>
                </c:pt>
                <c:pt idx="236">
                  <c:v>6.7587584684278026</c:v>
                </c:pt>
                <c:pt idx="237">
                  <c:v>6.7628181659600584</c:v>
                </c:pt>
                <c:pt idx="238">
                  <c:v>6.7668860565707618</c:v>
                </c:pt>
                <c:pt idx="239">
                  <c:v>6.7709586232451544</c:v>
                </c:pt>
                <c:pt idx="240">
                  <c:v>6.7782758708229949</c:v>
                </c:pt>
                <c:pt idx="241">
                  <c:v>6.7855972427171114</c:v>
                </c:pt>
                <c:pt idx="242">
                  <c:v>6.792922167860648</c:v>
                </c:pt>
                <c:pt idx="243">
                  <c:v>6.8002506314765316</c:v>
                </c:pt>
                <c:pt idx="244">
                  <c:v>6.8075857272262681</c:v>
                </c:pt>
                <c:pt idx="245">
                  <c:v>6.8149274587814741</c:v>
                </c:pt>
                <c:pt idx="246">
                  <c:v>6.8222728506191697</c:v>
                </c:pt>
                <c:pt idx="247">
                  <c:v>6.8296188989603168</c:v>
                </c:pt>
                <c:pt idx="248">
                  <c:v>6.8369655692860363</c:v>
                </c:pt>
                <c:pt idx="249">
                  <c:v>6.8443175248493215</c:v>
                </c:pt>
                <c:pt idx="250">
                  <c:v>6.8516747664919091</c:v>
                </c:pt>
                <c:pt idx="251">
                  <c:v>6.8590366232946609</c:v>
                </c:pt>
                <c:pt idx="252">
                  <c:v>6.8664024131121293</c:v>
                </c:pt>
                <c:pt idx="253">
                  <c:v>6.8737721214448566</c:v>
                </c:pt>
                <c:pt idx="254">
                  <c:v>6.8811462824178751</c:v>
                </c:pt>
                <c:pt idx="255">
                  <c:v>6.8885248859959942</c:v>
                </c:pt>
                <c:pt idx="256">
                  <c:v>6.8959082352094274</c:v>
                </c:pt>
                <c:pt idx="257">
                  <c:v>6.9032966405688994</c:v>
                </c:pt>
                <c:pt idx="258">
                  <c:v>6.91069010166831</c:v>
                </c:pt>
                <c:pt idx="259">
                  <c:v>6.9180776682619864</c:v>
                </c:pt>
                <c:pt idx="260">
                  <c:v>6.9254592527937664</c:v>
                </c:pt>
                <c:pt idx="261">
                  <c:v>6.9328386176039043</c:v>
                </c:pt>
                <c:pt idx="262">
                  <c:v>6.9402195636712829</c:v>
                </c:pt>
                <c:pt idx="263">
                  <c:v>6.9476020537038092</c:v>
                </c:pt>
                <c:pt idx="264">
                  <c:v>6.954990542137141</c:v>
                </c:pt>
                <c:pt idx="265">
                  <c:v>6.9623850375332026</c:v>
                </c:pt>
                <c:pt idx="266">
                  <c:v>6.9697822477854618</c:v>
                </c:pt>
                <c:pt idx="267">
                  <c:v>6.9771788464970186</c:v>
                </c:pt>
                <c:pt idx="268">
                  <c:v>6.98457479606716</c:v>
                </c:pt>
                <c:pt idx="269">
                  <c:v>6.9919733742235461</c:v>
                </c:pt>
                <c:pt idx="270">
                  <c:v>6.9993745449073277</c:v>
                </c:pt>
                <c:pt idx="271">
                  <c:v>7.0067750204675381</c:v>
                </c:pt>
                <c:pt idx="272">
                  <c:v>7.0141714832590356</c:v>
                </c:pt>
                <c:pt idx="273">
                  <c:v>7.0215638560496227</c:v>
                </c:pt>
                <c:pt idx="274">
                  <c:v>7.0289492438221544</c:v>
                </c:pt>
                <c:pt idx="275">
                  <c:v>7.0363275585219114</c:v>
                </c:pt>
                <c:pt idx="276">
                  <c:v>7.0437055299639466</c:v>
                </c:pt>
                <c:pt idx="277">
                  <c:v>7.0510899606443589</c:v>
                </c:pt>
                <c:pt idx="278">
                  <c:v>7.0584808585694194</c:v>
                </c:pt>
                <c:pt idx="279">
                  <c:v>7.0658625543786089</c:v>
                </c:pt>
                <c:pt idx="280">
                  <c:v>7.0732349458668811</c:v>
                </c:pt>
                <c:pt idx="281">
                  <c:v>7.0805983505043617</c:v>
                </c:pt>
                <c:pt idx="282">
                  <c:v>7.0879530808606095</c:v>
                </c:pt>
                <c:pt idx="283">
                  <c:v>7.0952990263538949</c:v>
                </c:pt>
                <c:pt idx="284">
                  <c:v>7.1026530439361597</c:v>
                </c:pt>
                <c:pt idx="285">
                  <c:v>7.1100151414832595</c:v>
                </c:pt>
                <c:pt idx="286">
                  <c:v>7.1173816644243901</c:v>
                </c:pt>
                <c:pt idx="287">
                  <c:v>7.1247489373475705</c:v>
                </c:pt>
                <c:pt idx="288">
                  <c:v>7.1321169400089515</c:v>
                </c:pt>
                <c:pt idx="289">
                  <c:v>7.1394713165884127</c:v>
                </c:pt>
                <c:pt idx="290">
                  <c:v>7.1468119333202207</c:v>
                </c:pt>
                <c:pt idx="291">
                  <c:v>7.1541437176014115</c:v>
                </c:pt>
                <c:pt idx="292">
                  <c:v>7.1614716337657898</c:v>
                </c:pt>
                <c:pt idx="293">
                  <c:v>7.1687955953911127</c:v>
                </c:pt>
                <c:pt idx="294">
                  <c:v>7.1761222397763706</c:v>
                </c:pt>
                <c:pt idx="295">
                  <c:v>7.1834515512505224</c:v>
                </c:pt>
                <c:pt idx="296">
                  <c:v>7.1907744951732102</c:v>
                </c:pt>
                <c:pt idx="297">
                  <c:v>7.1980819409545633</c:v>
                </c:pt>
                <c:pt idx="298">
                  <c:v>7.2053737436146976</c:v>
                </c:pt>
                <c:pt idx="299">
                  <c:v>7.2090226831529751</c:v>
                </c:pt>
                <c:pt idx="300">
                  <c:v>7.2126632901000853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AD3-4C7B-B6EA-5E504F26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valAx>
        <c:axId val="1274937295"/>
        <c:scaling>
          <c:orientation val="minMax"/>
          <c:max val="100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40590795759743592"/>
              <c:y val="0.917435470566179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7.5"/>
          <c:min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Cost ($/tCO</a:t>
                </a:r>
                <a:r>
                  <a:rPr lang="en-US" sz="2400" baseline="-25000">
                    <a:solidFill>
                      <a:schemeClr val="accent5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COST</c:v>
          </c:tx>
          <c:spPr>
            <a:ln w="381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10'!$A$19:$A$89</c:f>
              <c:numCache>
                <c:formatCode>0</c:formatCode>
                <c:ptCount val="7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xVal>
          <c:yVal>
            <c:numRef>
              <c:f>'Figure 10'!$F$19:$F$89</c:f>
              <c:numCache>
                <c:formatCode>0.00</c:formatCode>
                <c:ptCount val="71"/>
                <c:pt idx="0">
                  <c:v>6.1347006714111805</c:v>
                </c:pt>
                <c:pt idx="1">
                  <c:v>6.1239473852384334</c:v>
                </c:pt>
                <c:pt idx="2">
                  <c:v>6.1144386130742507</c:v>
                </c:pt>
                <c:pt idx="3">
                  <c:v>6.0938136429079517</c:v>
                </c:pt>
                <c:pt idx="4">
                  <c:v>6.0777846317512054</c:v>
                </c:pt>
                <c:pt idx="5">
                  <c:v>6.0634532349749293</c:v>
                </c:pt>
                <c:pt idx="6">
                  <c:v>6.0502553455015695</c:v>
                </c:pt>
                <c:pt idx="7">
                  <c:v>6.0379074010676312</c:v>
                </c:pt>
                <c:pt idx="8">
                  <c:v>6.0262362879467561</c:v>
                </c:pt>
                <c:pt idx="9">
                  <c:v>6.0151250929381641</c:v>
                </c:pt>
                <c:pt idx="10">
                  <c:v>6.0044896056913846</c:v>
                </c:pt>
                <c:pt idx="11">
                  <c:v>5.9942663500034117</c:v>
                </c:pt>
                <c:pt idx="12">
                  <c:v>5.9844058762161065</c:v>
                </c:pt>
                <c:pt idx="13">
                  <c:v>5.9748686421786363</c:v>
                </c:pt>
                <c:pt idx="14">
                  <c:v>5.9656223400243631</c:v>
                </c:pt>
                <c:pt idx="15">
                  <c:v>5.9566401226196417</c:v>
                </c:pt>
                <c:pt idx="16">
                  <c:v>5.9478993660036386</c:v>
                </c:pt>
                <c:pt idx="17">
                  <c:v>5.9393807570816755</c:v>
                </c:pt>
                <c:pt idx="18">
                  <c:v>5.933547629617256</c:v>
                </c:pt>
                <c:pt idx="19">
                  <c:v>5.9279054834549303</c:v>
                </c:pt>
                <c:pt idx="20">
                  <c:v>5.9224415900476153</c:v>
                </c:pt>
                <c:pt idx="21">
                  <c:v>5.917144689505708</c:v>
                </c:pt>
                <c:pt idx="22">
                  <c:v>5.9120047737865482</c:v>
                </c:pt>
                <c:pt idx="23">
                  <c:v>5.9045328706070306</c:v>
                </c:pt>
                <c:pt idx="24">
                  <c:v>5.8972009245886206</c:v>
                </c:pt>
                <c:pt idx="25">
                  <c:v>5.8900016283934766</c:v>
                </c:pt>
                <c:pt idx="26">
                  <c:v>5.8829283680510063</c:v>
                </c:pt>
                <c:pt idx="27">
                  <c:v>5.8759750909849311</c:v>
                </c:pt>
                <c:pt idx="28">
                  <c:v>5.8691362847396231</c:v>
                </c:pt>
                <c:pt idx="29">
                  <c:v>5.8624068767568707</c:v>
                </c:pt>
                <c:pt idx="30">
                  <c:v>5.8557821922173305</c:v>
                </c:pt>
                <c:pt idx="31">
                  <c:v>5.8492579217455418</c:v>
                </c:pt>
                <c:pt idx="32">
                  <c:v>5.842830064991448</c:v>
                </c:pt>
                <c:pt idx="33">
                  <c:v>5.8364949045204977</c:v>
                </c:pt>
                <c:pt idx="34">
                  <c:v>5.8302489818413408</c:v>
                </c:pt>
                <c:pt idx="35">
                  <c:v>5.8240890853468805</c:v>
                </c:pt>
                <c:pt idx="36">
                  <c:v>5.8180121831344476</c:v>
                </c:pt>
                <c:pt idx="37">
                  <c:v>5.8120154680620075</c:v>
                </c:pt>
                <c:pt idx="38">
                  <c:v>5.8060962852733722</c:v>
                </c:pt>
                <c:pt idx="39">
                  <c:v>5.8002521416875119</c:v>
                </c:pt>
                <c:pt idx="40">
                  <c:v>5.7944806903201309</c:v>
                </c:pt>
                <c:pt idx="41">
                  <c:v>5.7887797243135388</c:v>
                </c:pt>
                <c:pt idx="42">
                  <c:v>5.7831471435499031</c:v>
                </c:pt>
                <c:pt idx="43">
                  <c:v>5.7775809766120689</c:v>
                </c:pt>
                <c:pt idx="44">
                  <c:v>5.7720793489795819</c:v>
                </c:pt>
                <c:pt idx="45">
                  <c:v>5.7666404792850425</c:v>
                </c:pt>
                <c:pt idx="46">
                  <c:v>5.7612626919257792</c:v>
                </c:pt>
                <c:pt idx="47">
                  <c:v>5.7559443718420935</c:v>
                </c:pt>
                <c:pt idx="48">
                  <c:v>5.7506840019599412</c:v>
                </c:pt>
                <c:pt idx="49">
                  <c:v>5.7480541840502983</c:v>
                </c:pt>
                <c:pt idx="50">
                  <c:v>5.745443419972557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85-4413-9FB7-04A7FB32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NumberOfWells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10'!$A$19:$A$89</c:f>
              <c:numCache>
                <c:formatCode>0</c:formatCode>
                <c:ptCount val="7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xVal>
          <c:yVal>
            <c:numRef>
              <c:f>'Figure 10'!$C$19:$C$89</c:f>
              <c:numCache>
                <c:formatCode>0.0</c:formatCode>
                <c:ptCount val="71"/>
                <c:pt idx="0">
                  <c:v>3.4144484901314902</c:v>
                </c:pt>
                <c:pt idx="1">
                  <c:v>3.5306571431527818</c:v>
                </c:pt>
                <c:pt idx="2">
                  <c:v>3.6011813513256037</c:v>
                </c:pt>
                <c:pt idx="3">
                  <c:v>3.6621178401643704</c:v>
                </c:pt>
                <c:pt idx="4">
                  <c:v>3.7179081840228339</c:v>
                </c:pt>
                <c:pt idx="5">
                  <c:v>3.7703741657540681</c:v>
                </c:pt>
                <c:pt idx="6">
                  <c:v>3.8204861721993284</c:v>
                </c:pt>
                <c:pt idx="7">
                  <c:v>3.868836009785086</c:v>
                </c:pt>
                <c:pt idx="8">
                  <c:v>3.9158177077993641</c:v>
                </c:pt>
                <c:pt idx="9">
                  <c:v>3.9617100269574794</c:v>
                </c:pt>
                <c:pt idx="10">
                  <c:v>4.0067192736257553</c:v>
                </c:pt>
                <c:pt idx="11">
                  <c:v>4.0510031715968822</c:v>
                </c:pt>
                <c:pt idx="12">
                  <c:v>4.0946855667273825</c:v>
                </c:pt>
                <c:pt idx="13">
                  <c:v>4.1378668896124795</c:v>
                </c:pt>
                <c:pt idx="14">
                  <c:v>4.1806288227981527</c:v>
                </c:pt>
                <c:pt idx="15">
                  <c:v>4.2230396799185774</c:v>
                </c:pt>
                <c:pt idx="16">
                  <c:v>4.2651574240274659</c:v>
                </c:pt>
                <c:pt idx="17">
                  <c:v>4.3070310848432047</c:v>
                </c:pt>
                <c:pt idx="18">
                  <c:v>4.3487036472070431</c:v>
                </c:pt>
                <c:pt idx="19">
                  <c:v>4.3902121705696882</c:v>
                </c:pt>
                <c:pt idx="20">
                  <c:v>4.4315896408428159</c:v>
                </c:pt>
                <c:pt idx="21">
                  <c:v>4.4728651462860247</c:v>
                </c:pt>
                <c:pt idx="22">
                  <c:v>4.5140643506229061</c:v>
                </c:pt>
                <c:pt idx="23">
                  <c:v>4.5552111539793723</c:v>
                </c:pt>
                <c:pt idx="24">
                  <c:v>4.5963261697285871</c:v>
                </c:pt>
                <c:pt idx="25">
                  <c:v>4.6374292972302902</c:v>
                </c:pt>
                <c:pt idx="26">
                  <c:v>4.6785376153348732</c:v>
                </c:pt>
                <c:pt idx="27">
                  <c:v>4.719667698621163</c:v>
                </c:pt>
                <c:pt idx="28">
                  <c:v>4.7608343968894546</c:v>
                </c:pt>
                <c:pt idx="29">
                  <c:v>4.8020516944041267</c:v>
                </c:pt>
                <c:pt idx="30">
                  <c:v>4.8433323794281193</c:v>
                </c:pt>
                <c:pt idx="31">
                  <c:v>4.8846883156516467</c:v>
                </c:pt>
                <c:pt idx="32">
                  <c:v>4.9261313405940923</c:v>
                </c:pt>
                <c:pt idx="33">
                  <c:v>4.9676717123815139</c:v>
                </c:pt>
                <c:pt idx="34">
                  <c:v>5.0093199363237275</c:v>
                </c:pt>
                <c:pt idx="35">
                  <c:v>5.051085515399623</c:v>
                </c:pt>
                <c:pt idx="36">
                  <c:v>5.0929772358657388</c:v>
                </c:pt>
                <c:pt idx="37">
                  <c:v>5.1350037814851497</c:v>
                </c:pt>
                <c:pt idx="38">
                  <c:v>5.1771740504348305</c:v>
                </c:pt>
                <c:pt idx="39">
                  <c:v>5.2194952296119164</c:v>
                </c:pt>
                <c:pt idx="40">
                  <c:v>5.261975657800849</c:v>
                </c:pt>
                <c:pt idx="41">
                  <c:v>5.304622253017742</c:v>
                </c:pt>
                <c:pt idx="42">
                  <c:v>5.3474421084183561</c:v>
                </c:pt>
                <c:pt idx="43">
                  <c:v>5.390442497875795</c:v>
                </c:pt>
                <c:pt idx="44">
                  <c:v>5.4336298846292603</c:v>
                </c:pt>
                <c:pt idx="45">
                  <c:v>5.4770108987112192</c:v>
                </c:pt>
                <c:pt idx="46">
                  <c:v>5.5205916689671888</c:v>
                </c:pt>
                <c:pt idx="47">
                  <c:v>5.5643784844739361</c:v>
                </c:pt>
                <c:pt idx="48">
                  <c:v>5.6083771175541912</c:v>
                </c:pt>
                <c:pt idx="49">
                  <c:v>5.6525941802142086</c:v>
                </c:pt>
                <c:pt idx="50">
                  <c:v>5.6970347323983885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85-4413-9FB7-04A7FB32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Plume overlap (%)</a:t>
                </a:r>
              </a:p>
            </c:rich>
          </c:tx>
          <c:layout>
            <c:manualLayout>
              <c:xMode val="edge"/>
              <c:yMode val="edge"/>
              <c:x val="0.36442647834929343"/>
              <c:y val="0.917435536498938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10"/>
      </c:valAx>
      <c:valAx>
        <c:axId val="1247898911"/>
        <c:scaling>
          <c:orientation val="minMax"/>
          <c:max val="6.2"/>
          <c:min val="5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Cost ($/tCO</a:t>
                </a:r>
                <a:r>
                  <a:rPr lang="en-US" sz="2400" baseline="-25000">
                    <a:solidFill>
                      <a:schemeClr val="accent5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5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5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2"/>
      </c:valAx>
      <c:valAx>
        <c:axId val="1371406991"/>
        <c:scaling>
          <c:orientation val="minMax"/>
          <c:max val="6"/>
          <c:min val="3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F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F0"/>
                    </a:solidFill>
                  </a:rPr>
                  <a:t>Number of wells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F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F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Plume volume</c:v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10'!$A$19:$A$89</c:f>
              <c:numCache>
                <c:formatCode>0</c:formatCode>
                <c:ptCount val="7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xVal>
          <c:yVal>
            <c:numRef>
              <c:f>'Figure 10'!$D$19:$D$89</c:f>
              <c:numCache>
                <c:formatCode>0.00</c:formatCode>
                <c:ptCount val="71"/>
                <c:pt idx="0">
                  <c:v>58.158584300759969</c:v>
                </c:pt>
                <c:pt idx="1">
                  <c:v>60.13797592513216</c:v>
                </c:pt>
                <c:pt idx="2">
                  <c:v>61.339220611680481</c:v>
                </c:pt>
                <c:pt idx="3">
                  <c:v>62.377156879679433</c:v>
                </c:pt>
                <c:pt idx="4">
                  <c:v>63.327438433446815</c:v>
                </c:pt>
                <c:pt idx="5">
                  <c:v>64.221095851403831</c:v>
                </c:pt>
                <c:pt idx="6">
                  <c:v>65.074657813094063</c:v>
                </c:pt>
                <c:pt idx="7">
                  <c:v>65.898204606459529</c:v>
                </c:pt>
                <c:pt idx="8">
                  <c:v>66.698447765040896</c:v>
                </c:pt>
                <c:pt idx="9">
                  <c:v>67.480135443220476</c:v>
                </c:pt>
                <c:pt idx="10">
                  <c:v>68.246781674445302</c:v>
                </c:pt>
                <c:pt idx="11">
                  <c:v>69.001072981156696</c:v>
                </c:pt>
                <c:pt idx="12">
                  <c:v>69.745118840099636</c:v>
                </c:pt>
                <c:pt idx="13">
                  <c:v>70.480629893931507</c:v>
                </c:pt>
                <c:pt idx="14">
                  <c:v>71.208997448232111</c:v>
                </c:pt>
                <c:pt idx="15">
                  <c:v>71.931385094797747</c:v>
                </c:pt>
                <c:pt idx="16">
                  <c:v>72.648780123129342</c:v>
                </c:pt>
                <c:pt idx="17">
                  <c:v>73.362017660486302</c:v>
                </c:pt>
                <c:pt idx="18">
                  <c:v>74.07182987123447</c:v>
                </c:pt>
                <c:pt idx="19">
                  <c:v>74.778847992071164</c:v>
                </c:pt>
                <c:pt idx="20">
                  <c:v>75.483633874765559</c:v>
                </c:pt>
                <c:pt idx="21">
                  <c:v>76.186682982055771</c:v>
                </c:pt>
                <c:pt idx="22">
                  <c:v>76.888432446274066</c:v>
                </c:pt>
                <c:pt idx="23">
                  <c:v>77.589289360247221</c:v>
                </c:pt>
                <c:pt idx="24">
                  <c:v>78.289604833269834</c:v>
                </c:pt>
                <c:pt idx="25">
                  <c:v>78.989717812786651</c:v>
                </c:pt>
                <c:pt idx="26">
                  <c:v>79.689919204272812</c:v>
                </c:pt>
                <c:pt idx="27">
                  <c:v>80.390491323904001</c:v>
                </c:pt>
                <c:pt idx="28">
                  <c:v>81.091687109560212</c:v>
                </c:pt>
                <c:pt idx="29">
                  <c:v>81.793744756376327</c:v>
                </c:pt>
                <c:pt idx="30">
                  <c:v>82.496882087895571</c:v>
                </c:pt>
                <c:pt idx="31">
                  <c:v>83.201301179337264</c:v>
                </c:pt>
                <c:pt idx="32">
                  <c:v>83.907203660150756</c:v>
                </c:pt>
                <c:pt idx="33">
                  <c:v>84.614764257847938</c:v>
                </c:pt>
                <c:pt idx="34">
                  <c:v>85.324161910242125</c:v>
                </c:pt>
                <c:pt idx="35">
                  <c:v>86.035558482360869</c:v>
                </c:pt>
                <c:pt idx="36">
                  <c:v>86.74910363124043</c:v>
                </c:pt>
                <c:pt idx="37">
                  <c:v>87.464945268137427</c:v>
                </c:pt>
                <c:pt idx="38">
                  <c:v>88.183234956438241</c:v>
                </c:pt>
                <c:pt idx="39">
                  <c:v>88.904095111157801</c:v>
                </c:pt>
                <c:pt idx="40">
                  <c:v>89.627667767503027</c:v>
                </c:pt>
                <c:pt idx="41">
                  <c:v>90.354070760616139</c:v>
                </c:pt>
                <c:pt idx="42">
                  <c:v>91.083424908807459</c:v>
                </c:pt>
                <c:pt idx="43">
                  <c:v>91.815854108560785</c:v>
                </c:pt>
                <c:pt idx="44">
                  <c:v>92.551468448765462</c:v>
                </c:pt>
                <c:pt idx="45">
                  <c:v>93.29038085931434</c:v>
                </c:pt>
                <c:pt idx="46">
                  <c:v>94.032695733341413</c:v>
                </c:pt>
                <c:pt idx="47">
                  <c:v>94.778520193212799</c:v>
                </c:pt>
                <c:pt idx="48">
                  <c:v>95.527952559380282</c:v>
                </c:pt>
                <c:pt idx="49">
                  <c:v>96.281105454694739</c:v>
                </c:pt>
                <c:pt idx="50">
                  <c:v>97.038065065608777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08-4E4A-9E72-B3A71E68B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10'!$A$19:$A$89</c:f>
              <c:numCache>
                <c:formatCode>0</c:formatCode>
                <c:ptCount val="7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xVal>
          <c:yVal>
            <c:numRef>
              <c:f>'Figure 10'!$E$19:$E$89</c:f>
              <c:numCache>
                <c:formatCode>0.00</c:formatCode>
                <c:ptCount val="71"/>
                <c:pt idx="0">
                  <c:v>0.28940377367506703</c:v>
                </c:pt>
                <c:pt idx="1">
                  <c:v>0.29085806399504227</c:v>
                </c:pt>
                <c:pt idx="2">
                  <c:v>0.29232704411622934</c:v>
                </c:pt>
                <c:pt idx="3">
                  <c:v>0.29381093774118483</c:v>
                </c:pt>
                <c:pt idx="4">
                  <c:v>0.29530997313782348</c:v>
                </c:pt>
                <c:pt idx="5">
                  <c:v>0.29682438325647903</c:v>
                </c:pt>
                <c:pt idx="6">
                  <c:v>0.29835440585058459</c:v>
                </c:pt>
                <c:pt idx="7">
                  <c:v>0.29990028360110571</c:v>
                </c:pt>
                <c:pt idx="8">
                  <c:v>0.3014622642448615</c:v>
                </c:pt>
                <c:pt idx="9">
                  <c:v>0.30304060070687644</c:v>
                </c:pt>
                <c:pt idx="10">
                  <c:v>0.30463555123691266</c:v>
                </c:pt>
                <c:pt idx="11">
                  <c:v>0.30624737955033549</c:v>
                </c:pt>
                <c:pt idx="12">
                  <c:v>0.30787635497347554</c:v>
                </c:pt>
                <c:pt idx="13">
                  <c:v>0.30952275259365458</c:v>
                </c:pt>
                <c:pt idx="14">
                  <c:v>0.31118685341405056</c:v>
                </c:pt>
                <c:pt idx="15">
                  <c:v>0.31286894451358593</c:v>
                </c:pt>
                <c:pt idx="16">
                  <c:v>0.31456931921202935</c:v>
                </c:pt>
                <c:pt idx="17">
                  <c:v>0.3162882772405104</c:v>
                </c:pt>
                <c:pt idx="18">
                  <c:v>0.31802612491765608</c:v>
                </c:pt>
                <c:pt idx="19">
                  <c:v>0.31978317533156581</c:v>
                </c:pt>
                <c:pt idx="20">
                  <c:v>0.32155974852785224</c:v>
                </c:pt>
                <c:pt idx="21">
                  <c:v>0.32335617170398551</c:v>
                </c:pt>
                <c:pt idx="22">
                  <c:v>0.32517277941018763</c:v>
                </c:pt>
                <c:pt idx="23">
                  <c:v>0.32700991375713789</c:v>
                </c:pt>
                <c:pt idx="24">
                  <c:v>0.32886792463075798</c:v>
                </c:pt>
                <c:pt idx="25">
                  <c:v>0.33074716991436232</c:v>
                </c:pt>
                <c:pt idx="26">
                  <c:v>0.33264801571846786</c:v>
                </c:pt>
                <c:pt idx="27">
                  <c:v>0.33457083661857456</c:v>
                </c:pt>
                <c:pt idx="28">
                  <c:v>0.33651601590124075</c:v>
                </c:pt>
                <c:pt idx="29">
                  <c:v>0.33848394581879188</c:v>
                </c:pt>
                <c:pt idx="30">
                  <c:v>0.34047502785302003</c:v>
                </c:pt>
                <c:pt idx="31">
                  <c:v>0.34248967298824501</c:v>
                </c:pt>
                <c:pt idx="32">
                  <c:v>0.34452830199412743</c:v>
                </c:pt>
                <c:pt idx="33">
                  <c:v>0.34659134571864314</c:v>
                </c:pt>
                <c:pt idx="34">
                  <c:v>0.34867924539164707</c:v>
                </c:pt>
                <c:pt idx="35">
                  <c:v>0.3507924529394752</c:v>
                </c:pt>
                <c:pt idx="36">
                  <c:v>0.35293143131105736</c:v>
                </c:pt>
                <c:pt idx="37">
                  <c:v>0.3550966548160332</c:v>
                </c:pt>
                <c:pt idx="38">
                  <c:v>0.35728860947539143</c:v>
                </c:pt>
                <c:pt idx="39">
                  <c:v>0.35950779338517647</c:v>
                </c:pt>
                <c:pt idx="40">
                  <c:v>0.36175471709383378</c:v>
                </c:pt>
                <c:pt idx="41">
                  <c:v>0.36402990399379503</c:v>
                </c:pt>
                <c:pt idx="42">
                  <c:v>0.36633389072793299</c:v>
                </c:pt>
                <c:pt idx="43">
                  <c:v>0.36866722761155041</c:v>
                </c:pt>
                <c:pt idx="44">
                  <c:v>0.37103047907059883</c:v>
                </c:pt>
                <c:pt idx="45">
                  <c:v>0.37342422409686071</c:v>
                </c:pt>
                <c:pt idx="46">
                  <c:v>0.37584905672086633</c:v>
                </c:pt>
                <c:pt idx="47">
                  <c:v>0.37830558650335566</c:v>
                </c:pt>
                <c:pt idx="48">
                  <c:v>0.38079443904614085</c:v>
                </c:pt>
                <c:pt idx="49">
                  <c:v>0.38331625652326767</c:v>
                </c:pt>
                <c:pt idx="50">
                  <c:v>0.38587169823342271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08-4E4A-9E72-B3A71E68B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Plume overlap (%)</a:t>
                </a:r>
              </a:p>
            </c:rich>
          </c:tx>
          <c:layout>
            <c:manualLayout>
              <c:xMode val="edge"/>
              <c:yMode val="edge"/>
              <c:x val="0.36283103683974943"/>
              <c:y val="0.917435536498938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10"/>
      </c:valAx>
      <c:valAx>
        <c:axId val="1247898911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3">
                        <a:lumMod val="75000"/>
                      </a:schemeClr>
                    </a:solidFill>
                  </a:rPr>
                  <a:t>Storage capacity (MtCO</a:t>
                </a:r>
                <a:r>
                  <a:rPr lang="en-US" sz="2400" baseline="-25000">
                    <a:solidFill>
                      <a:schemeClr val="accent3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3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3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12.5"/>
      </c:valAx>
      <c:valAx>
        <c:axId val="1371406991"/>
        <c:scaling>
          <c:orientation val="minMax"/>
          <c:max val="0.4"/>
          <c:min val="0.28000000000000003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Storage area density 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/km</a:t>
                </a:r>
                <a:r>
                  <a:rPr lang="en-US" sz="2400" baseline="30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3.0000000000000006E-2"/>
      </c:valAx>
      <c:valAx>
        <c:axId val="1371406575"/>
        <c:scaling>
          <c:orientation val="minMax"/>
          <c:max val="86"/>
          <c:min val="36"/>
        </c:scaling>
        <c:delete val="1"/>
        <c:axPos val="t"/>
        <c:numFmt formatCode="0" sourceLinked="1"/>
        <c:majorTickMark val="out"/>
        <c:minorTickMark val="none"/>
        <c:tickLblPos val="nextTo"/>
        <c:crossAx val="1371406991"/>
        <c:crosses val="max"/>
        <c:crossBetween val="midCat"/>
        <c:majorUnit val="12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CO2 density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2def'!$D$3:$D$403</c:f>
              <c:numCache>
                <c:formatCode>0.0</c:formatCode>
                <c:ptCount val="401"/>
                <c:pt idx="0">
                  <c:v>930.24227809759998</c:v>
                </c:pt>
                <c:pt idx="1">
                  <c:v>929.3299036976</c:v>
                </c:pt>
                <c:pt idx="2">
                  <c:v>928.41752929760003</c:v>
                </c:pt>
                <c:pt idx="3">
                  <c:v>927.50315489759998</c:v>
                </c:pt>
                <c:pt idx="4">
                  <c:v>926.58678049759999</c:v>
                </c:pt>
                <c:pt idx="5">
                  <c:v>925.67040609759999</c:v>
                </c:pt>
                <c:pt idx="6">
                  <c:v>924.74871451711999</c:v>
                </c:pt>
                <c:pt idx="7">
                  <c:v>923.82702293663999</c:v>
                </c:pt>
                <c:pt idx="8">
                  <c:v>922.90398994639997</c:v>
                </c:pt>
                <c:pt idx="9">
                  <c:v>921.97961554640005</c:v>
                </c:pt>
                <c:pt idx="10">
                  <c:v>921.05524114640002</c:v>
                </c:pt>
                <c:pt idx="11">
                  <c:v>920.12637112688003</c:v>
                </c:pt>
                <c:pt idx="12">
                  <c:v>919.19750110736004</c:v>
                </c:pt>
                <c:pt idx="13">
                  <c:v>918.26687889760001</c:v>
                </c:pt>
                <c:pt idx="14">
                  <c:v>917.33450449760005</c:v>
                </c:pt>
                <c:pt idx="15">
                  <c:v>916.40213009759998</c:v>
                </c:pt>
                <c:pt idx="16">
                  <c:v>915.4657556976</c:v>
                </c:pt>
                <c:pt idx="17">
                  <c:v>914.52938129759991</c:v>
                </c:pt>
                <c:pt idx="18">
                  <c:v>913.59100689759998</c:v>
                </c:pt>
                <c:pt idx="19">
                  <c:v>912.65063249759999</c:v>
                </c:pt>
                <c:pt idx="20">
                  <c:v>911.71025809759999</c:v>
                </c:pt>
                <c:pt idx="21">
                  <c:v>910.76588369759997</c:v>
                </c:pt>
                <c:pt idx="22">
                  <c:v>909.82150929760007</c:v>
                </c:pt>
                <c:pt idx="23">
                  <c:v>908.87513489759999</c:v>
                </c:pt>
                <c:pt idx="24">
                  <c:v>907.92676049759996</c:v>
                </c:pt>
                <c:pt idx="25">
                  <c:v>906.97838609759992</c:v>
                </c:pt>
                <c:pt idx="26">
                  <c:v>906.02919013663995</c:v>
                </c:pt>
                <c:pt idx="27">
                  <c:v>905.07999417567999</c:v>
                </c:pt>
                <c:pt idx="28">
                  <c:v>904.12720899520002</c:v>
                </c:pt>
                <c:pt idx="29">
                  <c:v>903.17083459519995</c:v>
                </c:pt>
                <c:pt idx="30">
                  <c:v>902.21446019519999</c:v>
                </c:pt>
                <c:pt idx="31">
                  <c:v>901.25540297568</c:v>
                </c:pt>
                <c:pt idx="32">
                  <c:v>900.29634575616001</c:v>
                </c:pt>
                <c:pt idx="33">
                  <c:v>899.33462994640001</c:v>
                </c:pt>
                <c:pt idx="34">
                  <c:v>898.37025554640002</c:v>
                </c:pt>
                <c:pt idx="35">
                  <c:v>897.40588114640002</c:v>
                </c:pt>
                <c:pt idx="36">
                  <c:v>896.4375067464</c:v>
                </c:pt>
                <c:pt idx="37">
                  <c:v>895.46913234639999</c:v>
                </c:pt>
                <c:pt idx="38">
                  <c:v>894.49741653663989</c:v>
                </c:pt>
                <c:pt idx="39">
                  <c:v>893.52235931711994</c:v>
                </c:pt>
                <c:pt idx="40">
                  <c:v>892.54730209759998</c:v>
                </c:pt>
                <c:pt idx="41">
                  <c:v>891.57092769760004</c:v>
                </c:pt>
                <c:pt idx="42">
                  <c:v>890.59455329759999</c:v>
                </c:pt>
                <c:pt idx="43">
                  <c:v>889.61642670736001</c:v>
                </c:pt>
                <c:pt idx="44">
                  <c:v>888.63654792687998</c:v>
                </c:pt>
                <c:pt idx="45">
                  <c:v>887.65666914639996</c:v>
                </c:pt>
                <c:pt idx="46">
                  <c:v>886.66961192687995</c:v>
                </c:pt>
                <c:pt idx="47">
                  <c:v>885.68255470735994</c:v>
                </c:pt>
                <c:pt idx="48">
                  <c:v>884.69442811711997</c:v>
                </c:pt>
                <c:pt idx="49">
                  <c:v>883.70523215615992</c:v>
                </c:pt>
                <c:pt idx="50">
                  <c:v>882.71603619519999</c:v>
                </c:pt>
                <c:pt idx="51">
                  <c:v>881.72097897567994</c:v>
                </c:pt>
                <c:pt idx="52">
                  <c:v>880.72592175616001</c:v>
                </c:pt>
                <c:pt idx="53">
                  <c:v>879.72886453664</c:v>
                </c:pt>
                <c:pt idx="54">
                  <c:v>878.72980731711993</c:v>
                </c:pt>
                <c:pt idx="55">
                  <c:v>877.73075009759998</c:v>
                </c:pt>
                <c:pt idx="56">
                  <c:v>876.72687131711996</c:v>
                </c:pt>
                <c:pt idx="57">
                  <c:v>875.72299253663994</c:v>
                </c:pt>
                <c:pt idx="58">
                  <c:v>874.71711375615996</c:v>
                </c:pt>
                <c:pt idx="59">
                  <c:v>873.70923497567992</c:v>
                </c:pt>
                <c:pt idx="60">
                  <c:v>872.70135619519988</c:v>
                </c:pt>
                <c:pt idx="61">
                  <c:v>871.68947741471993</c:v>
                </c:pt>
                <c:pt idx="62">
                  <c:v>870.67759863423998</c:v>
                </c:pt>
                <c:pt idx="63">
                  <c:v>869.66213063424004</c:v>
                </c:pt>
                <c:pt idx="64">
                  <c:v>868.64307341471999</c:v>
                </c:pt>
                <c:pt idx="65">
                  <c:v>867.62401619519994</c:v>
                </c:pt>
                <c:pt idx="66">
                  <c:v>866.60145459519993</c:v>
                </c:pt>
                <c:pt idx="67">
                  <c:v>865.57889299519991</c:v>
                </c:pt>
                <c:pt idx="68">
                  <c:v>864.55408358543991</c:v>
                </c:pt>
                <c:pt idx="69">
                  <c:v>863.52702636591994</c:v>
                </c:pt>
                <c:pt idx="70">
                  <c:v>862.49996914639996</c:v>
                </c:pt>
                <c:pt idx="71">
                  <c:v>861.46940754640002</c:v>
                </c:pt>
                <c:pt idx="72">
                  <c:v>860.43884594640008</c:v>
                </c:pt>
                <c:pt idx="73">
                  <c:v>859.40587356592005</c:v>
                </c:pt>
                <c:pt idx="74">
                  <c:v>858.37049040496004</c:v>
                </c:pt>
                <c:pt idx="75">
                  <c:v>857.33510724400003</c:v>
                </c:pt>
                <c:pt idx="76">
                  <c:v>856.29205002447998</c:v>
                </c:pt>
                <c:pt idx="77">
                  <c:v>855.24899280495993</c:v>
                </c:pt>
                <c:pt idx="78">
                  <c:v>854.20418339519995</c:v>
                </c:pt>
                <c:pt idx="79">
                  <c:v>853.15762179520004</c:v>
                </c:pt>
                <c:pt idx="80">
                  <c:v>852.11106019520003</c:v>
                </c:pt>
                <c:pt idx="81">
                  <c:v>851.06099421471993</c:v>
                </c:pt>
                <c:pt idx="82">
                  <c:v>850.01092823423994</c:v>
                </c:pt>
                <c:pt idx="83">
                  <c:v>848.95636663424</c:v>
                </c:pt>
                <c:pt idx="84">
                  <c:v>847.89730941471998</c:v>
                </c:pt>
                <c:pt idx="85">
                  <c:v>846.83825219519997</c:v>
                </c:pt>
                <c:pt idx="86">
                  <c:v>845.77569059519999</c:v>
                </c:pt>
                <c:pt idx="87">
                  <c:v>844.71312899520001</c:v>
                </c:pt>
                <c:pt idx="88">
                  <c:v>843.64881520495999</c:v>
                </c:pt>
                <c:pt idx="89">
                  <c:v>842.58274922448004</c:v>
                </c:pt>
                <c:pt idx="90">
                  <c:v>841.51668324399998</c:v>
                </c:pt>
                <c:pt idx="91">
                  <c:v>840.44612164399996</c:v>
                </c:pt>
                <c:pt idx="92">
                  <c:v>839.37556004400005</c:v>
                </c:pt>
                <c:pt idx="93">
                  <c:v>838.30099844400002</c:v>
                </c:pt>
                <c:pt idx="94">
                  <c:v>837.22243684400007</c:v>
                </c:pt>
                <c:pt idx="95">
                  <c:v>836.14387524400001</c:v>
                </c:pt>
                <c:pt idx="96">
                  <c:v>835.06312644399998</c:v>
                </c:pt>
                <c:pt idx="97">
                  <c:v>833.98237764399994</c:v>
                </c:pt>
                <c:pt idx="98">
                  <c:v>832.8989702537599</c:v>
                </c:pt>
                <c:pt idx="99">
                  <c:v>831.81290427327997</c:v>
                </c:pt>
                <c:pt idx="100">
                  <c:v>830.72683829279993</c:v>
                </c:pt>
                <c:pt idx="101">
                  <c:v>829.63227669279991</c:v>
                </c:pt>
                <c:pt idx="102">
                  <c:v>828.5377150928</c:v>
                </c:pt>
                <c:pt idx="103">
                  <c:v>827.44181208304008</c:v>
                </c:pt>
                <c:pt idx="104">
                  <c:v>826.34456766352002</c:v>
                </c:pt>
                <c:pt idx="105">
                  <c:v>825.24732324399997</c:v>
                </c:pt>
                <c:pt idx="106">
                  <c:v>824.14207882447988</c:v>
                </c:pt>
                <c:pt idx="107">
                  <c:v>823.0368344049599</c:v>
                </c:pt>
                <c:pt idx="108">
                  <c:v>821.93076842447999</c:v>
                </c:pt>
                <c:pt idx="109">
                  <c:v>820.82388088304003</c:v>
                </c:pt>
                <c:pt idx="110">
                  <c:v>819.71699334160007</c:v>
                </c:pt>
                <c:pt idx="111">
                  <c:v>818.60106610256003</c:v>
                </c:pt>
                <c:pt idx="112">
                  <c:v>817.48513886352009</c:v>
                </c:pt>
                <c:pt idx="113">
                  <c:v>816.36814225376008</c:v>
                </c:pt>
                <c:pt idx="114">
                  <c:v>815.25007627328</c:v>
                </c:pt>
                <c:pt idx="115">
                  <c:v>814.13201029279992</c:v>
                </c:pt>
                <c:pt idx="116">
                  <c:v>813.0072614927999</c:v>
                </c:pt>
                <c:pt idx="117">
                  <c:v>811.88251269279988</c:v>
                </c:pt>
                <c:pt idx="118">
                  <c:v>810.75510530255997</c:v>
                </c:pt>
                <c:pt idx="119">
                  <c:v>809.62503932207994</c:v>
                </c:pt>
                <c:pt idx="120">
                  <c:v>808.49497334159992</c:v>
                </c:pt>
                <c:pt idx="121">
                  <c:v>807.35822454159995</c:v>
                </c:pt>
                <c:pt idx="122">
                  <c:v>806.22147574159999</c:v>
                </c:pt>
                <c:pt idx="123">
                  <c:v>805.08272694159996</c:v>
                </c:pt>
                <c:pt idx="124">
                  <c:v>803.94197814159998</c:v>
                </c:pt>
                <c:pt idx="125">
                  <c:v>802.80122934159988</c:v>
                </c:pt>
                <c:pt idx="126">
                  <c:v>801.65648054159988</c:v>
                </c:pt>
                <c:pt idx="127">
                  <c:v>800.51173174159999</c:v>
                </c:pt>
                <c:pt idx="128">
                  <c:v>799.36323075135999</c:v>
                </c:pt>
                <c:pt idx="129">
                  <c:v>798.21097757088</c:v>
                </c:pt>
                <c:pt idx="130">
                  <c:v>797.0587243903999</c:v>
                </c:pt>
                <c:pt idx="131">
                  <c:v>795.89879715135987</c:v>
                </c:pt>
                <c:pt idx="132">
                  <c:v>794.73886991231996</c:v>
                </c:pt>
                <c:pt idx="133">
                  <c:v>793.57812111231999</c:v>
                </c:pt>
                <c:pt idx="134">
                  <c:v>792.41655075135998</c:v>
                </c:pt>
                <c:pt idx="135">
                  <c:v>791.25498039039996</c:v>
                </c:pt>
                <c:pt idx="136">
                  <c:v>790.08672720992001</c:v>
                </c:pt>
                <c:pt idx="137">
                  <c:v>788.91847402944006</c:v>
                </c:pt>
                <c:pt idx="138">
                  <c:v>787.74663162944</c:v>
                </c:pt>
                <c:pt idx="139">
                  <c:v>786.57120000991995</c:v>
                </c:pt>
                <c:pt idx="140">
                  <c:v>785.39576839039989</c:v>
                </c:pt>
                <c:pt idx="141">
                  <c:v>784.21501959039995</c:v>
                </c:pt>
                <c:pt idx="142">
                  <c:v>783.0342707904</c:v>
                </c:pt>
                <c:pt idx="143">
                  <c:v>781.85176980016001</c:v>
                </c:pt>
                <c:pt idx="144">
                  <c:v>780.66751661967999</c:v>
                </c:pt>
                <c:pt idx="145">
                  <c:v>779.48326343919996</c:v>
                </c:pt>
                <c:pt idx="146">
                  <c:v>778.29232743919999</c:v>
                </c:pt>
                <c:pt idx="147">
                  <c:v>777.10139143920003</c:v>
                </c:pt>
                <c:pt idx="148">
                  <c:v>775.90779684896006</c:v>
                </c:pt>
                <c:pt idx="149">
                  <c:v>774.71154366847998</c:v>
                </c:pt>
                <c:pt idx="150">
                  <c:v>773.51529048799989</c:v>
                </c:pt>
                <c:pt idx="151">
                  <c:v>772.31185886847993</c:v>
                </c:pt>
                <c:pt idx="152">
                  <c:v>771.10842724895997</c:v>
                </c:pt>
                <c:pt idx="153">
                  <c:v>769.90324343919997</c:v>
                </c:pt>
                <c:pt idx="154">
                  <c:v>768.69630743919993</c:v>
                </c:pt>
                <c:pt idx="155">
                  <c:v>767.48937143919989</c:v>
                </c:pt>
                <c:pt idx="156">
                  <c:v>766.27711825871995</c:v>
                </c:pt>
                <c:pt idx="157">
                  <c:v>765.06486507824002</c:v>
                </c:pt>
                <c:pt idx="158">
                  <c:v>763.849270488</c:v>
                </c:pt>
                <c:pt idx="159">
                  <c:v>762.63033448800002</c:v>
                </c:pt>
                <c:pt idx="160">
                  <c:v>761.41139848799992</c:v>
                </c:pt>
                <c:pt idx="161">
                  <c:v>760.18577966847988</c:v>
                </c:pt>
                <c:pt idx="162">
                  <c:v>758.96016084895996</c:v>
                </c:pt>
                <c:pt idx="163">
                  <c:v>757.73347265871996</c:v>
                </c:pt>
                <c:pt idx="164">
                  <c:v>756.50571509776</c:v>
                </c:pt>
                <c:pt idx="165">
                  <c:v>755.27795753680005</c:v>
                </c:pt>
                <c:pt idx="166">
                  <c:v>754.04302153679998</c:v>
                </c:pt>
                <c:pt idx="167">
                  <c:v>752.80808553680004</c:v>
                </c:pt>
                <c:pt idx="168">
                  <c:v>751.56914953679996</c:v>
                </c:pt>
                <c:pt idx="169">
                  <c:v>750.32621353679997</c:v>
                </c:pt>
                <c:pt idx="170">
                  <c:v>749.08327753679998</c:v>
                </c:pt>
                <c:pt idx="171">
                  <c:v>747.83765871727996</c:v>
                </c:pt>
                <c:pt idx="172">
                  <c:v>746.59203989775995</c:v>
                </c:pt>
                <c:pt idx="173">
                  <c:v>745.34401029775995</c:v>
                </c:pt>
                <c:pt idx="174">
                  <c:v>744.09356991727998</c:v>
                </c:pt>
                <c:pt idx="175">
                  <c:v>742.84312953680001</c:v>
                </c:pt>
                <c:pt idx="176">
                  <c:v>741.58419353679994</c:v>
                </c:pt>
                <c:pt idx="177">
                  <c:v>740.3252575368</c:v>
                </c:pt>
                <c:pt idx="178">
                  <c:v>739.06656934655996</c:v>
                </c:pt>
                <c:pt idx="179">
                  <c:v>737.80812896607995</c:v>
                </c:pt>
                <c:pt idx="180">
                  <c:v>736.54968858559994</c:v>
                </c:pt>
                <c:pt idx="181">
                  <c:v>735.28006976607992</c:v>
                </c:pt>
                <c:pt idx="182">
                  <c:v>734.01045094656001</c:v>
                </c:pt>
                <c:pt idx="183">
                  <c:v>732.74042134655997</c:v>
                </c:pt>
                <c:pt idx="184">
                  <c:v>731.46998096608002</c:v>
                </c:pt>
                <c:pt idx="185">
                  <c:v>730.19954058560006</c:v>
                </c:pt>
                <c:pt idx="186">
                  <c:v>728.92192176608</c:v>
                </c:pt>
                <c:pt idx="187">
                  <c:v>727.64430294655995</c:v>
                </c:pt>
                <c:pt idx="188">
                  <c:v>726.36427334655991</c:v>
                </c:pt>
                <c:pt idx="189">
                  <c:v>725.08183296608001</c:v>
                </c:pt>
                <c:pt idx="190">
                  <c:v>723.7993925856</c:v>
                </c:pt>
                <c:pt idx="191">
                  <c:v>722.51426938559996</c:v>
                </c:pt>
                <c:pt idx="192">
                  <c:v>721.22914618560003</c:v>
                </c:pt>
                <c:pt idx="193">
                  <c:v>719.94136439535998</c:v>
                </c:pt>
                <c:pt idx="194">
                  <c:v>718.65092401488005</c:v>
                </c:pt>
                <c:pt idx="195">
                  <c:v>717.3604836344</c:v>
                </c:pt>
                <c:pt idx="196">
                  <c:v>716.06336043440001</c:v>
                </c:pt>
                <c:pt idx="197">
                  <c:v>714.76623723440002</c:v>
                </c:pt>
                <c:pt idx="198">
                  <c:v>713.46845544415999</c:v>
                </c:pt>
                <c:pt idx="199">
                  <c:v>712.17001506368001</c:v>
                </c:pt>
                <c:pt idx="200">
                  <c:v>710.87157468319992</c:v>
                </c:pt>
                <c:pt idx="201">
                  <c:v>709.5664514831999</c:v>
                </c:pt>
                <c:pt idx="202">
                  <c:v>708.26132828319999</c:v>
                </c:pt>
                <c:pt idx="203">
                  <c:v>706.95420508320001</c:v>
                </c:pt>
                <c:pt idx="204">
                  <c:v>705.64508188319996</c:v>
                </c:pt>
                <c:pt idx="205">
                  <c:v>704.33595868319992</c:v>
                </c:pt>
                <c:pt idx="206">
                  <c:v>703.02551830271989</c:v>
                </c:pt>
                <c:pt idx="207">
                  <c:v>701.71507792223997</c:v>
                </c:pt>
                <c:pt idx="208">
                  <c:v>700.40129613199997</c:v>
                </c:pt>
                <c:pt idx="209">
                  <c:v>699.08417293200011</c:v>
                </c:pt>
                <c:pt idx="210">
                  <c:v>697.76704973200015</c:v>
                </c:pt>
                <c:pt idx="211">
                  <c:v>696.44992653200006</c:v>
                </c:pt>
                <c:pt idx="212">
                  <c:v>695.13280333199998</c:v>
                </c:pt>
                <c:pt idx="213">
                  <c:v>693.81168013199999</c:v>
                </c:pt>
                <c:pt idx="214">
                  <c:v>692.48655693199998</c:v>
                </c:pt>
                <c:pt idx="215">
                  <c:v>691.16143373199986</c:v>
                </c:pt>
                <c:pt idx="216">
                  <c:v>689.83631053199997</c:v>
                </c:pt>
                <c:pt idx="217">
                  <c:v>688.51118733199996</c:v>
                </c:pt>
                <c:pt idx="218">
                  <c:v>687.18406413200012</c:v>
                </c:pt>
                <c:pt idx="219">
                  <c:v>685.85494093199998</c:v>
                </c:pt>
                <c:pt idx="220">
                  <c:v>684.52581773199995</c:v>
                </c:pt>
                <c:pt idx="221">
                  <c:v>683.1926945319999</c:v>
                </c:pt>
                <c:pt idx="222">
                  <c:v>681.85957133199986</c:v>
                </c:pt>
                <c:pt idx="223">
                  <c:v>680.52578954175988</c:v>
                </c:pt>
                <c:pt idx="224">
                  <c:v>679.19134916127996</c:v>
                </c:pt>
                <c:pt idx="225">
                  <c:v>677.85690878079993</c:v>
                </c:pt>
                <c:pt idx="226">
                  <c:v>676.51978558079986</c:v>
                </c:pt>
                <c:pt idx="227">
                  <c:v>675.1826623807998</c:v>
                </c:pt>
                <c:pt idx="228">
                  <c:v>673.84578699055987</c:v>
                </c:pt>
                <c:pt idx="229">
                  <c:v>672.50915941007997</c:v>
                </c:pt>
                <c:pt idx="230">
                  <c:v>671.17253182959996</c:v>
                </c:pt>
                <c:pt idx="231">
                  <c:v>669.83009144912</c:v>
                </c:pt>
                <c:pt idx="232">
                  <c:v>668.48765106864005</c:v>
                </c:pt>
                <c:pt idx="233">
                  <c:v>667.14586927840014</c:v>
                </c:pt>
                <c:pt idx="234">
                  <c:v>665.80474607840006</c:v>
                </c:pt>
                <c:pt idx="235">
                  <c:v>664.46362287839997</c:v>
                </c:pt>
                <c:pt idx="236">
                  <c:v>663.11849967839987</c:v>
                </c:pt>
                <c:pt idx="237">
                  <c:v>661.77337647839988</c:v>
                </c:pt>
                <c:pt idx="238">
                  <c:v>660.42825327840001</c:v>
                </c:pt>
                <c:pt idx="239">
                  <c:v>659.08313007840002</c:v>
                </c:pt>
                <c:pt idx="240">
                  <c:v>657.73800687840014</c:v>
                </c:pt>
                <c:pt idx="241">
                  <c:v>656.39156649791994</c:v>
                </c:pt>
                <c:pt idx="242">
                  <c:v>655.04512611743985</c:v>
                </c:pt>
                <c:pt idx="243">
                  <c:v>653.69709651743995</c:v>
                </c:pt>
                <c:pt idx="244">
                  <c:v>652.34747769792</c:v>
                </c:pt>
                <c:pt idx="245">
                  <c:v>650.99785887840005</c:v>
                </c:pt>
                <c:pt idx="246">
                  <c:v>649.65323129792</c:v>
                </c:pt>
                <c:pt idx="247">
                  <c:v>648.30860371743995</c:v>
                </c:pt>
                <c:pt idx="248">
                  <c:v>646.96148051744001</c:v>
                </c:pt>
                <c:pt idx="249">
                  <c:v>645.61186169791984</c:v>
                </c:pt>
                <c:pt idx="250">
                  <c:v>644.26224287839977</c:v>
                </c:pt>
                <c:pt idx="251">
                  <c:v>642.9158024979198</c:v>
                </c:pt>
                <c:pt idx="252">
                  <c:v>641.56936211743982</c:v>
                </c:pt>
                <c:pt idx="253">
                  <c:v>640.22133251744003</c:v>
                </c:pt>
                <c:pt idx="254">
                  <c:v>638.87171369792009</c:v>
                </c:pt>
                <c:pt idx="255">
                  <c:v>637.52209487840014</c:v>
                </c:pt>
                <c:pt idx="256">
                  <c:v>636.17565449791994</c:v>
                </c:pt>
                <c:pt idx="257">
                  <c:v>634.82921411743985</c:v>
                </c:pt>
                <c:pt idx="258">
                  <c:v>633.48318451743989</c:v>
                </c:pt>
                <c:pt idx="259">
                  <c:v>632.13756569791997</c:v>
                </c:pt>
                <c:pt idx="260">
                  <c:v>630.79194687840004</c:v>
                </c:pt>
                <c:pt idx="261">
                  <c:v>629.44818931743998</c:v>
                </c:pt>
                <c:pt idx="262">
                  <c:v>628.10443175647993</c:v>
                </c:pt>
                <c:pt idx="263">
                  <c:v>626.76133278575992</c:v>
                </c:pt>
                <c:pt idx="264">
                  <c:v>625.41889240527996</c:v>
                </c:pt>
                <c:pt idx="265">
                  <c:v>624.07645202480001</c:v>
                </c:pt>
                <c:pt idx="266">
                  <c:v>622.73483320527998</c:v>
                </c:pt>
                <c:pt idx="267">
                  <c:v>621.39321438575985</c:v>
                </c:pt>
                <c:pt idx="268">
                  <c:v>620.05293697599996</c:v>
                </c:pt>
                <c:pt idx="269">
                  <c:v>618.71400097599997</c:v>
                </c:pt>
                <c:pt idx="270">
                  <c:v>617.37506497599998</c:v>
                </c:pt>
                <c:pt idx="271">
                  <c:v>616.0388117955199</c:v>
                </c:pt>
                <c:pt idx="272">
                  <c:v>614.70255861503983</c:v>
                </c:pt>
                <c:pt idx="273">
                  <c:v>613.36696402479993</c:v>
                </c:pt>
                <c:pt idx="274">
                  <c:v>612.03202802479996</c:v>
                </c:pt>
                <c:pt idx="275">
                  <c:v>610.69709202479999</c:v>
                </c:pt>
                <c:pt idx="276">
                  <c:v>609.36566040527998</c:v>
                </c:pt>
                <c:pt idx="277">
                  <c:v>608.03422878575998</c:v>
                </c:pt>
                <c:pt idx="278">
                  <c:v>606.70504497600007</c:v>
                </c:pt>
                <c:pt idx="279">
                  <c:v>605.37810897600002</c:v>
                </c:pt>
                <c:pt idx="280">
                  <c:v>604.05117297599998</c:v>
                </c:pt>
                <c:pt idx="281">
                  <c:v>602.72642417599991</c:v>
                </c:pt>
                <c:pt idx="282">
                  <c:v>601.40167537599996</c:v>
                </c:pt>
                <c:pt idx="283">
                  <c:v>600.07983297600003</c:v>
                </c:pt>
                <c:pt idx="284">
                  <c:v>598.76089697600003</c:v>
                </c:pt>
                <c:pt idx="285">
                  <c:v>597.44196097600002</c:v>
                </c:pt>
                <c:pt idx="286">
                  <c:v>596.12521217599999</c:v>
                </c:pt>
                <c:pt idx="287">
                  <c:v>594.80846337599996</c:v>
                </c:pt>
                <c:pt idx="288">
                  <c:v>593.49571457600007</c:v>
                </c:pt>
                <c:pt idx="289">
                  <c:v>592.18696577599997</c:v>
                </c:pt>
                <c:pt idx="290">
                  <c:v>590.87821697599986</c:v>
                </c:pt>
                <c:pt idx="291">
                  <c:v>589.56946817599987</c:v>
                </c:pt>
                <c:pt idx="292">
                  <c:v>588.26071937599977</c:v>
                </c:pt>
                <c:pt idx="293">
                  <c:v>586.95572276623989</c:v>
                </c:pt>
                <c:pt idx="294">
                  <c:v>585.65447834672</c:v>
                </c:pt>
                <c:pt idx="295">
                  <c:v>584.35323392719999</c:v>
                </c:pt>
                <c:pt idx="296">
                  <c:v>583.05966356624003</c:v>
                </c:pt>
                <c:pt idx="297">
                  <c:v>581.76609320527996</c:v>
                </c:pt>
                <c:pt idx="298">
                  <c:v>580.47402722480012</c:v>
                </c:pt>
                <c:pt idx="299">
                  <c:v>579.18346562480008</c:v>
                </c:pt>
                <c:pt idx="300">
                  <c:v>577.89290402480003</c:v>
                </c:pt>
                <c:pt idx="301">
                  <c:v>576.60765960527999</c:v>
                </c:pt>
                <c:pt idx="302">
                  <c:v>575.32241518575995</c:v>
                </c:pt>
                <c:pt idx="303">
                  <c:v>574.04051217599999</c:v>
                </c:pt>
                <c:pt idx="304">
                  <c:v>572.76195057599989</c:v>
                </c:pt>
                <c:pt idx="305">
                  <c:v>571.4833889759999</c:v>
                </c:pt>
                <c:pt idx="306">
                  <c:v>570.21332299551977</c:v>
                </c:pt>
                <c:pt idx="307">
                  <c:v>568.94325701503976</c:v>
                </c:pt>
                <c:pt idx="308">
                  <c:v>567.67535400527981</c:v>
                </c:pt>
                <c:pt idx="309">
                  <c:v>566.40961396623993</c:v>
                </c:pt>
                <c:pt idx="310">
                  <c:v>565.14387392720005</c:v>
                </c:pt>
                <c:pt idx="311">
                  <c:v>563.88481670767999</c:v>
                </c:pt>
                <c:pt idx="312">
                  <c:v>562.62575948816004</c:v>
                </c:pt>
                <c:pt idx="313">
                  <c:v>561.37029148816009</c:v>
                </c:pt>
                <c:pt idx="314">
                  <c:v>560.11841270768014</c:v>
                </c:pt>
                <c:pt idx="315">
                  <c:v>558.86653392720007</c:v>
                </c:pt>
                <c:pt idx="316">
                  <c:v>557.62347670767997</c:v>
                </c:pt>
                <c:pt idx="317">
                  <c:v>556.38041948815987</c:v>
                </c:pt>
                <c:pt idx="318">
                  <c:v>555.14095148815989</c:v>
                </c:pt>
                <c:pt idx="319">
                  <c:v>553.90507270767978</c:v>
                </c:pt>
                <c:pt idx="320">
                  <c:v>552.66919392719979</c:v>
                </c:pt>
                <c:pt idx="321">
                  <c:v>551.44081952719989</c:v>
                </c:pt>
                <c:pt idx="322">
                  <c:v>550.2124451272</c:v>
                </c:pt>
                <c:pt idx="323">
                  <c:v>548.98807072720012</c:v>
                </c:pt>
                <c:pt idx="324">
                  <c:v>547.76769632720004</c:v>
                </c:pt>
                <c:pt idx="325">
                  <c:v>546.54732192719996</c:v>
                </c:pt>
                <c:pt idx="326">
                  <c:v>545.33445190767998</c:v>
                </c:pt>
                <c:pt idx="327">
                  <c:v>544.12158188815999</c:v>
                </c:pt>
                <c:pt idx="328">
                  <c:v>542.91295967840006</c:v>
                </c:pt>
                <c:pt idx="329">
                  <c:v>541.70858527840005</c:v>
                </c:pt>
                <c:pt idx="330">
                  <c:v>540.50421087839993</c:v>
                </c:pt>
                <c:pt idx="331">
                  <c:v>539.31051929791988</c:v>
                </c:pt>
                <c:pt idx="332">
                  <c:v>538.11682771743983</c:v>
                </c:pt>
                <c:pt idx="333">
                  <c:v>536.92529910767996</c:v>
                </c:pt>
                <c:pt idx="334">
                  <c:v>535.73593346863993</c:v>
                </c:pt>
                <c:pt idx="335">
                  <c:v>534.54656782960001</c:v>
                </c:pt>
                <c:pt idx="336">
                  <c:v>533.36887624911992</c:v>
                </c:pt>
                <c:pt idx="337">
                  <c:v>532.19118466863995</c:v>
                </c:pt>
                <c:pt idx="338">
                  <c:v>531.01699746863994</c:v>
                </c:pt>
                <c:pt idx="339">
                  <c:v>529.84631464912002</c:v>
                </c:pt>
                <c:pt idx="340">
                  <c:v>528.67563182959998</c:v>
                </c:pt>
                <c:pt idx="341">
                  <c:v>527.5147618100799</c:v>
                </c:pt>
                <c:pt idx="342">
                  <c:v>526.35389179055994</c:v>
                </c:pt>
                <c:pt idx="343">
                  <c:v>525.19770459055997</c:v>
                </c:pt>
                <c:pt idx="344">
                  <c:v>524.04620021007997</c:v>
                </c:pt>
                <c:pt idx="345">
                  <c:v>522.89469582959998</c:v>
                </c:pt>
                <c:pt idx="346">
                  <c:v>521.75201301007996</c:v>
                </c:pt>
                <c:pt idx="347">
                  <c:v>520.60933019055983</c:v>
                </c:pt>
                <c:pt idx="348">
                  <c:v>519.47223659055987</c:v>
                </c:pt>
                <c:pt idx="349">
                  <c:v>518.34073221007986</c:v>
                </c:pt>
                <c:pt idx="350">
                  <c:v>517.20922782959974</c:v>
                </c:pt>
                <c:pt idx="351">
                  <c:v>516.0838621905599</c:v>
                </c:pt>
                <c:pt idx="352">
                  <c:v>514.95849655151994</c:v>
                </c:pt>
                <c:pt idx="353">
                  <c:v>513.83940295152001</c:v>
                </c:pt>
                <c:pt idx="354">
                  <c:v>512.72658139056</c:v>
                </c:pt>
                <c:pt idx="355">
                  <c:v>511.61375982959987</c:v>
                </c:pt>
                <c:pt idx="356">
                  <c:v>510.50658139055997</c:v>
                </c:pt>
                <c:pt idx="357">
                  <c:v>509.39940295152002</c:v>
                </c:pt>
                <c:pt idx="358">
                  <c:v>508.29781373200018</c:v>
                </c:pt>
                <c:pt idx="359">
                  <c:v>507.20181373200012</c:v>
                </c:pt>
                <c:pt idx="360">
                  <c:v>506.10581373200012</c:v>
                </c:pt>
                <c:pt idx="361">
                  <c:v>505.02181373200011</c:v>
                </c:pt>
                <c:pt idx="362">
                  <c:v>503.93781373200005</c:v>
                </c:pt>
                <c:pt idx="363">
                  <c:v>502.85781373200012</c:v>
                </c:pt>
                <c:pt idx="364">
                  <c:v>501.7818137320001</c:v>
                </c:pt>
                <c:pt idx="365">
                  <c:v>500.70581373200008</c:v>
                </c:pt>
                <c:pt idx="366">
                  <c:v>499.63731811248005</c:v>
                </c:pt>
                <c:pt idx="367">
                  <c:v>498.56882249296001</c:v>
                </c:pt>
                <c:pt idx="368">
                  <c:v>497.50566828320007</c:v>
                </c:pt>
                <c:pt idx="369">
                  <c:v>496.44785548319999</c:v>
                </c:pt>
                <c:pt idx="370">
                  <c:v>495.39004268319991</c:v>
                </c:pt>
                <c:pt idx="371">
                  <c:v>494.34154706367991</c:v>
                </c:pt>
                <c:pt idx="372">
                  <c:v>493.29305144415986</c:v>
                </c:pt>
                <c:pt idx="373">
                  <c:v>492.25080363439992</c:v>
                </c:pt>
                <c:pt idx="374">
                  <c:v>491.21480363439991</c:v>
                </c:pt>
                <c:pt idx="375">
                  <c:v>490.17880363439991</c:v>
                </c:pt>
                <c:pt idx="376">
                  <c:v>489.15167365391994</c:v>
                </c:pt>
                <c:pt idx="377">
                  <c:v>488.12454367343992</c:v>
                </c:pt>
                <c:pt idx="378">
                  <c:v>487.10048306367997</c:v>
                </c:pt>
                <c:pt idx="379">
                  <c:v>486.07949182464</c:v>
                </c:pt>
                <c:pt idx="380">
                  <c:v>485.05850058559997</c:v>
                </c:pt>
                <c:pt idx="381">
                  <c:v>484.05318340511991</c:v>
                </c:pt>
                <c:pt idx="382">
                  <c:v>483.04786622463979</c:v>
                </c:pt>
                <c:pt idx="383">
                  <c:v>482.04630123439983</c:v>
                </c:pt>
                <c:pt idx="384">
                  <c:v>481.04848843439993</c:v>
                </c:pt>
                <c:pt idx="385">
                  <c:v>480.05067563439997</c:v>
                </c:pt>
                <c:pt idx="386">
                  <c:v>479.06086283439993</c:v>
                </c:pt>
                <c:pt idx="387">
                  <c:v>478.07105003439983</c:v>
                </c:pt>
                <c:pt idx="388">
                  <c:v>477.08474161487987</c:v>
                </c:pt>
                <c:pt idx="389">
                  <c:v>476.10193757583994</c:v>
                </c:pt>
                <c:pt idx="390">
                  <c:v>475.11913353680001</c:v>
                </c:pt>
                <c:pt idx="391">
                  <c:v>474.15249917584003</c:v>
                </c:pt>
                <c:pt idx="392">
                  <c:v>473.18586481488001</c:v>
                </c:pt>
                <c:pt idx="393">
                  <c:v>472.22205201488009</c:v>
                </c:pt>
                <c:pt idx="394">
                  <c:v>471.26106077584006</c:v>
                </c:pt>
                <c:pt idx="395">
                  <c:v>470.30006953680004</c:v>
                </c:pt>
                <c:pt idx="396">
                  <c:v>469.34844393679998</c:v>
                </c:pt>
                <c:pt idx="397">
                  <c:v>468.39681833679992</c:v>
                </c:pt>
                <c:pt idx="398">
                  <c:v>467.45209913679997</c:v>
                </c:pt>
                <c:pt idx="399">
                  <c:v>466.51428633679996</c:v>
                </c:pt>
                <c:pt idx="400">
                  <c:v>465.57647353679994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6A-4C76-884D-E1F96A240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CO2 viscosity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2def'!$E$3:$E$403</c:f>
              <c:numCache>
                <c:formatCode>0.00E+00</c:formatCode>
                <c:ptCount val="401"/>
                <c:pt idx="0">
                  <c:v>9.9403232209760003E-5</c:v>
                </c:pt>
                <c:pt idx="1">
                  <c:v>9.9146931333664E-5</c:v>
                </c:pt>
                <c:pt idx="2">
                  <c:v>9.8890630457567998E-5</c:v>
                </c:pt>
                <c:pt idx="3">
                  <c:v>9.8634945878543992E-5</c:v>
                </c:pt>
                <c:pt idx="4">
                  <c:v>9.8379877596591997E-5</c:v>
                </c:pt>
                <c:pt idx="5">
                  <c:v>9.8124809314640001E-5</c:v>
                </c:pt>
                <c:pt idx="6">
                  <c:v>9.7871790594640005E-5</c:v>
                </c:pt>
                <c:pt idx="7">
                  <c:v>9.7618771874639996E-5</c:v>
                </c:pt>
                <c:pt idx="8">
                  <c:v>9.7366353154640001E-5</c:v>
                </c:pt>
                <c:pt idx="9">
                  <c:v>9.7114534434639995E-5</c:v>
                </c:pt>
                <c:pt idx="10">
                  <c:v>9.6862715714640001E-5</c:v>
                </c:pt>
                <c:pt idx="11">
                  <c:v>9.6612896994639999E-5</c:v>
                </c:pt>
                <c:pt idx="12">
                  <c:v>9.6363078274639997E-5</c:v>
                </c:pt>
                <c:pt idx="13">
                  <c:v>9.6113834773663991E-5</c:v>
                </c:pt>
                <c:pt idx="14">
                  <c:v>9.5865166491711996E-5</c:v>
                </c:pt>
                <c:pt idx="15">
                  <c:v>9.5616498209760001E-5</c:v>
                </c:pt>
                <c:pt idx="16">
                  <c:v>9.5369797333663992E-5</c:v>
                </c:pt>
                <c:pt idx="17">
                  <c:v>9.5123096457567997E-5</c:v>
                </c:pt>
                <c:pt idx="18">
                  <c:v>9.4877102518543994E-5</c:v>
                </c:pt>
                <c:pt idx="19">
                  <c:v>9.4631815516591996E-5</c:v>
                </c:pt>
                <c:pt idx="20">
                  <c:v>9.4386528514639999E-5</c:v>
                </c:pt>
                <c:pt idx="21">
                  <c:v>9.4142660232688E-5</c:v>
                </c:pt>
                <c:pt idx="22">
                  <c:v>9.3898791950736002E-5</c:v>
                </c:pt>
                <c:pt idx="23">
                  <c:v>9.3655748449759997E-5</c:v>
                </c:pt>
                <c:pt idx="24">
                  <c:v>9.3413529729759998E-5</c:v>
                </c:pt>
                <c:pt idx="25">
                  <c:v>9.3171311009759998E-5</c:v>
                </c:pt>
                <c:pt idx="26">
                  <c:v>9.2930741851711998E-5</c:v>
                </c:pt>
                <c:pt idx="27">
                  <c:v>9.2690172693664011E-5</c:v>
                </c:pt>
                <c:pt idx="28">
                  <c:v>9.2450312895616004E-5</c:v>
                </c:pt>
                <c:pt idx="29">
                  <c:v>9.2211162457567989E-5</c:v>
                </c:pt>
                <c:pt idx="30">
                  <c:v>9.1972012019519989E-5</c:v>
                </c:pt>
                <c:pt idx="31">
                  <c:v>9.1734325017567994E-5</c:v>
                </c:pt>
                <c:pt idx="32">
                  <c:v>9.1496638015615999E-5</c:v>
                </c:pt>
                <c:pt idx="33">
                  <c:v>9.1259685154639988E-5</c:v>
                </c:pt>
                <c:pt idx="34">
                  <c:v>9.1023466434640002E-5</c:v>
                </c:pt>
                <c:pt idx="35">
                  <c:v>9.0787247714640003E-5</c:v>
                </c:pt>
                <c:pt idx="36">
                  <c:v>9.0552228994640005E-5</c:v>
                </c:pt>
                <c:pt idx="37">
                  <c:v>9.0317210274640008E-5</c:v>
                </c:pt>
                <c:pt idx="38">
                  <c:v>9.008299155464E-5</c:v>
                </c:pt>
                <c:pt idx="39">
                  <c:v>8.9849572834640006E-5</c:v>
                </c:pt>
                <c:pt idx="40">
                  <c:v>8.9616154114639999E-5</c:v>
                </c:pt>
                <c:pt idx="41">
                  <c:v>8.9384384956592004E-5</c:v>
                </c:pt>
                <c:pt idx="42">
                  <c:v>8.9152615798543996E-5</c:v>
                </c:pt>
                <c:pt idx="43">
                  <c:v>8.8921421859519998E-5</c:v>
                </c:pt>
                <c:pt idx="44">
                  <c:v>8.8690803139519997E-5</c:v>
                </c:pt>
                <c:pt idx="45">
                  <c:v>8.8460184419519996E-5</c:v>
                </c:pt>
                <c:pt idx="46">
                  <c:v>8.8230897417567993E-5</c:v>
                </c:pt>
                <c:pt idx="47">
                  <c:v>8.8001610415616003E-5</c:v>
                </c:pt>
                <c:pt idx="48">
                  <c:v>8.7773082335615988E-5</c:v>
                </c:pt>
                <c:pt idx="49">
                  <c:v>8.7545313177568002E-5</c:v>
                </c:pt>
                <c:pt idx="50">
                  <c:v>8.7317544019520002E-5</c:v>
                </c:pt>
                <c:pt idx="51">
                  <c:v>8.7090925299519996E-5</c:v>
                </c:pt>
                <c:pt idx="52">
                  <c:v>8.6864306579520004E-5</c:v>
                </c:pt>
                <c:pt idx="53">
                  <c:v>8.6638512640495991E-5</c:v>
                </c:pt>
                <c:pt idx="54">
                  <c:v>8.6413543482447998E-5</c:v>
                </c:pt>
                <c:pt idx="55">
                  <c:v>8.6188574324399991E-5</c:v>
                </c:pt>
                <c:pt idx="56">
                  <c:v>8.5964755604399991E-5</c:v>
                </c:pt>
                <c:pt idx="57">
                  <c:v>8.5740936884400005E-5</c:v>
                </c:pt>
                <c:pt idx="58">
                  <c:v>8.5517808804400002E-5</c:v>
                </c:pt>
                <c:pt idx="59">
                  <c:v>8.5295371364400009E-5</c:v>
                </c:pt>
                <c:pt idx="60">
                  <c:v>8.5072933924400002E-5</c:v>
                </c:pt>
                <c:pt idx="61">
                  <c:v>8.4851515204399994E-5</c:v>
                </c:pt>
                <c:pt idx="62">
                  <c:v>8.46300964844E-5</c:v>
                </c:pt>
                <c:pt idx="63">
                  <c:v>8.4409343623423997E-5</c:v>
                </c:pt>
                <c:pt idx="64">
                  <c:v>8.4189256621472E-5</c:v>
                </c:pt>
                <c:pt idx="65">
                  <c:v>8.396916961951999E-5</c:v>
                </c:pt>
                <c:pt idx="66">
                  <c:v>8.3750600461471983E-5</c:v>
                </c:pt>
                <c:pt idx="67">
                  <c:v>8.3532031303423991E-5</c:v>
                </c:pt>
                <c:pt idx="68">
                  <c:v>8.331412800439999E-5</c:v>
                </c:pt>
                <c:pt idx="69">
                  <c:v>8.3096890564399994E-5</c:v>
                </c:pt>
                <c:pt idx="70">
                  <c:v>8.2879653124399999E-5</c:v>
                </c:pt>
                <c:pt idx="71">
                  <c:v>8.2663483966351998E-5</c:v>
                </c:pt>
                <c:pt idx="72">
                  <c:v>8.2447314808303996E-5</c:v>
                </c:pt>
                <c:pt idx="73">
                  <c:v>8.2231561947327991E-5</c:v>
                </c:pt>
                <c:pt idx="74">
                  <c:v>8.2016225383423996E-5</c:v>
                </c:pt>
                <c:pt idx="75">
                  <c:v>8.1800888819520001E-5</c:v>
                </c:pt>
                <c:pt idx="76">
                  <c:v>8.158725137952E-5</c:v>
                </c:pt>
                <c:pt idx="77">
                  <c:v>8.1373613939519999E-5</c:v>
                </c:pt>
                <c:pt idx="78">
                  <c:v>8.1160510640495995E-5</c:v>
                </c:pt>
                <c:pt idx="79">
                  <c:v>8.0947941482448002E-5</c:v>
                </c:pt>
                <c:pt idx="80">
                  <c:v>8.0735372324399995E-5</c:v>
                </c:pt>
                <c:pt idx="81">
                  <c:v>8.0524134884399985E-5</c:v>
                </c:pt>
                <c:pt idx="82">
                  <c:v>8.031289744439999E-5</c:v>
                </c:pt>
                <c:pt idx="83">
                  <c:v>8.0102194145375991E-5</c:v>
                </c:pt>
                <c:pt idx="84">
                  <c:v>7.9892024987328003E-5</c:v>
                </c:pt>
                <c:pt idx="85">
                  <c:v>7.9681855829280001E-5</c:v>
                </c:pt>
                <c:pt idx="86">
                  <c:v>7.9473018389279997E-5</c:v>
                </c:pt>
                <c:pt idx="87">
                  <c:v>7.9264180949280006E-5</c:v>
                </c:pt>
                <c:pt idx="88">
                  <c:v>7.9055718728303999E-5</c:v>
                </c:pt>
                <c:pt idx="89">
                  <c:v>7.8847631726352001E-5</c:v>
                </c:pt>
                <c:pt idx="90">
                  <c:v>7.863954472439999E-5</c:v>
                </c:pt>
                <c:pt idx="91">
                  <c:v>7.8432975566351983E-5</c:v>
                </c:pt>
                <c:pt idx="92">
                  <c:v>7.8226406408303989E-5</c:v>
                </c:pt>
                <c:pt idx="93">
                  <c:v>7.8020368968303991E-5</c:v>
                </c:pt>
                <c:pt idx="94">
                  <c:v>7.7814863246352002E-5</c:v>
                </c:pt>
                <c:pt idx="95">
                  <c:v>7.76093575244E-5</c:v>
                </c:pt>
                <c:pt idx="96">
                  <c:v>7.7404870522447997E-5</c:v>
                </c:pt>
                <c:pt idx="97">
                  <c:v>7.7200383520496007E-5</c:v>
                </c:pt>
                <c:pt idx="98">
                  <c:v>7.6996455440495992E-5</c:v>
                </c:pt>
                <c:pt idx="99">
                  <c:v>7.6793086282447992E-5</c:v>
                </c:pt>
                <c:pt idx="100">
                  <c:v>7.6589717124399991E-5</c:v>
                </c:pt>
                <c:pt idx="101">
                  <c:v>7.6387729246351984E-5</c:v>
                </c:pt>
                <c:pt idx="102">
                  <c:v>7.618574136830399E-5</c:v>
                </c:pt>
                <c:pt idx="103">
                  <c:v>7.5984262850255989E-5</c:v>
                </c:pt>
                <c:pt idx="104">
                  <c:v>7.5783293692207994E-5</c:v>
                </c:pt>
                <c:pt idx="105">
                  <c:v>7.5582324534159999E-5</c:v>
                </c:pt>
                <c:pt idx="106">
                  <c:v>7.5382418812207995E-5</c:v>
                </c:pt>
                <c:pt idx="107">
                  <c:v>7.5182513090256005E-5</c:v>
                </c:pt>
                <c:pt idx="108">
                  <c:v>7.4983075650255995E-5</c:v>
                </c:pt>
                <c:pt idx="109">
                  <c:v>7.4784106492208004E-5</c:v>
                </c:pt>
                <c:pt idx="110">
                  <c:v>7.4585137334160013E-5</c:v>
                </c:pt>
                <c:pt idx="111">
                  <c:v>7.4387231612208001E-5</c:v>
                </c:pt>
                <c:pt idx="112">
                  <c:v>7.4189325890256001E-5</c:v>
                </c:pt>
                <c:pt idx="113">
                  <c:v>7.3992088450255996E-5</c:v>
                </c:pt>
                <c:pt idx="114">
                  <c:v>7.3795519292207997E-5</c:v>
                </c:pt>
                <c:pt idx="115">
                  <c:v>7.3598950134159998E-5</c:v>
                </c:pt>
                <c:pt idx="116">
                  <c:v>7.3403362256112004E-5</c:v>
                </c:pt>
                <c:pt idx="117">
                  <c:v>7.3207774378064011E-5</c:v>
                </c:pt>
                <c:pt idx="118">
                  <c:v>7.3012602797088E-5</c:v>
                </c:pt>
                <c:pt idx="119">
                  <c:v>7.2817847513183999E-5</c:v>
                </c:pt>
                <c:pt idx="120">
                  <c:v>7.2623092229279998E-5</c:v>
                </c:pt>
                <c:pt idx="121">
                  <c:v>7.2429772633184002E-5</c:v>
                </c:pt>
                <c:pt idx="122">
                  <c:v>7.2236453037088005E-5</c:v>
                </c:pt>
                <c:pt idx="123">
                  <c:v>7.2043440378063999E-5</c:v>
                </c:pt>
                <c:pt idx="124">
                  <c:v>7.1850734656111998E-5</c:v>
                </c:pt>
                <c:pt idx="125">
                  <c:v>7.1658028934159997E-5</c:v>
                </c:pt>
                <c:pt idx="126">
                  <c:v>7.1466841056111986E-5</c:v>
                </c:pt>
                <c:pt idx="127">
                  <c:v>7.1275653178063989E-5</c:v>
                </c:pt>
                <c:pt idx="128">
                  <c:v>7.1084840519039988E-5</c:v>
                </c:pt>
                <c:pt idx="129">
                  <c:v>7.0894403079039997E-5</c:v>
                </c:pt>
                <c:pt idx="130">
                  <c:v>7.0703965639040006E-5</c:v>
                </c:pt>
                <c:pt idx="131">
                  <c:v>7.0514459917087998E-5</c:v>
                </c:pt>
                <c:pt idx="132">
                  <c:v>7.032495419513599E-5</c:v>
                </c:pt>
                <c:pt idx="133">
                  <c:v>7.0135982614159993E-5</c:v>
                </c:pt>
                <c:pt idx="134">
                  <c:v>6.9947545174160007E-5</c:v>
                </c:pt>
                <c:pt idx="135">
                  <c:v>6.9759107734160007E-5</c:v>
                </c:pt>
                <c:pt idx="136">
                  <c:v>6.9571919856112005E-5</c:v>
                </c:pt>
                <c:pt idx="137">
                  <c:v>6.9384731978064002E-5</c:v>
                </c:pt>
                <c:pt idx="138">
                  <c:v>6.9197919319039997E-5</c:v>
                </c:pt>
                <c:pt idx="139">
                  <c:v>6.9011481879040001E-5</c:v>
                </c:pt>
                <c:pt idx="140">
                  <c:v>6.8825044439039992E-5</c:v>
                </c:pt>
                <c:pt idx="141">
                  <c:v>6.8639538717087993E-5</c:v>
                </c:pt>
                <c:pt idx="142">
                  <c:v>6.8454032995135994E-5</c:v>
                </c:pt>
                <c:pt idx="143">
                  <c:v>6.8269086195135996E-5</c:v>
                </c:pt>
                <c:pt idx="144">
                  <c:v>6.8084698317088E-5</c:v>
                </c:pt>
                <c:pt idx="145">
                  <c:v>6.7900310439040004E-5</c:v>
                </c:pt>
                <c:pt idx="146">
                  <c:v>6.7717122560991997E-5</c:v>
                </c:pt>
                <c:pt idx="147">
                  <c:v>6.7533934682944004E-5</c:v>
                </c:pt>
                <c:pt idx="148">
                  <c:v>6.7351122023919993E-5</c:v>
                </c:pt>
                <c:pt idx="149">
                  <c:v>6.7168684583919993E-5</c:v>
                </c:pt>
                <c:pt idx="150">
                  <c:v>6.6986247143919993E-5</c:v>
                </c:pt>
                <c:pt idx="151">
                  <c:v>6.6804790983919984E-5</c:v>
                </c:pt>
                <c:pt idx="152">
                  <c:v>6.6623334823919989E-5</c:v>
                </c:pt>
                <c:pt idx="153">
                  <c:v>6.644238802392E-5</c:v>
                </c:pt>
                <c:pt idx="154">
                  <c:v>6.6261950583920004E-5</c:v>
                </c:pt>
                <c:pt idx="155">
                  <c:v>6.6081513143920008E-5</c:v>
                </c:pt>
                <c:pt idx="156">
                  <c:v>6.5902056983920004E-5</c:v>
                </c:pt>
                <c:pt idx="157">
                  <c:v>6.572260082392E-5</c:v>
                </c:pt>
                <c:pt idx="158">
                  <c:v>6.5543678804896006E-5</c:v>
                </c:pt>
                <c:pt idx="159">
                  <c:v>6.536529092684801E-5</c:v>
                </c:pt>
                <c:pt idx="160">
                  <c:v>6.51869030488E-5</c:v>
                </c:pt>
                <c:pt idx="161">
                  <c:v>6.5009397326847991E-5</c:v>
                </c:pt>
                <c:pt idx="162">
                  <c:v>6.4831891604895996E-5</c:v>
                </c:pt>
                <c:pt idx="163">
                  <c:v>6.4654785882944002E-5</c:v>
                </c:pt>
                <c:pt idx="164">
                  <c:v>6.4478080160992009E-5</c:v>
                </c:pt>
                <c:pt idx="165">
                  <c:v>6.4301374439040002E-5</c:v>
                </c:pt>
                <c:pt idx="166">
                  <c:v>6.4125786560991998E-5</c:v>
                </c:pt>
                <c:pt idx="167">
                  <c:v>6.3950198682943994E-5</c:v>
                </c:pt>
                <c:pt idx="168">
                  <c:v>6.3775210804895992E-5</c:v>
                </c:pt>
                <c:pt idx="169">
                  <c:v>6.3600822926847991E-5</c:v>
                </c:pt>
                <c:pt idx="170">
                  <c:v>6.3426435048799989E-5</c:v>
                </c:pt>
                <c:pt idx="171">
                  <c:v>6.325284717075199E-5</c:v>
                </c:pt>
                <c:pt idx="172">
                  <c:v>6.3079259292703991E-5</c:v>
                </c:pt>
                <c:pt idx="173">
                  <c:v>6.2906112492703992E-5</c:v>
                </c:pt>
                <c:pt idx="174">
                  <c:v>6.2733406770751994E-5</c:v>
                </c:pt>
                <c:pt idx="175">
                  <c:v>6.2560701048799996E-5</c:v>
                </c:pt>
                <c:pt idx="176">
                  <c:v>6.2388844888799995E-5</c:v>
                </c:pt>
                <c:pt idx="177">
                  <c:v>6.2216988728800007E-5</c:v>
                </c:pt>
                <c:pt idx="178">
                  <c:v>6.2045707787824003E-5</c:v>
                </c:pt>
                <c:pt idx="179">
                  <c:v>6.1875002065871996E-5</c:v>
                </c:pt>
                <c:pt idx="180">
                  <c:v>6.1704296343919988E-5</c:v>
                </c:pt>
                <c:pt idx="181">
                  <c:v>6.1534708465871998E-5</c:v>
                </c:pt>
                <c:pt idx="182">
                  <c:v>6.1365120587824007E-5</c:v>
                </c:pt>
                <c:pt idx="183">
                  <c:v>6.1195932709776004E-5</c:v>
                </c:pt>
                <c:pt idx="184">
                  <c:v>6.1027144831728001E-5</c:v>
                </c:pt>
                <c:pt idx="185">
                  <c:v>6.0858356953679999E-5</c:v>
                </c:pt>
                <c:pt idx="186">
                  <c:v>6.0690451231727998E-5</c:v>
                </c:pt>
                <c:pt idx="187">
                  <c:v>6.0522545509775997E-5</c:v>
                </c:pt>
                <c:pt idx="188">
                  <c:v>6.0355264568799995E-5</c:v>
                </c:pt>
                <c:pt idx="189">
                  <c:v>6.0188608408799998E-5</c:v>
                </c:pt>
                <c:pt idx="190">
                  <c:v>6.0021952248799995E-5</c:v>
                </c:pt>
                <c:pt idx="191">
                  <c:v>5.9856232652703991E-5</c:v>
                </c:pt>
                <c:pt idx="192">
                  <c:v>5.9690513056608001E-5</c:v>
                </c:pt>
                <c:pt idx="193">
                  <c:v>5.9525300397583995E-5</c:v>
                </c:pt>
                <c:pt idx="194">
                  <c:v>5.9360594675632001E-5</c:v>
                </c:pt>
                <c:pt idx="195">
                  <c:v>5.919588895368E-5</c:v>
                </c:pt>
                <c:pt idx="196">
                  <c:v>5.9031983231728001E-5</c:v>
                </c:pt>
                <c:pt idx="197">
                  <c:v>5.8868077509776009E-5</c:v>
                </c:pt>
                <c:pt idx="198">
                  <c:v>5.8704730709776004E-5</c:v>
                </c:pt>
                <c:pt idx="199">
                  <c:v>5.8541942831728001E-5</c:v>
                </c:pt>
                <c:pt idx="200">
                  <c:v>5.8379154953679998E-5</c:v>
                </c:pt>
                <c:pt idx="201">
                  <c:v>5.8217567075631991E-5</c:v>
                </c:pt>
                <c:pt idx="202">
                  <c:v>5.8055979197583991E-5</c:v>
                </c:pt>
                <c:pt idx="203">
                  <c:v>5.7894832397583992E-5</c:v>
                </c:pt>
                <c:pt idx="204">
                  <c:v>5.7734126675631993E-5</c:v>
                </c:pt>
                <c:pt idx="205">
                  <c:v>5.7573420953679994E-5</c:v>
                </c:pt>
                <c:pt idx="206">
                  <c:v>5.7413783513679989E-5</c:v>
                </c:pt>
                <c:pt idx="207">
                  <c:v>5.7254146073679991E-5</c:v>
                </c:pt>
                <c:pt idx="208">
                  <c:v>5.7095133414655992E-5</c:v>
                </c:pt>
                <c:pt idx="209">
                  <c:v>5.6936745536607999E-5</c:v>
                </c:pt>
                <c:pt idx="210">
                  <c:v>5.6778357658559999E-5</c:v>
                </c:pt>
                <c:pt idx="211">
                  <c:v>5.6620851936608001E-5</c:v>
                </c:pt>
                <c:pt idx="212">
                  <c:v>5.6463346214656009E-5</c:v>
                </c:pt>
                <c:pt idx="213">
                  <c:v>5.6306374633680001E-5</c:v>
                </c:pt>
                <c:pt idx="214">
                  <c:v>5.6149937193680003E-5</c:v>
                </c:pt>
                <c:pt idx="215">
                  <c:v>5.5993499753679998E-5</c:v>
                </c:pt>
                <c:pt idx="216">
                  <c:v>5.5838311875631992E-5</c:v>
                </c:pt>
                <c:pt idx="217">
                  <c:v>5.5683123997583992E-5</c:v>
                </c:pt>
                <c:pt idx="218">
                  <c:v>5.5528445479535999E-5</c:v>
                </c:pt>
                <c:pt idx="219">
                  <c:v>5.5374276321487991E-5</c:v>
                </c:pt>
                <c:pt idx="220">
                  <c:v>5.522010716343999E-5</c:v>
                </c:pt>
                <c:pt idx="221">
                  <c:v>5.5067001441487988E-5</c:v>
                </c:pt>
                <c:pt idx="222">
                  <c:v>5.4913895719535992E-5</c:v>
                </c:pt>
                <c:pt idx="223">
                  <c:v>5.4761299357583996E-5</c:v>
                </c:pt>
                <c:pt idx="224">
                  <c:v>5.4609212355631999E-5</c:v>
                </c:pt>
                <c:pt idx="225">
                  <c:v>5.4457125353679995E-5</c:v>
                </c:pt>
                <c:pt idx="226">
                  <c:v>5.4306605757583991E-5</c:v>
                </c:pt>
                <c:pt idx="227">
                  <c:v>5.4156086161487993E-5</c:v>
                </c:pt>
                <c:pt idx="228">
                  <c:v>5.4006007643439996E-5</c:v>
                </c:pt>
                <c:pt idx="229">
                  <c:v>5.3856370203439993E-5</c:v>
                </c:pt>
                <c:pt idx="230">
                  <c:v>5.3706732763439983E-5</c:v>
                </c:pt>
                <c:pt idx="231">
                  <c:v>5.355829532343999E-5</c:v>
                </c:pt>
                <c:pt idx="232">
                  <c:v>5.3409857883439989E-5</c:v>
                </c:pt>
                <c:pt idx="233">
                  <c:v>5.3261954584416E-5</c:v>
                </c:pt>
                <c:pt idx="234">
                  <c:v>5.3114585426368E-5</c:v>
                </c:pt>
                <c:pt idx="235">
                  <c:v>5.2967216268319994E-5</c:v>
                </c:pt>
                <c:pt idx="236">
                  <c:v>5.2821129266367997E-5</c:v>
                </c:pt>
                <c:pt idx="237">
                  <c:v>5.2675042264415993E-5</c:v>
                </c:pt>
                <c:pt idx="238">
                  <c:v>5.2529580043440001E-5</c:v>
                </c:pt>
                <c:pt idx="239">
                  <c:v>5.2384742603440002E-5</c:v>
                </c:pt>
                <c:pt idx="240">
                  <c:v>5.2239905163439996E-5</c:v>
                </c:pt>
                <c:pt idx="241">
                  <c:v>5.2096086443439996E-5</c:v>
                </c:pt>
                <c:pt idx="242">
                  <c:v>5.1952267723440002E-5</c:v>
                </c:pt>
                <c:pt idx="243">
                  <c:v>5.1809114862464014E-5</c:v>
                </c:pt>
                <c:pt idx="244">
                  <c:v>5.1666627860512011E-5</c:v>
                </c:pt>
                <c:pt idx="245">
                  <c:v>5.1524140858560008E-5</c:v>
                </c:pt>
                <c:pt idx="246">
                  <c:v>5.138272213856E-5</c:v>
                </c:pt>
                <c:pt idx="247">
                  <c:v>5.1241303418559984E-5</c:v>
                </c:pt>
                <c:pt idx="248">
                  <c:v>5.1100709479535995E-5</c:v>
                </c:pt>
                <c:pt idx="249">
                  <c:v>5.0960940321487992E-5</c:v>
                </c:pt>
                <c:pt idx="250">
                  <c:v>5.0821171163439996E-5</c:v>
                </c:pt>
                <c:pt idx="251">
                  <c:v>5.0682552443439993E-5</c:v>
                </c:pt>
                <c:pt idx="252">
                  <c:v>5.0543933723439991E-5</c:v>
                </c:pt>
                <c:pt idx="253">
                  <c:v>5.0405915003439996E-5</c:v>
                </c:pt>
                <c:pt idx="254">
                  <c:v>5.0268496283439996E-5</c:v>
                </c:pt>
                <c:pt idx="255">
                  <c:v>5.013107756343999E-5</c:v>
                </c:pt>
                <c:pt idx="256">
                  <c:v>4.9994858843439986E-5</c:v>
                </c:pt>
                <c:pt idx="257">
                  <c:v>4.9858640123439989E-5</c:v>
                </c:pt>
                <c:pt idx="258">
                  <c:v>4.9723221403439993E-5</c:v>
                </c:pt>
                <c:pt idx="259">
                  <c:v>4.9588602683439999E-5</c:v>
                </c:pt>
                <c:pt idx="260">
                  <c:v>4.9453983963439999E-5</c:v>
                </c:pt>
                <c:pt idx="261">
                  <c:v>4.9320115681487991E-5</c:v>
                </c:pt>
                <c:pt idx="262">
                  <c:v>4.918624739953599E-5</c:v>
                </c:pt>
                <c:pt idx="263">
                  <c:v>4.9053338039535992E-5</c:v>
                </c:pt>
                <c:pt idx="264">
                  <c:v>4.8921387601487989E-5</c:v>
                </c:pt>
                <c:pt idx="265">
                  <c:v>4.8789437163439986E-5</c:v>
                </c:pt>
                <c:pt idx="266">
                  <c:v>4.865831931953599E-5</c:v>
                </c:pt>
                <c:pt idx="267">
                  <c:v>4.8527201475632E-5</c:v>
                </c:pt>
                <c:pt idx="268">
                  <c:v>4.8397092115632008E-5</c:v>
                </c:pt>
                <c:pt idx="269">
                  <c:v>4.8267991239535999E-5</c:v>
                </c:pt>
                <c:pt idx="270">
                  <c:v>4.8138890363439991E-5</c:v>
                </c:pt>
                <c:pt idx="271">
                  <c:v>4.8010572519535987E-5</c:v>
                </c:pt>
                <c:pt idx="272">
                  <c:v>4.788225467563199E-5</c:v>
                </c:pt>
                <c:pt idx="273">
                  <c:v>4.7754695753679994E-5</c:v>
                </c:pt>
                <c:pt idx="274">
                  <c:v>4.7627895753679994E-5</c:v>
                </c:pt>
                <c:pt idx="275">
                  <c:v>4.7501095753679994E-5</c:v>
                </c:pt>
                <c:pt idx="276">
                  <c:v>4.7375764035631996E-5</c:v>
                </c:pt>
                <c:pt idx="277">
                  <c:v>4.725043231758399E-5</c:v>
                </c:pt>
                <c:pt idx="278">
                  <c:v>4.7125766458560004E-5</c:v>
                </c:pt>
                <c:pt idx="279">
                  <c:v>4.7001766458559997E-5</c:v>
                </c:pt>
                <c:pt idx="280">
                  <c:v>4.6877766458559996E-5</c:v>
                </c:pt>
                <c:pt idx="281">
                  <c:v>4.6755366458559992E-5</c:v>
                </c:pt>
                <c:pt idx="282">
                  <c:v>4.6632966458559994E-5</c:v>
                </c:pt>
                <c:pt idx="283">
                  <c:v>4.6511141677584001E-5</c:v>
                </c:pt>
                <c:pt idx="284">
                  <c:v>4.6389892115631997E-5</c:v>
                </c:pt>
                <c:pt idx="285">
                  <c:v>4.6268642553680001E-5</c:v>
                </c:pt>
                <c:pt idx="286">
                  <c:v>4.6148861273679999E-5</c:v>
                </c:pt>
                <c:pt idx="287">
                  <c:v>4.6029079993679997E-5</c:v>
                </c:pt>
                <c:pt idx="288">
                  <c:v>4.5910123494656002E-5</c:v>
                </c:pt>
                <c:pt idx="289">
                  <c:v>4.5791991776608006E-5</c:v>
                </c:pt>
                <c:pt idx="290">
                  <c:v>4.5673860058560003E-5</c:v>
                </c:pt>
                <c:pt idx="291">
                  <c:v>4.5557010496607995E-5</c:v>
                </c:pt>
                <c:pt idx="292">
                  <c:v>4.5440160934655988E-5</c:v>
                </c:pt>
                <c:pt idx="293">
                  <c:v>4.5324045513679998E-5</c:v>
                </c:pt>
                <c:pt idx="294">
                  <c:v>4.520866423368E-5</c:v>
                </c:pt>
                <c:pt idx="295">
                  <c:v>4.5093282953680001E-5</c:v>
                </c:pt>
                <c:pt idx="296">
                  <c:v>4.4979183829775997E-5</c:v>
                </c:pt>
                <c:pt idx="297">
                  <c:v>4.4865084705871987E-5</c:v>
                </c:pt>
                <c:pt idx="298">
                  <c:v>4.4751878644895996E-5</c:v>
                </c:pt>
                <c:pt idx="299">
                  <c:v>4.4639565646847996E-5</c:v>
                </c:pt>
                <c:pt idx="300">
                  <c:v>4.4527252648799995E-5</c:v>
                </c:pt>
                <c:pt idx="301">
                  <c:v>4.4416139650751991E-5</c:v>
                </c:pt>
                <c:pt idx="302">
                  <c:v>4.4305026652703994E-5</c:v>
                </c:pt>
                <c:pt idx="303">
                  <c:v>4.4194620591728001E-5</c:v>
                </c:pt>
                <c:pt idx="304">
                  <c:v>4.4084921467824001E-5</c:v>
                </c:pt>
                <c:pt idx="305">
                  <c:v>4.397522234392E-5</c:v>
                </c:pt>
                <c:pt idx="306">
                  <c:v>4.3867309345871996E-5</c:v>
                </c:pt>
                <c:pt idx="307">
                  <c:v>4.3759396347823992E-5</c:v>
                </c:pt>
                <c:pt idx="308">
                  <c:v>4.3652058568799999E-5</c:v>
                </c:pt>
                <c:pt idx="309">
                  <c:v>4.3545296008799995E-5</c:v>
                </c:pt>
                <c:pt idx="310">
                  <c:v>4.3438533448799992E-5</c:v>
                </c:pt>
                <c:pt idx="311">
                  <c:v>4.3333053044895997E-5</c:v>
                </c:pt>
                <c:pt idx="312">
                  <c:v>4.3227572640992003E-5</c:v>
                </c:pt>
                <c:pt idx="313">
                  <c:v>4.3123075940016008E-5</c:v>
                </c:pt>
                <c:pt idx="314">
                  <c:v>4.3019562941968E-5</c:v>
                </c:pt>
                <c:pt idx="315">
                  <c:v>4.2916049943919992E-5</c:v>
                </c:pt>
                <c:pt idx="316">
                  <c:v>4.2813687383919992E-5</c:v>
                </c:pt>
                <c:pt idx="317">
                  <c:v>4.2711324823919991E-5</c:v>
                </c:pt>
                <c:pt idx="318">
                  <c:v>4.2609737482944001E-5</c:v>
                </c:pt>
                <c:pt idx="319">
                  <c:v>4.2508925360992002E-5</c:v>
                </c:pt>
                <c:pt idx="320">
                  <c:v>4.2408113239040003E-5</c:v>
                </c:pt>
                <c:pt idx="321">
                  <c:v>4.2308550679039995E-5</c:v>
                </c:pt>
                <c:pt idx="322">
                  <c:v>4.2208988119039987E-5</c:v>
                </c:pt>
                <c:pt idx="323">
                  <c:v>4.2110200778063996E-5</c:v>
                </c:pt>
                <c:pt idx="324">
                  <c:v>4.2012188656111997E-5</c:v>
                </c:pt>
                <c:pt idx="325">
                  <c:v>4.1914176534159997E-5</c:v>
                </c:pt>
                <c:pt idx="326">
                  <c:v>4.1817813974160003E-5</c:v>
                </c:pt>
                <c:pt idx="327">
                  <c:v>4.1721451414160002E-5</c:v>
                </c:pt>
                <c:pt idx="328">
                  <c:v>4.1625822995136012E-5</c:v>
                </c:pt>
                <c:pt idx="329">
                  <c:v>4.1530928717088006E-5</c:v>
                </c:pt>
                <c:pt idx="330">
                  <c:v>4.143603443904E-5</c:v>
                </c:pt>
                <c:pt idx="331">
                  <c:v>4.1342290599039994E-5</c:v>
                </c:pt>
                <c:pt idx="332">
                  <c:v>4.1248546759039996E-5</c:v>
                </c:pt>
                <c:pt idx="333">
                  <c:v>4.1155509856112003E-5</c:v>
                </c:pt>
                <c:pt idx="334">
                  <c:v>4.1063179890256001E-5</c:v>
                </c:pt>
                <c:pt idx="335">
                  <c:v>4.09708499244E-5</c:v>
                </c:pt>
                <c:pt idx="336">
                  <c:v>4.08799060844E-5</c:v>
                </c:pt>
                <c:pt idx="337">
                  <c:v>4.0788962244399994E-5</c:v>
                </c:pt>
                <c:pt idx="338">
                  <c:v>4.0698843185376001E-5</c:v>
                </c:pt>
                <c:pt idx="339">
                  <c:v>4.0609548907327994E-5</c:v>
                </c:pt>
                <c:pt idx="340">
                  <c:v>4.0520254629279994E-5</c:v>
                </c:pt>
                <c:pt idx="341">
                  <c:v>4.0432192945375994E-5</c:v>
                </c:pt>
                <c:pt idx="342">
                  <c:v>4.0344131261471993E-5</c:v>
                </c:pt>
                <c:pt idx="343">
                  <c:v>4.0256787421472002E-5</c:v>
                </c:pt>
                <c:pt idx="344">
                  <c:v>4.0170161425375999E-5</c:v>
                </c:pt>
                <c:pt idx="345">
                  <c:v>4.0083535429279997E-5</c:v>
                </c:pt>
                <c:pt idx="346">
                  <c:v>3.9998273745375996E-5</c:v>
                </c:pt>
                <c:pt idx="347">
                  <c:v>3.9913012061471988E-5</c:v>
                </c:pt>
                <c:pt idx="348">
                  <c:v>3.9828443440495992E-5</c:v>
                </c:pt>
                <c:pt idx="349">
                  <c:v>3.9744567882447993E-5</c:v>
                </c:pt>
                <c:pt idx="350">
                  <c:v>3.9660692324399994E-5</c:v>
                </c:pt>
                <c:pt idx="351">
                  <c:v>3.9578148484399993E-5</c:v>
                </c:pt>
                <c:pt idx="352">
                  <c:v>3.9495604644399992E-5</c:v>
                </c:pt>
                <c:pt idx="353">
                  <c:v>3.9413636023424002E-5</c:v>
                </c:pt>
                <c:pt idx="354">
                  <c:v>3.9332242621471994E-5</c:v>
                </c:pt>
                <c:pt idx="355">
                  <c:v>3.9250849219519994E-5</c:v>
                </c:pt>
                <c:pt idx="356">
                  <c:v>3.9171105379519992E-5</c:v>
                </c:pt>
                <c:pt idx="357">
                  <c:v>3.909136153951999E-5</c:v>
                </c:pt>
                <c:pt idx="358">
                  <c:v>3.9012217699519997E-5</c:v>
                </c:pt>
                <c:pt idx="359">
                  <c:v>3.8933673859519998E-5</c:v>
                </c:pt>
                <c:pt idx="360">
                  <c:v>3.8855130019519998E-5</c:v>
                </c:pt>
                <c:pt idx="361">
                  <c:v>3.8777736617567993E-5</c:v>
                </c:pt>
                <c:pt idx="362">
                  <c:v>3.8700343215615995E-5</c:v>
                </c:pt>
                <c:pt idx="363">
                  <c:v>3.8623708735615998E-5</c:v>
                </c:pt>
                <c:pt idx="364">
                  <c:v>3.8547833177568003E-5</c:v>
                </c:pt>
                <c:pt idx="365">
                  <c:v>3.8471957619520002E-5</c:v>
                </c:pt>
                <c:pt idx="366">
                  <c:v>3.8397232499519994E-5</c:v>
                </c:pt>
                <c:pt idx="367">
                  <c:v>3.8322507379519994E-5</c:v>
                </c:pt>
                <c:pt idx="368">
                  <c:v>3.8248313977567995E-5</c:v>
                </c:pt>
                <c:pt idx="369">
                  <c:v>3.8174652293664E-5</c:v>
                </c:pt>
                <c:pt idx="370">
                  <c:v>3.8100990609759997E-5</c:v>
                </c:pt>
                <c:pt idx="371">
                  <c:v>3.8028665489759995E-5</c:v>
                </c:pt>
                <c:pt idx="372">
                  <c:v>3.7956340369759992E-5</c:v>
                </c:pt>
                <c:pt idx="373">
                  <c:v>3.7884840030735996E-5</c:v>
                </c:pt>
                <c:pt idx="374">
                  <c:v>3.7814164472687999E-5</c:v>
                </c:pt>
                <c:pt idx="375">
                  <c:v>3.7743488914639996E-5</c:v>
                </c:pt>
                <c:pt idx="376">
                  <c:v>3.7673695512687994E-5</c:v>
                </c:pt>
                <c:pt idx="377">
                  <c:v>3.7603902110735991E-5</c:v>
                </c:pt>
                <c:pt idx="378">
                  <c:v>3.7534667630735998E-5</c:v>
                </c:pt>
                <c:pt idx="379">
                  <c:v>3.7465992072687998E-5</c:v>
                </c:pt>
                <c:pt idx="380">
                  <c:v>3.7397316514639999E-5</c:v>
                </c:pt>
                <c:pt idx="381">
                  <c:v>3.7329923112687996E-5</c:v>
                </c:pt>
                <c:pt idx="382">
                  <c:v>3.7262529710735999E-5</c:v>
                </c:pt>
                <c:pt idx="383">
                  <c:v>3.7195670449759999E-5</c:v>
                </c:pt>
                <c:pt idx="384">
                  <c:v>3.7129345329760003E-5</c:v>
                </c:pt>
                <c:pt idx="385">
                  <c:v>3.706302020976E-5</c:v>
                </c:pt>
                <c:pt idx="386">
                  <c:v>3.6998026807807995E-5</c:v>
                </c:pt>
                <c:pt idx="387">
                  <c:v>3.6933033405855996E-5</c:v>
                </c:pt>
                <c:pt idx="388">
                  <c:v>3.6868598925856E-5</c:v>
                </c:pt>
                <c:pt idx="389">
                  <c:v>3.6804723367808004E-5</c:v>
                </c:pt>
                <c:pt idx="390">
                  <c:v>3.6740847809760002E-5</c:v>
                </c:pt>
                <c:pt idx="391">
                  <c:v>3.6677804845855999E-5</c:v>
                </c:pt>
                <c:pt idx="392">
                  <c:v>3.6614761881951996E-5</c:v>
                </c:pt>
                <c:pt idx="393">
                  <c:v>3.6552436761951995E-5</c:v>
                </c:pt>
                <c:pt idx="394">
                  <c:v>3.6490829485855997E-5</c:v>
                </c:pt>
                <c:pt idx="395">
                  <c:v>3.6429222209759992E-5</c:v>
                </c:pt>
                <c:pt idx="396">
                  <c:v>3.6368628807807989E-5</c:v>
                </c:pt>
                <c:pt idx="397">
                  <c:v>3.6308035405855994E-5</c:v>
                </c:pt>
                <c:pt idx="398">
                  <c:v>3.6247842003899825E-5</c:v>
                </c:pt>
                <c:pt idx="399">
                  <c:v>3.6188048601939483E-5</c:v>
                </c:pt>
                <c:pt idx="400">
                  <c:v>3.612825519997914E-5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6A-4C76-884D-E1F96A240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588776"/>
        <c:axId val="879584512"/>
      </c:scatterChart>
      <c:valAx>
        <c:axId val="1274937295"/>
        <c:scaling>
          <c:orientation val="minMax"/>
          <c:max val="1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950"/>
          <c:min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70C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70C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0070C0"/>
                    </a:solidFill>
                  </a:rPr>
                  <a:t>2</a:t>
                </a:r>
                <a:r>
                  <a:rPr lang="en-US" sz="2400">
                    <a:solidFill>
                      <a:srgbClr val="0070C0"/>
                    </a:solidFill>
                  </a:rPr>
                  <a:t> density (kg/m</a:t>
                </a:r>
                <a:r>
                  <a:rPr lang="en-US" sz="2400" baseline="30000">
                    <a:solidFill>
                      <a:srgbClr val="0070C0"/>
                    </a:solidFill>
                  </a:rPr>
                  <a:t>3</a:t>
                </a:r>
                <a:r>
                  <a:rPr lang="en-US" sz="2400">
                    <a:solidFill>
                      <a:srgbClr val="0070C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70C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70C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100"/>
      </c:valAx>
      <c:valAx>
        <c:axId val="879584512"/>
        <c:scaling>
          <c:orientation val="minMax"/>
          <c:max val="1.0000000000000005E-4"/>
          <c:min val="2.5000000000000011E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C0000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C0000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C00000"/>
                    </a:solidFill>
                  </a:rPr>
                  <a:t>2</a:t>
                </a:r>
                <a:r>
                  <a:rPr lang="en-US" sz="2400">
                    <a:solidFill>
                      <a:srgbClr val="C00000"/>
                    </a:solidFill>
                  </a:rPr>
                  <a:t> density (Pa*s)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C0000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C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879588776"/>
        <c:crosses val="max"/>
        <c:crossBetween val="midCat"/>
        <c:majorUnit val="1.5000000000000005E-5"/>
      </c:valAx>
      <c:valAx>
        <c:axId val="87958877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879584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2def'!$F$3:$F$403</c:f>
              <c:numCache>
                <c:formatCode>0.000</c:formatCode>
                <c:ptCount val="401"/>
                <c:pt idx="0">
                  <c:v>0.61760693022795743</c:v>
                </c:pt>
                <c:pt idx="1">
                  <c:v>0.61827126622435691</c:v>
                </c:pt>
                <c:pt idx="2">
                  <c:v>0.61893659988123428</c:v>
                </c:pt>
                <c:pt idx="3">
                  <c:v>0.61960293119858978</c:v>
                </c:pt>
                <c:pt idx="4">
                  <c:v>0.62027026017642306</c:v>
                </c:pt>
                <c:pt idx="5">
                  <c:v>0.62093858681473435</c:v>
                </c:pt>
                <c:pt idx="6">
                  <c:v>0.62160791111352376</c:v>
                </c:pt>
                <c:pt idx="7">
                  <c:v>0.62227823307279106</c:v>
                </c:pt>
                <c:pt idx="8">
                  <c:v>0.62294955269253638</c:v>
                </c:pt>
                <c:pt idx="9">
                  <c:v>0.6236218699727597</c:v>
                </c:pt>
                <c:pt idx="10">
                  <c:v>0.62429518491346092</c:v>
                </c:pt>
                <c:pt idx="11">
                  <c:v>0.62496949751464015</c:v>
                </c:pt>
                <c:pt idx="12">
                  <c:v>0.62564480777629738</c:v>
                </c:pt>
                <c:pt idx="13">
                  <c:v>0.62632111569843263</c:v>
                </c:pt>
                <c:pt idx="14">
                  <c:v>0.62699842128104588</c:v>
                </c:pt>
                <c:pt idx="15">
                  <c:v>0.62767672452413703</c:v>
                </c:pt>
                <c:pt idx="16">
                  <c:v>0.62835602542770619</c:v>
                </c:pt>
                <c:pt idx="17">
                  <c:v>0.62903632399175335</c:v>
                </c:pt>
                <c:pt idx="18">
                  <c:v>0.62971762021627853</c:v>
                </c:pt>
                <c:pt idx="19">
                  <c:v>0.63039991410128171</c:v>
                </c:pt>
                <c:pt idx="20">
                  <c:v>0.63108320564676279</c:v>
                </c:pt>
                <c:pt idx="21">
                  <c:v>0.63176749485272188</c:v>
                </c:pt>
                <c:pt idx="22">
                  <c:v>0.63245278171915897</c:v>
                </c:pt>
                <c:pt idx="23">
                  <c:v>0.63313906624607408</c:v>
                </c:pt>
                <c:pt idx="24">
                  <c:v>0.63382634843346719</c:v>
                </c:pt>
                <c:pt idx="25">
                  <c:v>0.6345146282813382</c:v>
                </c:pt>
                <c:pt idx="26">
                  <c:v>0.63520390578968711</c:v>
                </c:pt>
                <c:pt idx="27">
                  <c:v>0.63589418095851424</c:v>
                </c:pt>
                <c:pt idx="28">
                  <c:v>0.63658545378781928</c:v>
                </c:pt>
                <c:pt idx="29">
                  <c:v>0.6372777242776021</c:v>
                </c:pt>
                <c:pt idx="30">
                  <c:v>0.63797099242786304</c:v>
                </c:pt>
                <c:pt idx="31">
                  <c:v>0.6386652582386021</c:v>
                </c:pt>
                <c:pt idx="32">
                  <c:v>0.63936052170981894</c:v>
                </c:pt>
                <c:pt idx="33">
                  <c:v>0.6400567828415139</c:v>
                </c:pt>
                <c:pt idx="34">
                  <c:v>0.64075404163368677</c:v>
                </c:pt>
                <c:pt idx="35">
                  <c:v>0.64145229808633775</c:v>
                </c:pt>
                <c:pt idx="36">
                  <c:v>0.64215155219946651</c:v>
                </c:pt>
                <c:pt idx="37">
                  <c:v>0.6428518039730734</c:v>
                </c:pt>
                <c:pt idx="38">
                  <c:v>0.64355305340715818</c:v>
                </c:pt>
                <c:pt idx="39">
                  <c:v>0.64425530050172108</c:v>
                </c:pt>
                <c:pt idx="40">
                  <c:v>0.64495854525676188</c:v>
                </c:pt>
                <c:pt idx="41">
                  <c:v>0.64566278767228069</c:v>
                </c:pt>
                <c:pt idx="42">
                  <c:v>0.6463680277482774</c:v>
                </c:pt>
                <c:pt idx="43">
                  <c:v>0.64707426548475222</c:v>
                </c:pt>
                <c:pt idx="44">
                  <c:v>0.64778150088170505</c:v>
                </c:pt>
                <c:pt idx="45">
                  <c:v>0.64848973393913578</c:v>
                </c:pt>
                <c:pt idx="46">
                  <c:v>0.64919896465704441</c:v>
                </c:pt>
                <c:pt idx="47">
                  <c:v>0.64990919303543115</c:v>
                </c:pt>
                <c:pt idx="48">
                  <c:v>0.6506204190742958</c:v>
                </c:pt>
                <c:pt idx="49">
                  <c:v>0.65133264277363845</c:v>
                </c:pt>
                <c:pt idx="50">
                  <c:v>0.65204586413345911</c:v>
                </c:pt>
                <c:pt idx="51">
                  <c:v>0.65276008315375766</c:v>
                </c:pt>
                <c:pt idx="52">
                  <c:v>0.65347529983453434</c:v>
                </c:pt>
                <c:pt idx="53">
                  <c:v>0.65419151417578891</c:v>
                </c:pt>
                <c:pt idx="54">
                  <c:v>0.65490872617752161</c:v>
                </c:pt>
                <c:pt idx="55">
                  <c:v>0.65562693583973219</c:v>
                </c:pt>
                <c:pt idx="56">
                  <c:v>0.65634614316242079</c:v>
                </c:pt>
                <c:pt idx="57">
                  <c:v>0.65706634814558718</c:v>
                </c:pt>
                <c:pt idx="58">
                  <c:v>0.65778755078923179</c:v>
                </c:pt>
                <c:pt idx="59">
                  <c:v>0.6585097510933543</c:v>
                </c:pt>
                <c:pt idx="60">
                  <c:v>0.65923294905795482</c:v>
                </c:pt>
                <c:pt idx="61">
                  <c:v>0.65995714468303324</c:v>
                </c:pt>
                <c:pt idx="62">
                  <c:v>0.66068233796858977</c:v>
                </c:pt>
                <c:pt idx="63">
                  <c:v>0.66140852891462421</c:v>
                </c:pt>
                <c:pt idx="64">
                  <c:v>0.66213571752113665</c:v>
                </c:pt>
                <c:pt idx="65">
                  <c:v>0.66286390378812698</c:v>
                </c:pt>
                <c:pt idx="66">
                  <c:v>0.66359308771559544</c:v>
                </c:pt>
                <c:pt idx="67">
                  <c:v>0.6643232693035418</c:v>
                </c:pt>
                <c:pt idx="68">
                  <c:v>0.66505444855196627</c:v>
                </c:pt>
                <c:pt idx="69">
                  <c:v>0.66578662546086853</c:v>
                </c:pt>
                <c:pt idx="70">
                  <c:v>0.66651980003024891</c:v>
                </c:pt>
                <c:pt idx="71">
                  <c:v>0.66725397226010719</c:v>
                </c:pt>
                <c:pt idx="72">
                  <c:v>0.66798914215044358</c:v>
                </c:pt>
                <c:pt idx="73">
                  <c:v>0.66872530970125788</c:v>
                </c:pt>
                <c:pt idx="74">
                  <c:v>0.66946247491255007</c:v>
                </c:pt>
                <c:pt idx="75">
                  <c:v>0.67020063778432037</c:v>
                </c:pt>
                <c:pt idx="76">
                  <c:v>0.67093979831656858</c:v>
                </c:pt>
                <c:pt idx="77">
                  <c:v>0.67167995650929491</c:v>
                </c:pt>
                <c:pt idx="78">
                  <c:v>0.67242111236249902</c:v>
                </c:pt>
                <c:pt idx="79">
                  <c:v>0.67316326587618125</c:v>
                </c:pt>
                <c:pt idx="80">
                  <c:v>0.67390641705034149</c:v>
                </c:pt>
                <c:pt idx="81">
                  <c:v>0.67465056588497962</c:v>
                </c:pt>
                <c:pt idx="82">
                  <c:v>0.67539571238009577</c:v>
                </c:pt>
                <c:pt idx="83">
                  <c:v>0.67614185653568992</c:v>
                </c:pt>
                <c:pt idx="84">
                  <c:v>0.67688899835176208</c:v>
                </c:pt>
                <c:pt idx="85">
                  <c:v>0.67763713782831214</c:v>
                </c:pt>
                <c:pt idx="86">
                  <c:v>0.67838627496534032</c:v>
                </c:pt>
                <c:pt idx="87">
                  <c:v>0.67913640976284628</c:v>
                </c:pt>
                <c:pt idx="88">
                  <c:v>0.67988754222083048</c:v>
                </c:pt>
                <c:pt idx="89">
                  <c:v>0.68063967233929246</c:v>
                </c:pt>
                <c:pt idx="90">
                  <c:v>0.68139280011823244</c:v>
                </c:pt>
                <c:pt idx="91">
                  <c:v>0.68214692555765055</c:v>
                </c:pt>
                <c:pt idx="92">
                  <c:v>0.68290204865754656</c:v>
                </c:pt>
                <c:pt idx="93">
                  <c:v>0.68365816941792046</c:v>
                </c:pt>
                <c:pt idx="94">
                  <c:v>0.68441528783877237</c:v>
                </c:pt>
                <c:pt idx="95">
                  <c:v>0.68517340392010229</c:v>
                </c:pt>
                <c:pt idx="96">
                  <c:v>0.68593251766191032</c:v>
                </c:pt>
                <c:pt idx="97">
                  <c:v>0.68669262906419626</c:v>
                </c:pt>
                <c:pt idx="98">
                  <c:v>0.6874537381269602</c:v>
                </c:pt>
                <c:pt idx="99">
                  <c:v>0.68821584485020204</c:v>
                </c:pt>
                <c:pt idx="100">
                  <c:v>0.68897894923392189</c:v>
                </c:pt>
                <c:pt idx="101">
                  <c:v>0.68974305127811975</c:v>
                </c:pt>
                <c:pt idx="102">
                  <c:v>0.69050815098279561</c:v>
                </c:pt>
                <c:pt idx="103">
                  <c:v>0.69127424834794937</c:v>
                </c:pt>
                <c:pt idx="104">
                  <c:v>0.69204134337358125</c:v>
                </c:pt>
                <c:pt idx="105">
                  <c:v>0.69280943605969114</c:v>
                </c:pt>
                <c:pt idx="106">
                  <c:v>0.69357852640627882</c:v>
                </c:pt>
                <c:pt idx="107">
                  <c:v>0.69434861441334461</c:v>
                </c:pt>
                <c:pt idx="108">
                  <c:v>0.6951197000808883</c:v>
                </c:pt>
                <c:pt idx="109">
                  <c:v>0.69589178340891</c:v>
                </c:pt>
                <c:pt idx="110">
                  <c:v>0.69666486439740982</c:v>
                </c:pt>
                <c:pt idx="111">
                  <c:v>0.69743894304638754</c:v>
                </c:pt>
                <c:pt idx="112">
                  <c:v>0.69821401935584315</c:v>
                </c:pt>
                <c:pt idx="113">
                  <c:v>0.69899009332577688</c:v>
                </c:pt>
                <c:pt idx="114">
                  <c:v>0.69976716495618851</c:v>
                </c:pt>
                <c:pt idx="115">
                  <c:v>0.70054523424707815</c:v>
                </c:pt>
                <c:pt idx="116">
                  <c:v>0.7013243011984458</c:v>
                </c:pt>
                <c:pt idx="117">
                  <c:v>0.70210436581029134</c:v>
                </c:pt>
                <c:pt idx="118">
                  <c:v>0.702885428082615</c:v>
                </c:pt>
                <c:pt idx="119">
                  <c:v>0.70366748801541656</c:v>
                </c:pt>
                <c:pt idx="120">
                  <c:v>0.70445054560869613</c:v>
                </c:pt>
                <c:pt idx="121">
                  <c:v>0.70523460086245371</c:v>
                </c:pt>
                <c:pt idx="122">
                  <c:v>0.70601965377668918</c:v>
                </c:pt>
                <c:pt idx="123">
                  <c:v>0.70680570435140266</c:v>
                </c:pt>
                <c:pt idx="124">
                  <c:v>0.70759275258659426</c:v>
                </c:pt>
                <c:pt idx="125">
                  <c:v>0.70838079848226376</c:v>
                </c:pt>
                <c:pt idx="126">
                  <c:v>0.70916984203841116</c:v>
                </c:pt>
                <c:pt idx="127">
                  <c:v>0.70995988325503667</c:v>
                </c:pt>
                <c:pt idx="128">
                  <c:v>0.71075092213214008</c:v>
                </c:pt>
                <c:pt idx="129">
                  <c:v>0.7115429586697215</c:v>
                </c:pt>
                <c:pt idx="130">
                  <c:v>0.71233599286778093</c:v>
                </c:pt>
                <c:pt idx="131">
                  <c:v>0.71313002472631826</c:v>
                </c:pt>
                <c:pt idx="132">
                  <c:v>0.7139250542453337</c:v>
                </c:pt>
                <c:pt idx="133">
                  <c:v>0.71472108142482715</c:v>
                </c:pt>
                <c:pt idx="134">
                  <c:v>0.7155181062647985</c:v>
                </c:pt>
                <c:pt idx="135">
                  <c:v>0.71631612876524775</c:v>
                </c:pt>
                <c:pt idx="136">
                  <c:v>0.71711514892617501</c:v>
                </c:pt>
                <c:pt idx="137">
                  <c:v>0.71791516674758027</c:v>
                </c:pt>
                <c:pt idx="138">
                  <c:v>0.71871618222946365</c:v>
                </c:pt>
                <c:pt idx="139">
                  <c:v>0.71951819537182493</c:v>
                </c:pt>
                <c:pt idx="140">
                  <c:v>0.72032120617466422</c:v>
                </c:pt>
                <c:pt idx="141">
                  <c:v>0.7211252146379814</c:v>
                </c:pt>
                <c:pt idx="142">
                  <c:v>0.7219302207617766</c:v>
                </c:pt>
                <c:pt idx="143">
                  <c:v>0.72275273733159273</c:v>
                </c:pt>
                <c:pt idx="144">
                  <c:v>0.72385200172537822</c:v>
                </c:pt>
                <c:pt idx="145">
                  <c:v>0.72495711705694277</c:v>
                </c:pt>
                <c:pt idx="146">
                  <c:v>0.72606808332628647</c:v>
                </c:pt>
                <c:pt idx="147">
                  <c:v>0.72718490053340878</c:v>
                </c:pt>
                <c:pt idx="148">
                  <c:v>0.72830756867831037</c:v>
                </c:pt>
                <c:pt idx="149">
                  <c:v>0.72943608776099089</c:v>
                </c:pt>
                <c:pt idx="150">
                  <c:v>0.73057045778145047</c:v>
                </c:pt>
                <c:pt idx="151">
                  <c:v>0.73171067873968898</c:v>
                </c:pt>
                <c:pt idx="152">
                  <c:v>0.73285675063570643</c:v>
                </c:pt>
                <c:pt idx="153">
                  <c:v>0.73400867346950305</c:v>
                </c:pt>
                <c:pt idx="154">
                  <c:v>0.73516644724107849</c:v>
                </c:pt>
                <c:pt idx="155">
                  <c:v>0.7363300719504331</c:v>
                </c:pt>
                <c:pt idx="156">
                  <c:v>0.73749954759756664</c:v>
                </c:pt>
                <c:pt idx="157">
                  <c:v>0.73867487418247912</c:v>
                </c:pt>
                <c:pt idx="158">
                  <c:v>0.73985605170517044</c:v>
                </c:pt>
                <c:pt idx="159">
                  <c:v>0.74104308016564113</c:v>
                </c:pt>
                <c:pt idx="160">
                  <c:v>0.74223595956389066</c:v>
                </c:pt>
                <c:pt idx="161">
                  <c:v>0.74343468989991923</c:v>
                </c:pt>
                <c:pt idx="162">
                  <c:v>0.74463927117372675</c:v>
                </c:pt>
                <c:pt idx="163">
                  <c:v>0.7458497033853132</c:v>
                </c:pt>
                <c:pt idx="164">
                  <c:v>0.74706598653467882</c:v>
                </c:pt>
                <c:pt idx="165">
                  <c:v>0.74828812062182326</c:v>
                </c:pt>
                <c:pt idx="166">
                  <c:v>0.74951610564674687</c:v>
                </c:pt>
                <c:pt idx="167">
                  <c:v>0.75083521277450349</c:v>
                </c:pt>
                <c:pt idx="168">
                  <c:v>0.75221062012842932</c:v>
                </c:pt>
                <c:pt idx="169">
                  <c:v>0.75358602748235515</c:v>
                </c:pt>
                <c:pt idx="170">
                  <c:v>0.75496143483628098</c:v>
                </c:pt>
                <c:pt idx="171">
                  <c:v>0.7563368421902068</c:v>
                </c:pt>
                <c:pt idx="172">
                  <c:v>0.75771224954413263</c:v>
                </c:pt>
                <c:pt idx="173">
                  <c:v>0.75908765689805835</c:v>
                </c:pt>
                <c:pt idx="174">
                  <c:v>0.76046306425198418</c:v>
                </c:pt>
                <c:pt idx="175">
                  <c:v>0.76183847160591001</c:v>
                </c:pt>
                <c:pt idx="176">
                  <c:v>0.76321387895983583</c:v>
                </c:pt>
                <c:pt idx="177">
                  <c:v>0.76458928631376166</c:v>
                </c:pt>
                <c:pt idx="178">
                  <c:v>0.76596469366768749</c:v>
                </c:pt>
                <c:pt idx="179">
                  <c:v>0.76734010102161332</c:v>
                </c:pt>
                <c:pt idx="180">
                  <c:v>0.76871550837553904</c:v>
                </c:pt>
                <c:pt idx="181">
                  <c:v>0.77009091572946498</c:v>
                </c:pt>
                <c:pt idx="182">
                  <c:v>0.77146632308339069</c:v>
                </c:pt>
                <c:pt idx="183">
                  <c:v>0.77284173043731652</c:v>
                </c:pt>
                <c:pt idx="184">
                  <c:v>0.77421713779124235</c:v>
                </c:pt>
                <c:pt idx="185">
                  <c:v>0.77559254514516818</c:v>
                </c:pt>
                <c:pt idx="186">
                  <c:v>0.77696795249909401</c:v>
                </c:pt>
                <c:pt idx="187">
                  <c:v>0.77834335985301972</c:v>
                </c:pt>
                <c:pt idx="188">
                  <c:v>0.77971876720694555</c:v>
                </c:pt>
                <c:pt idx="189">
                  <c:v>0.78109417456087138</c:v>
                </c:pt>
                <c:pt idx="190">
                  <c:v>0.78246958191479721</c:v>
                </c:pt>
                <c:pt idx="191">
                  <c:v>0.78384498926872304</c:v>
                </c:pt>
                <c:pt idx="192">
                  <c:v>0.78522039662264886</c:v>
                </c:pt>
                <c:pt idx="193">
                  <c:v>0.78659580397657469</c:v>
                </c:pt>
                <c:pt idx="194">
                  <c:v>0.78797121133050041</c:v>
                </c:pt>
                <c:pt idx="195">
                  <c:v>0.78934661868442624</c:v>
                </c:pt>
                <c:pt idx="196">
                  <c:v>0.79072202603835207</c:v>
                </c:pt>
                <c:pt idx="197">
                  <c:v>0.79209743339227789</c:v>
                </c:pt>
                <c:pt idx="198">
                  <c:v>0.79347284074620372</c:v>
                </c:pt>
                <c:pt idx="199">
                  <c:v>0.79484824810012955</c:v>
                </c:pt>
                <c:pt idx="200">
                  <c:v>0.79622365545405538</c:v>
                </c:pt>
                <c:pt idx="201">
                  <c:v>0.79759906280798121</c:v>
                </c:pt>
                <c:pt idx="202">
                  <c:v>0.79897447016190692</c:v>
                </c:pt>
                <c:pt idx="203">
                  <c:v>0.80034987751583275</c:v>
                </c:pt>
                <c:pt idx="204">
                  <c:v>0.80172528486975858</c:v>
                </c:pt>
                <c:pt idx="205">
                  <c:v>0.80310069222368441</c:v>
                </c:pt>
                <c:pt idx="206">
                  <c:v>0.80447609957761024</c:v>
                </c:pt>
                <c:pt idx="207">
                  <c:v>0.80585150693153607</c:v>
                </c:pt>
                <c:pt idx="208">
                  <c:v>0.80722691428546178</c:v>
                </c:pt>
                <c:pt idx="209">
                  <c:v>0.80860232163938761</c:v>
                </c:pt>
                <c:pt idx="210">
                  <c:v>0.80997772899331344</c:v>
                </c:pt>
                <c:pt idx="211">
                  <c:v>0.81135313634723927</c:v>
                </c:pt>
                <c:pt idx="212">
                  <c:v>0.8127285437011651</c:v>
                </c:pt>
                <c:pt idx="213">
                  <c:v>0.81410395105509092</c:v>
                </c:pt>
                <c:pt idx="214">
                  <c:v>0.81547935840901675</c:v>
                </c:pt>
                <c:pt idx="215">
                  <c:v>0.81685476576294247</c:v>
                </c:pt>
                <c:pt idx="216">
                  <c:v>0.81823017311686841</c:v>
                </c:pt>
                <c:pt idx="217">
                  <c:v>0.81960558047079413</c:v>
                </c:pt>
                <c:pt idx="218">
                  <c:v>0.82098098782471995</c:v>
                </c:pt>
                <c:pt idx="219">
                  <c:v>0.82235639517864578</c:v>
                </c:pt>
                <c:pt idx="220">
                  <c:v>0.82373180253257161</c:v>
                </c:pt>
                <c:pt idx="221">
                  <c:v>0.82510720988649755</c:v>
                </c:pt>
                <c:pt idx="222">
                  <c:v>0.82648261724042316</c:v>
                </c:pt>
                <c:pt idx="223">
                  <c:v>0.82785802459434898</c:v>
                </c:pt>
                <c:pt idx="224">
                  <c:v>0.82923343194827481</c:v>
                </c:pt>
                <c:pt idx="225">
                  <c:v>0.83060883930220075</c:v>
                </c:pt>
                <c:pt idx="226">
                  <c:v>0.83198424665612658</c:v>
                </c:pt>
                <c:pt idx="227">
                  <c:v>0.83335965401005241</c:v>
                </c:pt>
                <c:pt idx="228">
                  <c:v>0.83473506136397824</c:v>
                </c:pt>
                <c:pt idx="229">
                  <c:v>0.83611046871790395</c:v>
                </c:pt>
                <c:pt idx="230">
                  <c:v>0.83748587607182978</c:v>
                </c:pt>
                <c:pt idx="231">
                  <c:v>0.83886128342575561</c:v>
                </c:pt>
                <c:pt idx="232">
                  <c:v>0.84023669077968144</c:v>
                </c:pt>
                <c:pt idx="233">
                  <c:v>0.84109721866228704</c:v>
                </c:pt>
                <c:pt idx="234">
                  <c:v>0.84177495735588748</c:v>
                </c:pt>
                <c:pt idx="235">
                  <c:v>0.8424526960494878</c:v>
                </c:pt>
                <c:pt idx="236">
                  <c:v>0.84313043474308824</c:v>
                </c:pt>
                <c:pt idx="237">
                  <c:v>0.84380817343668857</c:v>
                </c:pt>
                <c:pt idx="238">
                  <c:v>0.84448591213028912</c:v>
                </c:pt>
                <c:pt idx="239">
                  <c:v>0.84516365082388945</c:v>
                </c:pt>
                <c:pt idx="240">
                  <c:v>0.84584138951748988</c:v>
                </c:pt>
                <c:pt idx="241">
                  <c:v>0.84651912821109021</c:v>
                </c:pt>
                <c:pt idx="242">
                  <c:v>0.84719686690469065</c:v>
                </c:pt>
                <c:pt idx="243">
                  <c:v>0.84787460559829098</c:v>
                </c:pt>
                <c:pt idx="244">
                  <c:v>0.84855234429189152</c:v>
                </c:pt>
                <c:pt idx="245">
                  <c:v>0.84923008298549185</c:v>
                </c:pt>
                <c:pt idx="246">
                  <c:v>0.84990782167909229</c:v>
                </c:pt>
                <c:pt idx="247">
                  <c:v>0.85058556037269262</c:v>
                </c:pt>
                <c:pt idx="248">
                  <c:v>0.85126329906629306</c:v>
                </c:pt>
                <c:pt idx="249">
                  <c:v>0.85194103775989338</c:v>
                </c:pt>
                <c:pt idx="250">
                  <c:v>0.85261877645349393</c:v>
                </c:pt>
                <c:pt idx="251">
                  <c:v>0.85329651514709426</c:v>
                </c:pt>
                <c:pt idx="252">
                  <c:v>0.85397425384069459</c:v>
                </c:pt>
                <c:pt idx="253">
                  <c:v>0.85465199253429502</c:v>
                </c:pt>
                <c:pt idx="254">
                  <c:v>0.85532973122789546</c:v>
                </c:pt>
                <c:pt idx="255">
                  <c:v>0.85600746992149579</c:v>
                </c:pt>
                <c:pt idx="256">
                  <c:v>0.85668520861509623</c:v>
                </c:pt>
                <c:pt idx="257">
                  <c:v>0.85736294730869667</c:v>
                </c:pt>
                <c:pt idx="258">
                  <c:v>0.85804068600229699</c:v>
                </c:pt>
                <c:pt idx="259">
                  <c:v>0.85871842469589743</c:v>
                </c:pt>
                <c:pt idx="260">
                  <c:v>0.85939616338949776</c:v>
                </c:pt>
                <c:pt idx="261">
                  <c:v>0.8600739020830982</c:v>
                </c:pt>
                <c:pt idx="262">
                  <c:v>0.86075164077669852</c:v>
                </c:pt>
                <c:pt idx="263">
                  <c:v>0.86142937947029907</c:v>
                </c:pt>
                <c:pt idx="264">
                  <c:v>0.8621071181638994</c:v>
                </c:pt>
                <c:pt idx="265">
                  <c:v>0.86278485685749984</c:v>
                </c:pt>
                <c:pt idx="266">
                  <c:v>0.86346259555110016</c:v>
                </c:pt>
                <c:pt idx="267">
                  <c:v>0.8641403342447006</c:v>
                </c:pt>
                <c:pt idx="268">
                  <c:v>0.86481807293830093</c:v>
                </c:pt>
                <c:pt idx="269">
                  <c:v>0.86549581163190137</c:v>
                </c:pt>
                <c:pt idx="270">
                  <c:v>0.86617355032550181</c:v>
                </c:pt>
                <c:pt idx="271">
                  <c:v>0.86685128901910224</c:v>
                </c:pt>
                <c:pt idx="272">
                  <c:v>0.86752902771270257</c:v>
                </c:pt>
                <c:pt idx="273">
                  <c:v>0.8682067664063029</c:v>
                </c:pt>
                <c:pt idx="274">
                  <c:v>0.86888450509990334</c:v>
                </c:pt>
                <c:pt idx="275">
                  <c:v>0.86956224379350378</c:v>
                </c:pt>
                <c:pt idx="276">
                  <c:v>0.87023998248710421</c:v>
                </c:pt>
                <c:pt idx="277">
                  <c:v>0.87091772118070465</c:v>
                </c:pt>
                <c:pt idx="278">
                  <c:v>0.87159545987430498</c:v>
                </c:pt>
                <c:pt idx="279">
                  <c:v>0.87227319856790531</c:v>
                </c:pt>
                <c:pt idx="280">
                  <c:v>0.87295093726150574</c:v>
                </c:pt>
                <c:pt idx="281">
                  <c:v>0.87362867595510618</c:v>
                </c:pt>
                <c:pt idx="282">
                  <c:v>0.87430641464870651</c:v>
                </c:pt>
                <c:pt idx="283">
                  <c:v>0.87498415334230695</c:v>
                </c:pt>
                <c:pt idx="284">
                  <c:v>0.87566189203590739</c:v>
                </c:pt>
                <c:pt idx="285">
                  <c:v>0.87633963072950782</c:v>
                </c:pt>
                <c:pt idx="286">
                  <c:v>0.87696766844110818</c:v>
                </c:pt>
                <c:pt idx="287">
                  <c:v>0.87755836513470853</c:v>
                </c:pt>
                <c:pt idx="288">
                  <c:v>0.87814906182830899</c:v>
                </c:pt>
                <c:pt idx="289">
                  <c:v>0.87873975852190933</c:v>
                </c:pt>
                <c:pt idx="290">
                  <c:v>0.87933045521550979</c:v>
                </c:pt>
                <c:pt idx="291">
                  <c:v>0.87992115190911013</c:v>
                </c:pt>
                <c:pt idx="292">
                  <c:v>0.88051184860271059</c:v>
                </c:pt>
                <c:pt idx="293">
                  <c:v>0.88110254529631094</c:v>
                </c:pt>
                <c:pt idx="294">
                  <c:v>0.88169324198991139</c:v>
                </c:pt>
                <c:pt idx="295">
                  <c:v>0.88228393868351174</c:v>
                </c:pt>
                <c:pt idx="296">
                  <c:v>0.88287463537711208</c:v>
                </c:pt>
                <c:pt idx="297">
                  <c:v>0.88346533207071254</c:v>
                </c:pt>
                <c:pt idx="298">
                  <c:v>0.88405602876431288</c:v>
                </c:pt>
                <c:pt idx="299">
                  <c:v>0.88464672545791334</c:v>
                </c:pt>
                <c:pt idx="300">
                  <c:v>0.8852374221515138</c:v>
                </c:pt>
                <c:pt idx="301">
                  <c:v>0.88582811884511414</c:v>
                </c:pt>
                <c:pt idx="302">
                  <c:v>0.8864188155387146</c:v>
                </c:pt>
                <c:pt idx="303">
                  <c:v>0.88700951223231495</c:v>
                </c:pt>
                <c:pt idx="304">
                  <c:v>0.88760020892591529</c:v>
                </c:pt>
                <c:pt idx="305">
                  <c:v>0.88819090561951575</c:v>
                </c:pt>
                <c:pt idx="306">
                  <c:v>0.88878160231311609</c:v>
                </c:pt>
                <c:pt idx="307">
                  <c:v>0.88937229900671655</c:v>
                </c:pt>
                <c:pt idx="308">
                  <c:v>0.88996299570031689</c:v>
                </c:pt>
                <c:pt idx="309">
                  <c:v>0.89055369239391735</c:v>
                </c:pt>
                <c:pt idx="310">
                  <c:v>0.8911443890875177</c:v>
                </c:pt>
                <c:pt idx="311">
                  <c:v>0.89173508578111815</c:v>
                </c:pt>
                <c:pt idx="312">
                  <c:v>0.8923257824747185</c:v>
                </c:pt>
                <c:pt idx="313">
                  <c:v>0.89291647916831896</c:v>
                </c:pt>
                <c:pt idx="314">
                  <c:v>0.8935071758619193</c:v>
                </c:pt>
                <c:pt idx="315">
                  <c:v>0.89409787255551976</c:v>
                </c:pt>
                <c:pt idx="316">
                  <c:v>0.8946885692491201</c:v>
                </c:pt>
                <c:pt idx="317">
                  <c:v>0.89527926594272056</c:v>
                </c:pt>
                <c:pt idx="318">
                  <c:v>0.8958699626363209</c:v>
                </c:pt>
                <c:pt idx="319">
                  <c:v>0.89646065932992125</c:v>
                </c:pt>
                <c:pt idx="320">
                  <c:v>0.89705135602352171</c:v>
                </c:pt>
                <c:pt idx="321">
                  <c:v>0.89764205271712216</c:v>
                </c:pt>
                <c:pt idx="322">
                  <c:v>0.89823274941072251</c:v>
                </c:pt>
                <c:pt idx="323">
                  <c:v>0.89882344610432297</c:v>
                </c:pt>
                <c:pt idx="324">
                  <c:v>0.89941414279792331</c:v>
                </c:pt>
                <c:pt idx="325">
                  <c:v>0.90000483949152366</c:v>
                </c:pt>
                <c:pt idx="326">
                  <c:v>0.90059553618512411</c:v>
                </c:pt>
                <c:pt idx="327">
                  <c:v>0.90118623287872457</c:v>
                </c:pt>
                <c:pt idx="328">
                  <c:v>0.90177692957232491</c:v>
                </c:pt>
                <c:pt idx="329">
                  <c:v>0.90236762626592526</c:v>
                </c:pt>
                <c:pt idx="330">
                  <c:v>0.90295832295952572</c:v>
                </c:pt>
                <c:pt idx="331">
                  <c:v>0.90354901965312617</c:v>
                </c:pt>
                <c:pt idx="332">
                  <c:v>0.90413971634672652</c:v>
                </c:pt>
                <c:pt idx="333">
                  <c:v>0.90473041304032686</c:v>
                </c:pt>
                <c:pt idx="334">
                  <c:v>0.90532110973392732</c:v>
                </c:pt>
                <c:pt idx="335">
                  <c:v>0.90591180642752767</c:v>
                </c:pt>
                <c:pt idx="336">
                  <c:v>0.90650250312112812</c:v>
                </c:pt>
                <c:pt idx="337">
                  <c:v>0.90709319981472858</c:v>
                </c:pt>
                <c:pt idx="338">
                  <c:v>0.90768389650832892</c:v>
                </c:pt>
                <c:pt idx="339">
                  <c:v>0.90827459320192927</c:v>
                </c:pt>
                <c:pt idx="340">
                  <c:v>0.90886528989552973</c:v>
                </c:pt>
                <c:pt idx="341">
                  <c:v>0.90945598658913007</c:v>
                </c:pt>
                <c:pt idx="342">
                  <c:v>0.91004668328273053</c:v>
                </c:pt>
                <c:pt idx="343">
                  <c:v>0.91063737997633087</c:v>
                </c:pt>
                <c:pt idx="344">
                  <c:v>0.91122807666993133</c:v>
                </c:pt>
                <c:pt idx="345">
                  <c:v>0.91181877336353168</c:v>
                </c:pt>
                <c:pt idx="346">
                  <c:v>0.91240947005713213</c:v>
                </c:pt>
                <c:pt idx="347">
                  <c:v>0.91300016675073237</c:v>
                </c:pt>
                <c:pt idx="348">
                  <c:v>0.91359086344433271</c:v>
                </c:pt>
                <c:pt idx="349">
                  <c:v>0.91418156013793317</c:v>
                </c:pt>
                <c:pt idx="350">
                  <c:v>0.91477225683153374</c:v>
                </c:pt>
                <c:pt idx="351">
                  <c:v>0.91536295352513397</c:v>
                </c:pt>
                <c:pt idx="352">
                  <c:v>0.91595365021873454</c:v>
                </c:pt>
                <c:pt idx="353">
                  <c:v>0.91654434691233477</c:v>
                </c:pt>
                <c:pt idx="354">
                  <c:v>0.91713504360593512</c:v>
                </c:pt>
                <c:pt idx="355">
                  <c:v>0.91772574029953558</c:v>
                </c:pt>
                <c:pt idx="356">
                  <c:v>0.91831643699313614</c:v>
                </c:pt>
                <c:pt idx="357">
                  <c:v>0.91890713368673638</c:v>
                </c:pt>
                <c:pt idx="358">
                  <c:v>0.91949783038033672</c:v>
                </c:pt>
                <c:pt idx="359">
                  <c:v>0.92008852707393718</c:v>
                </c:pt>
                <c:pt idx="360">
                  <c:v>0.92067922376753752</c:v>
                </c:pt>
                <c:pt idx="361">
                  <c:v>0.92126992046113798</c:v>
                </c:pt>
                <c:pt idx="362">
                  <c:v>0.92186061715473833</c:v>
                </c:pt>
                <c:pt idx="363">
                  <c:v>0.92245131384833878</c:v>
                </c:pt>
                <c:pt idx="364">
                  <c:v>0.92304201054193913</c:v>
                </c:pt>
                <c:pt idx="365">
                  <c:v>0.92363270723553959</c:v>
                </c:pt>
                <c:pt idx="366">
                  <c:v>0.92422340392913993</c:v>
                </c:pt>
                <c:pt idx="367">
                  <c:v>0.92481410062274039</c:v>
                </c:pt>
                <c:pt idx="368">
                  <c:v>0.92540479731634073</c:v>
                </c:pt>
                <c:pt idx="369">
                  <c:v>0.92599549400994119</c:v>
                </c:pt>
                <c:pt idx="370">
                  <c:v>0.92658619070354153</c:v>
                </c:pt>
                <c:pt idx="371">
                  <c:v>0.92717688739714199</c:v>
                </c:pt>
                <c:pt idx="372">
                  <c:v>0.92776758409074234</c:v>
                </c:pt>
                <c:pt idx="373">
                  <c:v>0.92835828078434279</c:v>
                </c:pt>
                <c:pt idx="374">
                  <c:v>0.92894897747794314</c:v>
                </c:pt>
                <c:pt idx="375">
                  <c:v>0.9295396741715436</c:v>
                </c:pt>
                <c:pt idx="376">
                  <c:v>0.93013037086514394</c:v>
                </c:pt>
                <c:pt idx="377">
                  <c:v>0.9307210675587444</c:v>
                </c:pt>
                <c:pt idx="378">
                  <c:v>0.93131176425234474</c:v>
                </c:pt>
                <c:pt idx="379">
                  <c:v>0.9319024609459452</c:v>
                </c:pt>
                <c:pt idx="380">
                  <c:v>0.93249315763954554</c:v>
                </c:pt>
                <c:pt idx="381">
                  <c:v>0.933083854333146</c:v>
                </c:pt>
                <c:pt idx="382">
                  <c:v>0.93367455102674635</c:v>
                </c:pt>
                <c:pt idx="383">
                  <c:v>0.93426524772034669</c:v>
                </c:pt>
                <c:pt idx="384">
                  <c:v>0.93485594441394715</c:v>
                </c:pt>
                <c:pt idx="385">
                  <c:v>0.93544664110754749</c:v>
                </c:pt>
                <c:pt idx="386">
                  <c:v>0.93603733780114795</c:v>
                </c:pt>
                <c:pt idx="387">
                  <c:v>0.93662803449474841</c:v>
                </c:pt>
                <c:pt idx="388">
                  <c:v>0.93721873118834875</c:v>
                </c:pt>
                <c:pt idx="389">
                  <c:v>0.9378094278819491</c:v>
                </c:pt>
                <c:pt idx="390">
                  <c:v>0.93840012457554955</c:v>
                </c:pt>
                <c:pt idx="391">
                  <c:v>0.9389908212691499</c:v>
                </c:pt>
                <c:pt idx="392">
                  <c:v>0.93958151796275036</c:v>
                </c:pt>
                <c:pt idx="393">
                  <c:v>0.9401722146563507</c:v>
                </c:pt>
                <c:pt idx="394">
                  <c:v>0.94076291134995116</c:v>
                </c:pt>
                <c:pt idx="395">
                  <c:v>0.9413536080435515</c:v>
                </c:pt>
                <c:pt idx="396">
                  <c:v>0.94194430473715196</c:v>
                </c:pt>
                <c:pt idx="397">
                  <c:v>0.94253500143075231</c:v>
                </c:pt>
                <c:pt idx="398">
                  <c:v>0.94312569812435276</c:v>
                </c:pt>
                <c:pt idx="399">
                  <c:v>0.94371639481795311</c:v>
                </c:pt>
                <c:pt idx="400">
                  <c:v>0.94430709151155356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DC-435D-AA8A-69F31B4E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effectiveness</c:v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2def'!$I$3:$I$403</c:f>
              <c:numCache>
                <c:formatCode>0.00</c:formatCode>
                <c:ptCount val="401"/>
                <c:pt idx="0">
                  <c:v>0.41789532283325104</c:v>
                </c:pt>
                <c:pt idx="1">
                  <c:v>0.41775628345841109</c:v>
                </c:pt>
                <c:pt idx="2">
                  <c:v>0.41761748133388188</c:v>
                </c:pt>
                <c:pt idx="3">
                  <c:v>0.41747891512026675</c:v>
                </c:pt>
                <c:pt idx="4">
                  <c:v>0.41734058348279734</c:v>
                </c:pt>
                <c:pt idx="5">
                  <c:v>0.41720248509132757</c:v>
                </c:pt>
                <c:pt idx="6">
                  <c:v>0.41706461862031768</c:v>
                </c:pt>
                <c:pt idx="7">
                  <c:v>0.41692698274882051</c:v>
                </c:pt>
                <c:pt idx="8">
                  <c:v>0.41678957616047441</c:v>
                </c:pt>
                <c:pt idx="9">
                  <c:v>0.4166523975434856</c:v>
                </c:pt>
                <c:pt idx="10">
                  <c:v>0.41651544559062126</c:v>
                </c:pt>
                <c:pt idx="11">
                  <c:v>0.41637871899919199</c:v>
                </c:pt>
                <c:pt idx="12">
                  <c:v>0.41624221647104559</c:v>
                </c:pt>
                <c:pt idx="13">
                  <c:v>0.4161059367125492</c:v>
                </c:pt>
                <c:pt idx="14">
                  <c:v>0.41596987843458294</c:v>
                </c:pt>
                <c:pt idx="15">
                  <c:v>0.41583404035252169</c:v>
                </c:pt>
                <c:pt idx="16">
                  <c:v>0.41569842118622968</c:v>
                </c:pt>
                <c:pt idx="17">
                  <c:v>0.41556301966004511</c:v>
                </c:pt>
                <c:pt idx="18">
                  <c:v>0.41542783450276599</c:v>
                </c:pt>
                <c:pt idx="19">
                  <c:v>0.41529286444764424</c:v>
                </c:pt>
                <c:pt idx="20">
                  <c:v>0.41515810823236726</c:v>
                </c:pt>
                <c:pt idx="21">
                  <c:v>0.41502356459905271</c:v>
                </c:pt>
                <c:pt idx="22">
                  <c:v>0.41488923229422997</c:v>
                </c:pt>
                <c:pt idx="23">
                  <c:v>0.41475511006883503</c:v>
                </c:pt>
                <c:pt idx="24">
                  <c:v>0.41462119667819242</c:v>
                </c:pt>
                <c:pt idx="25">
                  <c:v>0.41448749088200926</c:v>
                </c:pt>
                <c:pt idx="26">
                  <c:v>0.41435399144435803</c:v>
                </c:pt>
                <c:pt idx="27">
                  <c:v>0.41422069713367077</c:v>
                </c:pt>
                <c:pt idx="28">
                  <c:v>0.41408760672272366</c:v>
                </c:pt>
                <c:pt idx="29">
                  <c:v>0.41395471898862346</c:v>
                </c:pt>
                <c:pt idx="30">
                  <c:v>0.41382203271280327</c:v>
                </c:pt>
                <c:pt idx="31">
                  <c:v>0.413689546681002</c:v>
                </c:pt>
                <c:pt idx="32">
                  <c:v>0.41355725968326107</c:v>
                </c:pt>
                <c:pt idx="33">
                  <c:v>0.4134251705139057</c:v>
                </c:pt>
                <c:pt idx="34">
                  <c:v>0.41329327797153997</c:v>
                </c:pt>
                <c:pt idx="35">
                  <c:v>0.41316158085902926</c:v>
                </c:pt>
                <c:pt idx="36">
                  <c:v>0.41303007798349506</c:v>
                </c:pt>
                <c:pt idx="37">
                  <c:v>0.41289876815629667</c:v>
                </c:pt>
                <c:pt idx="38">
                  <c:v>0.41276765019302653</c:v>
                </c:pt>
                <c:pt idx="39">
                  <c:v>0.41263672291349585</c:v>
                </c:pt>
                <c:pt idx="40">
                  <c:v>0.4125059851417201</c:v>
                </c:pt>
                <c:pt idx="41">
                  <c:v>0.41237543570591539</c:v>
                </c:pt>
                <c:pt idx="42">
                  <c:v>0.41224507343847833</c:v>
                </c:pt>
                <c:pt idx="43">
                  <c:v>0.41211489717598354</c:v>
                </c:pt>
                <c:pt idx="44">
                  <c:v>0.41198490575916424</c:v>
                </c:pt>
                <c:pt idx="45">
                  <c:v>0.41185509803290826</c:v>
                </c:pt>
                <c:pt idx="46">
                  <c:v>0.4117254728462405</c:v>
                </c:pt>
                <c:pt idx="47">
                  <c:v>0.41159602905231851</c:v>
                </c:pt>
                <c:pt idx="48">
                  <c:v>0.41146676550841355</c:v>
                </c:pt>
                <c:pt idx="49">
                  <c:v>0.41133768107590701</c:v>
                </c:pt>
                <c:pt idx="50">
                  <c:v>0.41120877462027594</c:v>
                </c:pt>
                <c:pt idx="51">
                  <c:v>0.41108004501107942</c:v>
                </c:pt>
                <c:pt idx="52">
                  <c:v>0.41095149112195384</c:v>
                </c:pt>
                <c:pt idx="53">
                  <c:v>0.410823111830595</c:v>
                </c:pt>
                <c:pt idx="54">
                  <c:v>0.41069490601875386</c:v>
                </c:pt>
                <c:pt idx="55">
                  <c:v>0.4105668725722188</c:v>
                </c:pt>
                <c:pt idx="56">
                  <c:v>0.41043901038081188</c:v>
                </c:pt>
                <c:pt idx="57">
                  <c:v>0.41031131833837053</c:v>
                </c:pt>
                <c:pt idx="58">
                  <c:v>0.41018379534274435</c:v>
                </c:pt>
                <c:pt idx="59">
                  <c:v>0.41005644029577637</c:v>
                </c:pt>
                <c:pt idx="60">
                  <c:v>0.40992925210329967</c:v>
                </c:pt>
                <c:pt idx="61">
                  <c:v>0.40980222967512231</c:v>
                </c:pt>
                <c:pt idx="62">
                  <c:v>0.40967537192501552</c:v>
                </c:pt>
                <c:pt idx="63">
                  <c:v>0.40954867777070819</c:v>
                </c:pt>
                <c:pt idx="64">
                  <c:v>0.40942214613386929</c:v>
                </c:pt>
                <c:pt idx="65">
                  <c:v>0.40929577594010463</c:v>
                </c:pt>
                <c:pt idx="66">
                  <c:v>0.40916956611893873</c:v>
                </c:pt>
                <c:pt idx="67">
                  <c:v>0.40904351560381125</c:v>
                </c:pt>
                <c:pt idx="68">
                  <c:v>0.40891762333205967</c:v>
                </c:pt>
                <c:pt idx="69">
                  <c:v>0.4087918882449153</c:v>
                </c:pt>
                <c:pt idx="70">
                  <c:v>0.40866630928748621</c:v>
                </c:pt>
                <c:pt idx="71">
                  <c:v>0.40854088540875233</c:v>
                </c:pt>
                <c:pt idx="72">
                  <c:v>0.40841561556155304</c:v>
                </c:pt>
                <c:pt idx="73">
                  <c:v>0.408290498702573</c:v>
                </c:pt>
                <c:pt idx="74">
                  <c:v>0.40816553379233844</c:v>
                </c:pt>
                <c:pt idx="75">
                  <c:v>0.40804071979520051</c:v>
                </c:pt>
                <c:pt idx="76">
                  <c:v>0.40791605567932981</c:v>
                </c:pt>
                <c:pt idx="77">
                  <c:v>0.40779154041670146</c:v>
                </c:pt>
                <c:pt idx="78">
                  <c:v>0.40766717298308969</c:v>
                </c:pt>
                <c:pt idx="79">
                  <c:v>0.40754295235805144</c:v>
                </c:pt>
                <c:pt idx="80">
                  <c:v>0.40741887752492356</c:v>
                </c:pt>
                <c:pt idx="81">
                  <c:v>0.40729494747080419</c:v>
                </c:pt>
                <c:pt idx="82">
                  <c:v>0.40717116118654956</c:v>
                </c:pt>
                <c:pt idx="83">
                  <c:v>0.40704751766676123</c:v>
                </c:pt>
                <c:pt idx="84">
                  <c:v>0.40692401590977245</c:v>
                </c:pt>
                <c:pt idx="85">
                  <c:v>0.40680065491764489</c:v>
                </c:pt>
                <c:pt idx="86">
                  <c:v>0.40667743369615122</c:v>
                </c:pt>
                <c:pt idx="87">
                  <c:v>0.40655435125477124</c:v>
                </c:pt>
                <c:pt idx="88">
                  <c:v>0.40643140660667654</c:v>
                </c:pt>
                <c:pt idx="89">
                  <c:v>0.40630859876872494</c:v>
                </c:pt>
                <c:pt idx="90">
                  <c:v>0.40618592676144577</c:v>
                </c:pt>
                <c:pt idx="91">
                  <c:v>0.40606338960903543</c:v>
                </c:pt>
                <c:pt idx="92">
                  <c:v>0.405940986339341</c:v>
                </c:pt>
                <c:pt idx="93">
                  <c:v>0.40581871598385488</c:v>
                </c:pt>
                <c:pt idx="94">
                  <c:v>0.40569657757770522</c:v>
                </c:pt>
                <c:pt idx="95">
                  <c:v>0.40557457015964032</c:v>
                </c:pt>
                <c:pt idx="96">
                  <c:v>0.405452692772026</c:v>
                </c:pt>
                <c:pt idx="97">
                  <c:v>0.40533094446082923</c:v>
                </c:pt>
                <c:pt idx="98">
                  <c:v>0.4052093242756144</c:v>
                </c:pt>
                <c:pt idx="99">
                  <c:v>0.40508783126952647</c:v>
                </c:pt>
                <c:pt idx="100">
                  <c:v>0.40496646449928914</c:v>
                </c:pt>
                <c:pt idx="101">
                  <c:v>0.40484522302518638</c:v>
                </c:pt>
                <c:pt idx="102">
                  <c:v>0.40472410591106051</c:v>
                </c:pt>
                <c:pt idx="103">
                  <c:v>0.40460311222429823</c:v>
                </c:pt>
                <c:pt idx="104">
                  <c:v>0.4044822410358197</c:v>
                </c:pt>
                <c:pt idx="105">
                  <c:v>0.40436149142007366</c:v>
                </c:pt>
                <c:pt idx="106">
                  <c:v>0.40424086245502122</c:v>
                </c:pt>
                <c:pt idx="107">
                  <c:v>0.40412035322213358</c:v>
                </c:pt>
                <c:pt idx="108">
                  <c:v>0.40399996280637485</c:v>
                </c:pt>
                <c:pt idx="109">
                  <c:v>0.40387969029619963</c:v>
                </c:pt>
                <c:pt idx="110">
                  <c:v>0.40375953478353649</c:v>
                </c:pt>
                <c:pt idx="111">
                  <c:v>0.40363949536378485</c:v>
                </c:pt>
                <c:pt idx="112">
                  <c:v>0.40351957113579878</c:v>
                </c:pt>
                <c:pt idx="113">
                  <c:v>0.40339976120188425</c:v>
                </c:pt>
                <c:pt idx="114">
                  <c:v>0.4032800646677851</c:v>
                </c:pt>
                <c:pt idx="115">
                  <c:v>0.40316048064267346</c:v>
                </c:pt>
                <c:pt idx="116">
                  <c:v>0.40304100823914391</c:v>
                </c:pt>
                <c:pt idx="117">
                  <c:v>0.4029216465731989</c:v>
                </c:pt>
                <c:pt idx="118">
                  <c:v>0.40280239476424545</c:v>
                </c:pt>
                <c:pt idx="119">
                  <c:v>0.40268325193507842</c:v>
                </c:pt>
                <c:pt idx="120">
                  <c:v>0.40256421721187907</c:v>
                </c:pt>
                <c:pt idx="121">
                  <c:v>0.40244528972419757</c:v>
                </c:pt>
                <c:pt idx="122">
                  <c:v>0.4023264686049518</c:v>
                </c:pt>
                <c:pt idx="123">
                  <c:v>0.40220775299041006</c:v>
                </c:pt>
                <c:pt idx="124">
                  <c:v>0.40208914202018869</c:v>
                </c:pt>
                <c:pt idx="125">
                  <c:v>0.4019706348372396</c:v>
                </c:pt>
                <c:pt idx="126">
                  <c:v>0.40185223058783798</c:v>
                </c:pt>
                <c:pt idx="127">
                  <c:v>0.40173392842158079</c:v>
                </c:pt>
                <c:pt idx="128">
                  <c:v>0.40161572749136853</c:v>
                </c:pt>
                <c:pt idx="129">
                  <c:v>0.40149762695340474</c:v>
                </c:pt>
                <c:pt idx="130">
                  <c:v>0.40137962596717836</c:v>
                </c:pt>
                <c:pt idx="131">
                  <c:v>0.40126172369546281</c:v>
                </c:pt>
                <c:pt idx="132">
                  <c:v>0.40114391930429949</c:v>
                </c:pt>
                <c:pt idx="133">
                  <c:v>0.40102621196299476</c:v>
                </c:pt>
                <c:pt idx="134">
                  <c:v>0.40090860084410562</c:v>
                </c:pt>
                <c:pt idx="135">
                  <c:v>0.40079108512343486</c:v>
                </c:pt>
                <c:pt idx="136">
                  <c:v>0.40067366398002058</c:v>
                </c:pt>
                <c:pt idx="137">
                  <c:v>0.4005563365961245</c:v>
                </c:pt>
                <c:pt idx="138">
                  <c:v>0.40043910215722861</c:v>
                </c:pt>
                <c:pt idx="139">
                  <c:v>0.4003219598520194</c:v>
                </c:pt>
                <c:pt idx="140">
                  <c:v>0.40020490887238575</c:v>
                </c:pt>
                <c:pt idx="141">
                  <c:v>0.40008794841340345</c:v>
                </c:pt>
                <c:pt idx="142">
                  <c:v>0.39997107767333262</c:v>
                </c:pt>
                <c:pt idx="143">
                  <c:v>0.39986343156316229</c:v>
                </c:pt>
                <c:pt idx="144">
                  <c:v>0.39990819220417284</c:v>
                </c:pt>
                <c:pt idx="145">
                  <c:v>0.39995526340110926</c:v>
                </c:pt>
                <c:pt idx="146">
                  <c:v>0.40000463402285952</c:v>
                </c:pt>
                <c:pt idx="147">
                  <c:v>0.40005629297144563</c:v>
                </c:pt>
                <c:pt idx="148">
                  <c:v>0.40011022918194444</c:v>
                </c:pt>
                <c:pt idx="149">
                  <c:v>0.40016643162241039</c:v>
                </c:pt>
                <c:pt idx="150">
                  <c:v>0.40022488929379013</c:v>
                </c:pt>
                <c:pt idx="151">
                  <c:v>0.40028559122985036</c:v>
                </c:pt>
                <c:pt idx="152">
                  <c:v>0.40034852649708952</c:v>
                </c:pt>
                <c:pt idx="153">
                  <c:v>0.40041368419466739</c:v>
                </c:pt>
                <c:pt idx="154">
                  <c:v>0.40048105345431823</c:v>
                </c:pt>
                <c:pt idx="155">
                  <c:v>0.40055062344027798</c:v>
                </c:pt>
                <c:pt idx="156">
                  <c:v>0.40062238334919986</c:v>
                </c:pt>
                <c:pt idx="157">
                  <c:v>0.40069632241008074</c:v>
                </c:pt>
                <c:pt idx="158">
                  <c:v>0.40077242988417999</c:v>
                </c:pt>
                <c:pt idx="159">
                  <c:v>0.40085069506494037</c:v>
                </c:pt>
                <c:pt idx="160">
                  <c:v>0.40093110727791287</c:v>
                </c:pt>
                <c:pt idx="161">
                  <c:v>0.40101365588067533</c:v>
                </c:pt>
                <c:pt idx="162">
                  <c:v>0.4010983302627581</c:v>
                </c:pt>
                <c:pt idx="163">
                  <c:v>0.40118511984556199</c:v>
                </c:pt>
                <c:pt idx="164">
                  <c:v>0.40127401408228691</c:v>
                </c:pt>
                <c:pt idx="165">
                  <c:v>0.40136500245784734</c:v>
                </c:pt>
                <c:pt idx="166">
                  <c:v>0.40145807448880272</c:v>
                </c:pt>
                <c:pt idx="167">
                  <c:v>0.40159882866571689</c:v>
                </c:pt>
                <c:pt idx="168">
                  <c:v>0.40176846311626568</c:v>
                </c:pt>
                <c:pt idx="169">
                  <c:v>0.40193682539411218</c:v>
                </c:pt>
                <c:pt idx="170">
                  <c:v>0.40210391874304563</c:v>
                </c:pt>
                <c:pt idx="171">
                  <c:v>0.40227010516829342</c:v>
                </c:pt>
                <c:pt idx="172">
                  <c:v>0.40243530344383566</c:v>
                </c:pt>
                <c:pt idx="173">
                  <c:v>0.40259514159686821</c:v>
                </c:pt>
                <c:pt idx="174">
                  <c:v>0.40275372096499462</c:v>
                </c:pt>
                <c:pt idx="175">
                  <c:v>0.40291104479150147</c:v>
                </c:pt>
                <c:pt idx="176">
                  <c:v>0.4030671163130165</c:v>
                </c:pt>
                <c:pt idx="177">
                  <c:v>0.40322193875952222</c:v>
                </c:pt>
                <c:pt idx="178">
                  <c:v>0.40337551535436289</c:v>
                </c:pt>
                <c:pt idx="179">
                  <c:v>0.403527849314264</c:v>
                </c:pt>
                <c:pt idx="180">
                  <c:v>0.40367894384933756</c:v>
                </c:pt>
                <c:pt idx="181">
                  <c:v>0.40382880216310074</c:v>
                </c:pt>
                <c:pt idx="182">
                  <c:v>0.40397742745248255</c:v>
                </c:pt>
                <c:pt idx="183">
                  <c:v>0.40412482290783852</c:v>
                </c:pt>
                <c:pt idx="184">
                  <c:v>0.40427099171296582</c:v>
                </c:pt>
                <c:pt idx="185">
                  <c:v>0.40441593704510848</c:v>
                </c:pt>
                <c:pt idx="186">
                  <c:v>0.40451379015160832</c:v>
                </c:pt>
                <c:pt idx="187">
                  <c:v>0.40459368716273431</c:v>
                </c:pt>
                <c:pt idx="188">
                  <c:v>0.40467233630954424</c:v>
                </c:pt>
                <c:pt idx="189">
                  <c:v>0.40474974131323777</c:v>
                </c:pt>
                <c:pt idx="190">
                  <c:v>0.40482590588640949</c:v>
                </c:pt>
                <c:pt idx="191">
                  <c:v>0.40490083373306018</c:v>
                </c:pt>
                <c:pt idx="192">
                  <c:v>0.40497452854861982</c:v>
                </c:pt>
                <c:pt idx="193">
                  <c:v>0.40504699401996419</c:v>
                </c:pt>
                <c:pt idx="194">
                  <c:v>0.405118233825429</c:v>
                </c:pt>
                <c:pt idx="195">
                  <c:v>0.40518825163483341</c:v>
                </c:pt>
                <c:pt idx="196">
                  <c:v>0.40525705110949201</c:v>
                </c:pt>
                <c:pt idx="197">
                  <c:v>0.40532463590223777</c:v>
                </c:pt>
                <c:pt idx="198">
                  <c:v>0.40539100965743485</c:v>
                </c:pt>
                <c:pt idx="199">
                  <c:v>0.40545617601100054</c:v>
                </c:pt>
                <c:pt idx="200">
                  <c:v>0.40552013859041802</c:v>
                </c:pt>
                <c:pt idx="201">
                  <c:v>0.40558290101475902</c:v>
                </c:pt>
                <c:pt idx="202">
                  <c:v>0.40564446689469863</c:v>
                </c:pt>
                <c:pt idx="203">
                  <c:v>0.40570483983253042</c:v>
                </c:pt>
                <c:pt idx="204">
                  <c:v>0.40576402342218976</c:v>
                </c:pt>
                <c:pt idx="205">
                  <c:v>0.40582202124926448</c:v>
                </c:pt>
                <c:pt idx="206">
                  <c:v>0.40587883689101895</c:v>
                </c:pt>
                <c:pt idx="207">
                  <c:v>0.4059344739164043</c:v>
                </c:pt>
                <c:pt idx="208">
                  <c:v>0.4059889358860827</c:v>
                </c:pt>
                <c:pt idx="209">
                  <c:v>0.40604222635243875</c:v>
                </c:pt>
                <c:pt idx="210">
                  <c:v>0.406094348859601</c:v>
                </c:pt>
                <c:pt idx="211">
                  <c:v>0.40614530694345558</c:v>
                </c:pt>
                <c:pt idx="212">
                  <c:v>0.40619510413166648</c:v>
                </c:pt>
                <c:pt idx="213">
                  <c:v>0.40624374394369167</c:v>
                </c:pt>
                <c:pt idx="214">
                  <c:v>0.40629122989079702</c:v>
                </c:pt>
                <c:pt idx="215">
                  <c:v>0.40633756547607991</c:v>
                </c:pt>
                <c:pt idx="216">
                  <c:v>0.40638275419447856</c:v>
                </c:pt>
                <c:pt idx="217">
                  <c:v>0.4064267995327962</c:v>
                </c:pt>
                <c:pt idx="218">
                  <c:v>0.40646970496971152</c:v>
                </c:pt>
                <c:pt idx="219">
                  <c:v>0.40651147397580212</c:v>
                </c:pt>
                <c:pt idx="220">
                  <c:v>0.40655211001355418</c:v>
                </c:pt>
                <c:pt idx="221">
                  <c:v>0.40659161653738624</c:v>
                </c:pt>
                <c:pt idx="222">
                  <c:v>0.40662999699366215</c:v>
                </c:pt>
                <c:pt idx="223">
                  <c:v>0.40666725482070643</c:v>
                </c:pt>
                <c:pt idx="224">
                  <c:v>0.40670339344882678</c:v>
                </c:pt>
                <c:pt idx="225">
                  <c:v>0.40673841630032281</c:v>
                </c:pt>
                <c:pt idx="226">
                  <c:v>0.4067723267895117</c:v>
                </c:pt>
                <c:pt idx="227">
                  <c:v>0.40680512832273591</c:v>
                </c:pt>
                <c:pt idx="228">
                  <c:v>0.40683682429838736</c:v>
                </c:pt>
                <c:pt idx="229">
                  <c:v>0.40686741810691801</c:v>
                </c:pt>
                <c:pt idx="230">
                  <c:v>0.40689691313086118</c:v>
                </c:pt>
                <c:pt idx="231">
                  <c:v>0.40692531274484633</c:v>
                </c:pt>
                <c:pt idx="232">
                  <c:v>0.40695262031561208</c:v>
                </c:pt>
                <c:pt idx="233">
                  <c:v>0.40672985864432198</c:v>
                </c:pt>
                <c:pt idx="234">
                  <c:v>0.4064185407012279</c:v>
                </c:pt>
                <c:pt idx="235">
                  <c:v>0.40610719779305599</c:v>
                </c:pt>
                <c:pt idx="236">
                  <c:v>0.40579583076549208</c:v>
                </c:pt>
                <c:pt idx="237">
                  <c:v>0.40548444046163123</c:v>
                </c:pt>
                <c:pt idx="238">
                  <c:v>0.40517302772197755</c:v>
                </c:pt>
                <c:pt idx="239">
                  <c:v>0.40486159338445699</c:v>
                </c:pt>
                <c:pt idx="240">
                  <c:v>0.40455013828441599</c:v>
                </c:pt>
                <c:pt idx="241">
                  <c:v>0.40423866325463392</c:v>
                </c:pt>
                <c:pt idx="242">
                  <c:v>0.403927169125327</c:v>
                </c:pt>
                <c:pt idx="243">
                  <c:v>0.40361565672415073</c:v>
                </c:pt>
                <c:pt idx="244">
                  <c:v>0.40330412687621298</c:v>
                </c:pt>
                <c:pt idx="245">
                  <c:v>0.40299258040407132</c:v>
                </c:pt>
                <c:pt idx="246">
                  <c:v>0.40268101812774881</c:v>
                </c:pt>
                <c:pt idx="247">
                  <c:v>0.40236944086472964</c:v>
                </c:pt>
                <c:pt idx="248">
                  <c:v>0.40205784942997436</c:v>
                </c:pt>
                <c:pt idx="249">
                  <c:v>0.40174624463591835</c:v>
                </c:pt>
                <c:pt idx="250">
                  <c:v>0.40143462729248319</c:v>
                </c:pt>
                <c:pt idx="251">
                  <c:v>0.40112299820708014</c:v>
                </c:pt>
                <c:pt idx="252">
                  <c:v>0.40081135818461422</c:v>
                </c:pt>
                <c:pt idx="253">
                  <c:v>0.40049970802749513</c:v>
                </c:pt>
                <c:pt idx="254">
                  <c:v>0.40018804853563705</c:v>
                </c:pt>
                <c:pt idx="255">
                  <c:v>0.39987638050647017</c:v>
                </c:pt>
                <c:pt idx="256">
                  <c:v>0.39956470473494154</c:v>
                </c:pt>
                <c:pt idx="257">
                  <c:v>0.39925302201352542</c:v>
                </c:pt>
                <c:pt idx="258">
                  <c:v>0.39894133313222468</c:v>
                </c:pt>
                <c:pt idx="259">
                  <c:v>0.39862963887858033</c:v>
                </c:pt>
                <c:pt idx="260">
                  <c:v>0.39831794003767651</c:v>
                </c:pt>
                <c:pt idx="261">
                  <c:v>0.39800623739214253</c:v>
                </c:pt>
                <c:pt idx="262">
                  <c:v>0.39769453172216573</c:v>
                </c:pt>
                <c:pt idx="263">
                  <c:v>0.39738282380548873</c:v>
                </c:pt>
                <c:pt idx="264">
                  <c:v>0.39707111441742382</c:v>
                </c:pt>
                <c:pt idx="265">
                  <c:v>0.39675940433085083</c:v>
                </c:pt>
                <c:pt idx="266">
                  <c:v>0.39644769431622984</c:v>
                </c:pt>
                <c:pt idx="267">
                  <c:v>0.39613598514160003</c:v>
                </c:pt>
                <c:pt idx="268">
                  <c:v>0.39582427757259137</c:v>
                </c:pt>
                <c:pt idx="269">
                  <c:v>0.39551257237242826</c:v>
                </c:pt>
                <c:pt idx="270">
                  <c:v>0.39520087030193185</c:v>
                </c:pt>
                <c:pt idx="271">
                  <c:v>0.39488917211953117</c:v>
                </c:pt>
                <c:pt idx="272">
                  <c:v>0.39457747858126468</c:v>
                </c:pt>
                <c:pt idx="273">
                  <c:v>0.39426579044078874</c:v>
                </c:pt>
                <c:pt idx="274">
                  <c:v>0.39395410844938017</c:v>
                </c:pt>
                <c:pt idx="275">
                  <c:v>0.39364243335594568</c:v>
                </c:pt>
                <c:pt idx="276">
                  <c:v>0.39333076590702265</c:v>
                </c:pt>
                <c:pt idx="277">
                  <c:v>0.39301910684679087</c:v>
                </c:pt>
                <c:pt idx="278">
                  <c:v>0.39270745691707099</c:v>
                </c:pt>
                <c:pt idx="279">
                  <c:v>0.39239581685733649</c:v>
                </c:pt>
                <c:pt idx="280">
                  <c:v>0.39208418740471634</c:v>
                </c:pt>
                <c:pt idx="281">
                  <c:v>0.39177256929399834</c:v>
                </c:pt>
                <c:pt idx="282">
                  <c:v>0.39146096325764007</c:v>
                </c:pt>
                <c:pt idx="283">
                  <c:v>0.39114937002576866</c:v>
                </c:pt>
                <c:pt idx="284">
                  <c:v>0.39083779032619165</c:v>
                </c:pt>
                <c:pt idx="285">
                  <c:v>0.39052622488439648</c:v>
                </c:pt>
                <c:pt idx="286">
                  <c:v>0.39019256077657527</c:v>
                </c:pt>
                <c:pt idx="287">
                  <c:v>0.38984239360648831</c:v>
                </c:pt>
                <c:pt idx="288">
                  <c:v>0.38949236421176647</c:v>
                </c:pt>
                <c:pt idx="289">
                  <c:v>0.38914247302286659</c:v>
                </c:pt>
                <c:pt idx="290">
                  <c:v>0.38879272046855184</c:v>
                </c:pt>
                <c:pt idx="291">
                  <c:v>0.38844310697590101</c:v>
                </c:pt>
                <c:pt idx="292">
                  <c:v>0.38809363297030808</c:v>
                </c:pt>
                <c:pt idx="293">
                  <c:v>0.38774429887549078</c:v>
                </c:pt>
                <c:pt idx="294">
                  <c:v>0.38739510511349007</c:v>
                </c:pt>
                <c:pt idx="295">
                  <c:v>0.38704605210468035</c:v>
                </c:pt>
                <c:pt idx="296">
                  <c:v>0.3866971402677663</c:v>
                </c:pt>
                <c:pt idx="297">
                  <c:v>0.386348370019794</c:v>
                </c:pt>
                <c:pt idx="298">
                  <c:v>0.38599974177615154</c:v>
                </c:pt>
                <c:pt idx="299">
                  <c:v>0.38565125595057209</c:v>
                </c:pt>
                <c:pt idx="300">
                  <c:v>0.38530291295514252</c:v>
                </c:pt>
                <c:pt idx="301">
                  <c:v>0.38495471320030145</c:v>
                </c:pt>
                <c:pt idx="302">
                  <c:v>0.38460665709485031</c:v>
                </c:pt>
                <c:pt idx="303">
                  <c:v>0.38425874504595076</c:v>
                </c:pt>
                <c:pt idx="304">
                  <c:v>0.38391097745913449</c:v>
                </c:pt>
                <c:pt idx="305">
                  <c:v>0.38356335473830261</c:v>
                </c:pt>
                <c:pt idx="306">
                  <c:v>0.38321587728573442</c:v>
                </c:pt>
                <c:pt idx="307">
                  <c:v>0.3828685455020861</c:v>
                </c:pt>
                <c:pt idx="308">
                  <c:v>0.38252135978640039</c:v>
                </c:pt>
                <c:pt idx="309">
                  <c:v>0.38217432053610778</c:v>
                </c:pt>
                <c:pt idx="310">
                  <c:v>0.38182742814702864</c:v>
                </c:pt>
                <c:pt idx="311">
                  <c:v>0.38148068301338256</c:v>
                </c:pt>
                <c:pt idx="312">
                  <c:v>0.38113408552778649</c:v>
                </c:pt>
                <c:pt idx="313">
                  <c:v>0.38078763608126426</c:v>
                </c:pt>
                <c:pt idx="314">
                  <c:v>0.38044133506324573</c:v>
                </c:pt>
                <c:pt idx="315">
                  <c:v>0.38009518286157568</c:v>
                </c:pt>
                <c:pt idx="316">
                  <c:v>0.37974917986251178</c:v>
                </c:pt>
                <c:pt idx="317">
                  <c:v>0.37940332645073571</c:v>
                </c:pt>
                <c:pt idx="318">
                  <c:v>0.37905762300935242</c:v>
                </c:pt>
                <c:pt idx="319">
                  <c:v>0.37871206991989331</c:v>
                </c:pt>
                <c:pt idx="320">
                  <c:v>0.37836666756232568</c:v>
                </c:pt>
                <c:pt idx="321">
                  <c:v>0.37802141631504943</c:v>
                </c:pt>
                <c:pt idx="322">
                  <c:v>0.37767631655490813</c:v>
                </c:pt>
                <c:pt idx="323">
                  <c:v>0.37733136865718703</c:v>
                </c:pt>
                <c:pt idx="324">
                  <c:v>0.3769865729956226</c:v>
                </c:pt>
                <c:pt idx="325">
                  <c:v>0.3766419299423997</c:v>
                </c:pt>
                <c:pt idx="326">
                  <c:v>0.37629743986816266</c:v>
                </c:pt>
                <c:pt idx="327">
                  <c:v>0.37595310314201563</c:v>
                </c:pt>
                <c:pt idx="328">
                  <c:v>0.37560892013152408</c:v>
                </c:pt>
                <c:pt idx="329">
                  <c:v>0.37526489120272483</c:v>
                </c:pt>
                <c:pt idx="330">
                  <c:v>0.37492101672012351</c:v>
                </c:pt>
                <c:pt idx="331">
                  <c:v>0.37457729704670439</c:v>
                </c:pt>
                <c:pt idx="332">
                  <c:v>0.37423373254392828</c:v>
                </c:pt>
                <c:pt idx="333">
                  <c:v>0.37389032357174284</c:v>
                </c:pt>
                <c:pt idx="334">
                  <c:v>0.3735470704885796</c:v>
                </c:pt>
                <c:pt idx="335">
                  <c:v>0.37320397365136471</c:v>
                </c:pt>
                <c:pt idx="336">
                  <c:v>0.37286103341551641</c:v>
                </c:pt>
                <c:pt idx="337">
                  <c:v>0.37251825013495382</c:v>
                </c:pt>
                <c:pt idx="338">
                  <c:v>0.37217562416209909</c:v>
                </c:pt>
                <c:pt idx="339">
                  <c:v>0.37183315584787852</c:v>
                </c:pt>
                <c:pt idx="340">
                  <c:v>0.37149084554173212</c:v>
                </c:pt>
                <c:pt idx="341">
                  <c:v>0.37114869359161096</c:v>
                </c:pt>
                <c:pt idx="342">
                  <c:v>0.37080670034398716</c:v>
                </c:pt>
                <c:pt idx="343">
                  <c:v>0.37046486614385166</c:v>
                </c:pt>
                <c:pt idx="344">
                  <c:v>0.37012319133472382</c:v>
                </c:pt>
                <c:pt idx="345">
                  <c:v>0.36978167625864966</c:v>
                </c:pt>
                <c:pt idx="346">
                  <c:v>0.36944032125621107</c:v>
                </c:pt>
                <c:pt idx="347">
                  <c:v>0.36909912666652545</c:v>
                </c:pt>
                <c:pt idx="348">
                  <c:v>0.36875809282725047</c:v>
                </c:pt>
                <c:pt idx="349">
                  <c:v>0.36841722007458988</c:v>
                </c:pt>
                <c:pt idx="350">
                  <c:v>0.36807650874329312</c:v>
                </c:pt>
                <c:pt idx="351">
                  <c:v>0.36773595916666413</c:v>
                </c:pt>
                <c:pt idx="352">
                  <c:v>0.36739557167656034</c:v>
                </c:pt>
                <c:pt idx="353">
                  <c:v>0.36705534660340061</c:v>
                </c:pt>
                <c:pt idx="354">
                  <c:v>0.36671528427616434</c:v>
                </c:pt>
                <c:pt idx="355">
                  <c:v>0.36637538502239964</c:v>
                </c:pt>
                <c:pt idx="356">
                  <c:v>0.36603564916822534</c:v>
                </c:pt>
                <c:pt idx="357">
                  <c:v>0.36569607703833185</c:v>
                </c:pt>
                <c:pt idx="358">
                  <c:v>0.36535666895599056</c:v>
                </c:pt>
                <c:pt idx="359">
                  <c:v>0.36501742524305131</c:v>
                </c:pt>
                <c:pt idx="360">
                  <c:v>0.36467834621995177</c:v>
                </c:pt>
                <c:pt idx="361">
                  <c:v>0.3643394322057158</c:v>
                </c:pt>
                <c:pt idx="362">
                  <c:v>0.36400068351796222</c:v>
                </c:pt>
                <c:pt idx="363">
                  <c:v>0.36366210047290326</c:v>
                </c:pt>
                <c:pt idx="364">
                  <c:v>0.36332368338535359</c:v>
                </c:pt>
                <c:pt idx="365">
                  <c:v>0.36298543256872806</c:v>
                </c:pt>
                <c:pt idx="366">
                  <c:v>0.36264734833505091</c:v>
                </c:pt>
                <c:pt idx="367">
                  <c:v>0.36230943099495677</c:v>
                </c:pt>
                <c:pt idx="368">
                  <c:v>0.36197168085769188</c:v>
                </c:pt>
                <c:pt idx="369">
                  <c:v>0.36163409823112352</c:v>
                </c:pt>
                <c:pt idx="370">
                  <c:v>0.36129668342173699</c:v>
                </c:pt>
                <c:pt idx="371">
                  <c:v>0.36095943673464553</c:v>
                </c:pt>
                <c:pt idx="372">
                  <c:v>0.36062235847358731</c:v>
                </c:pt>
                <c:pt idx="373">
                  <c:v>0.36028544894093634</c:v>
                </c:pt>
                <c:pt idx="374">
                  <c:v>0.359948708437698</c:v>
                </c:pt>
                <c:pt idx="375">
                  <c:v>0.35961213726351987</c:v>
                </c:pt>
                <c:pt idx="376">
                  <c:v>0.35927573571669147</c:v>
                </c:pt>
                <c:pt idx="377">
                  <c:v>0.35893950409414643</c:v>
                </c:pt>
                <c:pt idx="378">
                  <c:v>0.35860344269147104</c:v>
                </c:pt>
                <c:pt idx="379">
                  <c:v>0.35826755180290132</c:v>
                </c:pt>
                <c:pt idx="380">
                  <c:v>0.35793183172133319</c:v>
                </c:pt>
                <c:pt idx="381">
                  <c:v>0.35759628273831967</c:v>
                </c:pt>
                <c:pt idx="382">
                  <c:v>0.35726090514408004</c:v>
                </c:pt>
                <c:pt idx="383">
                  <c:v>0.35692569922749801</c:v>
                </c:pt>
                <c:pt idx="384">
                  <c:v>0.3565906652761302</c:v>
                </c:pt>
                <c:pt idx="385">
                  <c:v>0.35625580357620629</c:v>
                </c:pt>
                <c:pt idx="386">
                  <c:v>0.35592111441263241</c:v>
                </c:pt>
                <c:pt idx="387">
                  <c:v>0.35558659806899739</c:v>
                </c:pt>
                <c:pt idx="388">
                  <c:v>0.35525225482757239</c:v>
                </c:pt>
                <c:pt idx="389">
                  <c:v>0.35491808496931848</c:v>
                </c:pt>
                <c:pt idx="390">
                  <c:v>0.3545840887738857</c:v>
                </c:pt>
                <c:pt idx="391">
                  <c:v>0.3542502665196211</c:v>
                </c:pt>
                <c:pt idx="392">
                  <c:v>0.35391661848356698</c:v>
                </c:pt>
                <c:pt idx="393">
                  <c:v>0.35358314494146903</c:v>
                </c:pt>
                <c:pt idx="394">
                  <c:v>0.35324984616777844</c:v>
                </c:pt>
                <c:pt idx="395">
                  <c:v>0.35291672243565159</c:v>
                </c:pt>
                <c:pt idx="396">
                  <c:v>0.35258377401695962</c:v>
                </c:pt>
                <c:pt idx="397">
                  <c:v>0.35225100118228586</c:v>
                </c:pt>
                <c:pt idx="398">
                  <c:v>0.35191840420093473</c:v>
                </c:pt>
                <c:pt idx="399">
                  <c:v>0.35158598334092966</c:v>
                </c:pt>
                <c:pt idx="400">
                  <c:v>0.3512537388690215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DC-435D-AA8A-69F31B4E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1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 rate 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>
                    <a:solidFill>
                      <a:srgbClr val="00B050"/>
                    </a:solidFill>
                  </a:rPr>
                  <a:t>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1"/>
      </c:valAx>
      <c:valAx>
        <c:axId val="1371406991"/>
        <c:scaling>
          <c:orientation val="minMax"/>
          <c:max val="0.45"/>
          <c:min val="0.35000000000000003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2060"/>
                    </a:solidFill>
                  </a:rPr>
                  <a:t>Plume effectiveness (MtCO</a:t>
                </a:r>
                <a:r>
                  <a:rPr lang="en-US" sz="2400" baseline="-25000">
                    <a:solidFill>
                      <a:srgbClr val="002060"/>
                    </a:solidFill>
                  </a:rPr>
                  <a:t>2</a:t>
                </a:r>
                <a:r>
                  <a:rPr lang="en-US" sz="2400">
                    <a:solidFill>
                      <a:srgbClr val="00206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206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206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2.5000000000000005E-2"/>
      </c:valAx>
      <c:valAx>
        <c:axId val="1371406575"/>
        <c:scaling>
          <c:orientation val="minMax"/>
          <c:max val="29.4"/>
          <c:min val="9.8000000000000007"/>
        </c:scaling>
        <c:delete val="1"/>
        <c:axPos val="t"/>
        <c:numFmt formatCode="0.0" sourceLinked="1"/>
        <c:majorTickMark val="out"/>
        <c:minorTickMark val="none"/>
        <c:tickLblPos val="nextTo"/>
        <c:crossAx val="1371406991"/>
        <c:crosses val="max"/>
        <c:crossBetween val="midCat"/>
        <c:majorUnit val="4.9000000000000004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2def'!$G$3:$G$403</c:f>
              <c:numCache>
                <c:formatCode>0.00</c:formatCode>
                <c:ptCount val="401"/>
                <c:pt idx="0">
                  <c:v>3.7567129858965007</c:v>
                </c:pt>
                <c:pt idx="1">
                  <c:v>3.7593583650972868</c:v>
                </c:pt>
                <c:pt idx="2">
                  <c:v>3.7620056071050407</c:v>
                </c:pt>
                <c:pt idx="3">
                  <c:v>3.7646547132314971</c:v>
                </c:pt>
                <c:pt idx="4">
                  <c:v>3.767305684789326</c:v>
                </c:pt>
                <c:pt idx="5">
                  <c:v>3.7699585230921113</c:v>
                </c:pt>
                <c:pt idx="6">
                  <c:v>3.7726132294543633</c:v>
                </c:pt>
                <c:pt idx="7">
                  <c:v>3.775269805191527</c:v>
                </c:pt>
                <c:pt idx="8">
                  <c:v>3.7779282516199615</c:v>
                </c:pt>
                <c:pt idx="9">
                  <c:v>3.7805885700569646</c:v>
                </c:pt>
                <c:pt idx="10">
                  <c:v>3.7832507618207494</c:v>
                </c:pt>
                <c:pt idx="11">
                  <c:v>3.7859148282304709</c:v>
                </c:pt>
                <c:pt idx="12">
                  <c:v>3.7885807706061989</c:v>
                </c:pt>
                <c:pt idx="13">
                  <c:v>3.7912485902689461</c:v>
                </c:pt>
                <c:pt idx="14">
                  <c:v>3.7939182885406417</c:v>
                </c:pt>
                <c:pt idx="15">
                  <c:v>3.7965898667441618</c:v>
                </c:pt>
                <c:pt idx="16">
                  <c:v>3.7992633262033002</c:v>
                </c:pt>
                <c:pt idx="17">
                  <c:v>3.8019386682427845</c:v>
                </c:pt>
                <c:pt idx="18">
                  <c:v>3.8046158941882866</c:v>
                </c:pt>
                <c:pt idx="19">
                  <c:v>3.8072950053663961</c:v>
                </c:pt>
                <c:pt idx="20">
                  <c:v>3.8099760031046528</c:v>
                </c:pt>
                <c:pt idx="21">
                  <c:v>3.812658888731514</c:v>
                </c:pt>
                <c:pt idx="22">
                  <c:v>3.8153436635763907</c:v>
                </c:pt>
                <c:pt idx="23">
                  <c:v>3.8180303289696127</c:v>
                </c:pt>
                <c:pt idx="24">
                  <c:v>3.8207188862424615</c:v>
                </c:pt>
                <c:pt idx="25">
                  <c:v>3.8234093367271433</c:v>
                </c:pt>
                <c:pt idx="26">
                  <c:v>3.8261016817568159</c:v>
                </c:pt>
                <c:pt idx="27">
                  <c:v>3.8287959226655635</c:v>
                </c:pt>
                <c:pt idx="28">
                  <c:v>3.8314920607884106</c:v>
                </c:pt>
                <c:pt idx="29">
                  <c:v>3.8341900974613354</c:v>
                </c:pt>
                <c:pt idx="30">
                  <c:v>3.8368900340212377</c:v>
                </c:pt>
                <c:pt idx="31">
                  <c:v>3.8395918718059776</c:v>
                </c:pt>
                <c:pt idx="32">
                  <c:v>3.8422956121543388</c:v>
                </c:pt>
                <c:pt idx="33">
                  <c:v>3.8450012564060656</c:v>
                </c:pt>
                <c:pt idx="34">
                  <c:v>3.8477088059018287</c:v>
                </c:pt>
                <c:pt idx="35">
                  <c:v>3.8504182619832599</c:v>
                </c:pt>
                <c:pt idx="36">
                  <c:v>3.853129625992918</c:v>
                </c:pt>
                <c:pt idx="37">
                  <c:v>3.8558428992743252</c:v>
                </c:pt>
                <c:pt idx="38">
                  <c:v>3.8585580831719364</c:v>
                </c:pt>
                <c:pt idx="39">
                  <c:v>3.861275179031153</c:v>
                </c:pt>
                <c:pt idx="40">
                  <c:v>3.8639941881983382</c:v>
                </c:pt>
                <c:pt idx="41">
                  <c:v>3.8667151120207834</c:v>
                </c:pt>
                <c:pt idx="42">
                  <c:v>3.8694379518467485</c:v>
                </c:pt>
                <c:pt idx="43">
                  <c:v>3.8721627090254245</c:v>
                </c:pt>
                <c:pt idx="44">
                  <c:v>3.874889384906969</c:v>
                </c:pt>
                <c:pt idx="45">
                  <c:v>3.8776179808424747</c:v>
                </c:pt>
                <c:pt idx="46">
                  <c:v>3.8803484981840013</c:v>
                </c:pt>
                <c:pt idx="47">
                  <c:v>3.8830809382845444</c:v>
                </c:pt>
                <c:pt idx="48">
                  <c:v>3.8858153024980697</c:v>
                </c:pt>
                <c:pt idx="49">
                  <c:v>3.8885515921794829</c:v>
                </c:pt>
                <c:pt idx="50">
                  <c:v>3.8912898086846437</c:v>
                </c:pt>
                <c:pt idx="51">
                  <c:v>3.8940299533703793</c:v>
                </c:pt>
                <c:pt idx="52">
                  <c:v>3.8967720275944568</c:v>
                </c:pt>
                <c:pt idx="53">
                  <c:v>3.8995160327156135</c:v>
                </c:pt>
                <c:pt idx="54">
                  <c:v>3.9022619700935297</c:v>
                </c:pt>
                <c:pt idx="55">
                  <c:v>3.9050098410888578</c:v>
                </c:pt>
                <c:pt idx="56">
                  <c:v>3.9077596470631928</c:v>
                </c:pt>
                <c:pt idx="57">
                  <c:v>3.9105113893791041</c:v>
                </c:pt>
                <c:pt idx="58">
                  <c:v>3.9132650694001052</c:v>
                </c:pt>
                <c:pt idx="59">
                  <c:v>3.9160206884906863</c:v>
                </c:pt>
                <c:pt idx="60">
                  <c:v>3.9187782480162836</c:v>
                </c:pt>
                <c:pt idx="61">
                  <c:v>3.9215377493432979</c:v>
                </c:pt>
                <c:pt idx="62">
                  <c:v>3.9242991938391034</c:v>
                </c:pt>
                <c:pt idx="63">
                  <c:v>3.9270625828720198</c:v>
                </c:pt>
                <c:pt idx="64">
                  <c:v>3.9298279178113487</c:v>
                </c:pt>
                <c:pt idx="65">
                  <c:v>3.9325952000273374</c:v>
                </c:pt>
                <c:pt idx="66">
                  <c:v>3.9353644308912159</c:v>
                </c:pt>
                <c:pt idx="67">
                  <c:v>3.9381356117751625</c:v>
                </c:pt>
                <c:pt idx="68">
                  <c:v>3.9409087440523392</c:v>
                </c:pt>
                <c:pt idx="69">
                  <c:v>3.9436838290968574</c:v>
                </c:pt>
                <c:pt idx="70">
                  <c:v>3.9464608682838143</c:v>
                </c:pt>
                <c:pt idx="71">
                  <c:v>3.9492398629892609</c:v>
                </c:pt>
                <c:pt idx="72">
                  <c:v>3.952020814590218</c:v>
                </c:pt>
                <c:pt idx="73">
                  <c:v>3.9548037244646888</c:v>
                </c:pt>
                <c:pt idx="74">
                  <c:v>3.9575885939916309</c:v>
                </c:pt>
                <c:pt idx="75">
                  <c:v>3.9603754245509868</c:v>
                </c:pt>
                <c:pt idx="76">
                  <c:v>3.9631642175236586</c:v>
                </c:pt>
                <c:pt idx="77">
                  <c:v>3.9659549742915323</c:v>
                </c:pt>
                <c:pt idx="78">
                  <c:v>3.9687476962374539</c:v>
                </c:pt>
                <c:pt idx="79">
                  <c:v>3.97154238474526</c:v>
                </c:pt>
                <c:pt idx="80">
                  <c:v>3.9743390411997415</c:v>
                </c:pt>
                <c:pt idx="81">
                  <c:v>3.9771376669866849</c:v>
                </c:pt>
                <c:pt idx="82">
                  <c:v>3.9799382634928389</c:v>
                </c:pt>
                <c:pt idx="83">
                  <c:v>3.982740832105927</c:v>
                </c:pt>
                <c:pt idx="84">
                  <c:v>3.9855453742146651</c:v>
                </c:pt>
                <c:pt idx="85">
                  <c:v>3.9883518912087279</c:v>
                </c:pt>
                <c:pt idx="86">
                  <c:v>3.9911603844787868</c:v>
                </c:pt>
                <c:pt idx="87">
                  <c:v>3.9939708554164759</c:v>
                </c:pt>
                <c:pt idx="88">
                  <c:v>3.9967833054144242</c:v>
                </c:pt>
                <c:pt idx="89">
                  <c:v>3.9995977358662276</c:v>
                </c:pt>
                <c:pt idx="90">
                  <c:v>4.0024141481664772</c:v>
                </c:pt>
                <c:pt idx="91">
                  <c:v>4.005232543710731</c:v>
                </c:pt>
                <c:pt idx="92">
                  <c:v>4.0080529238955442</c:v>
                </c:pt>
                <c:pt idx="93">
                  <c:v>4.0108752901184488</c:v>
                </c:pt>
                <c:pt idx="94">
                  <c:v>4.0136996437779526</c:v>
                </c:pt>
                <c:pt idx="95">
                  <c:v>4.0165259862735674</c:v>
                </c:pt>
                <c:pt idx="96">
                  <c:v>4.019354319005771</c:v>
                </c:pt>
                <c:pt idx="97">
                  <c:v>4.0221846433760433</c:v>
                </c:pt>
                <c:pt idx="98">
                  <c:v>4.0250169607868358</c:v>
                </c:pt>
                <c:pt idx="99">
                  <c:v>4.0278512726416054</c:v>
                </c:pt>
                <c:pt idx="100">
                  <c:v>4.030687580344777</c:v>
                </c:pt>
                <c:pt idx="101">
                  <c:v>4.0335258853017848</c:v>
                </c:pt>
                <c:pt idx="102">
                  <c:v>4.0363661889190379</c:v>
                </c:pt>
                <c:pt idx="103">
                  <c:v>4.0392084926039367</c:v>
                </c:pt>
                <c:pt idx="104">
                  <c:v>4.0420527977648852</c:v>
                </c:pt>
                <c:pt idx="105">
                  <c:v>4.0448991058112611</c:v>
                </c:pt>
                <c:pt idx="106">
                  <c:v>4.0477474181534543</c:v>
                </c:pt>
                <c:pt idx="107">
                  <c:v>4.0505977362028283</c:v>
                </c:pt>
                <c:pt idx="108">
                  <c:v>4.0534500613717581</c:v>
                </c:pt>
                <c:pt idx="109">
                  <c:v>4.056304395073596</c:v>
                </c:pt>
                <c:pt idx="110">
                  <c:v>4.0591607387227073</c:v>
                </c:pt>
                <c:pt idx="111">
                  <c:v>4.0620190937344356</c:v>
                </c:pt>
                <c:pt idx="112">
                  <c:v>4.0648794615251393</c:v>
                </c:pt>
                <c:pt idx="113">
                  <c:v>4.0677418435121586</c:v>
                </c:pt>
                <c:pt idx="114">
                  <c:v>4.0706062411138371</c:v>
                </c:pt>
                <c:pt idx="115">
                  <c:v>4.0734726557495229</c:v>
                </c:pt>
                <c:pt idx="116">
                  <c:v>4.0763410888395528</c:v>
                </c:pt>
                <c:pt idx="117">
                  <c:v>4.079211541805277</c:v>
                </c:pt>
                <c:pt idx="118">
                  <c:v>4.0820840160690306</c:v>
                </c:pt>
                <c:pt idx="119">
                  <c:v>4.0849585130541675</c:v>
                </c:pt>
                <c:pt idx="120">
                  <c:v>4.0878350341850265</c:v>
                </c:pt>
                <c:pt idx="121">
                  <c:v>4.0907135808869679</c:v>
                </c:pt>
                <c:pt idx="122">
                  <c:v>4.0935941545863361</c:v>
                </c:pt>
                <c:pt idx="123">
                  <c:v>4.0964767567104996</c:v>
                </c:pt>
                <c:pt idx="124">
                  <c:v>4.0993613886878171</c:v>
                </c:pt>
                <c:pt idx="125">
                  <c:v>4.1022480519476536</c:v>
                </c:pt>
                <c:pt idx="126">
                  <c:v>4.1051367479203948</c:v>
                </c:pt>
                <c:pt idx="127">
                  <c:v>4.108027478037414</c:v>
                </c:pt>
                <c:pt idx="128">
                  <c:v>4.1109202437311128</c:v>
                </c:pt>
                <c:pt idx="129">
                  <c:v>4.1138150464348806</c:v>
                </c:pt>
                <c:pt idx="130">
                  <c:v>4.1167118875831372</c:v>
                </c:pt>
                <c:pt idx="131">
                  <c:v>4.1196107686112926</c:v>
                </c:pt>
                <c:pt idx="132">
                  <c:v>4.1225116909557853</c:v>
                </c:pt>
                <c:pt idx="133">
                  <c:v>4.1254146560540494</c:v>
                </c:pt>
                <c:pt idx="134">
                  <c:v>4.1283196653445451</c:v>
                </c:pt>
                <c:pt idx="135">
                  <c:v>4.1312267202667368</c:v>
                </c:pt>
                <c:pt idx="136">
                  <c:v>4.1341358222611007</c:v>
                </c:pt>
                <c:pt idx="137">
                  <c:v>4.1370469727691397</c:v>
                </c:pt>
                <c:pt idx="138">
                  <c:v>4.1399601732333551</c:v>
                </c:pt>
                <c:pt idx="139">
                  <c:v>4.142875425097281</c:v>
                </c:pt>
                <c:pt idx="140">
                  <c:v>4.1457927298054509</c:v>
                </c:pt>
                <c:pt idx="141">
                  <c:v>4.1487120888034328</c:v>
                </c:pt>
                <c:pt idx="142">
                  <c:v>4.1516335035377949</c:v>
                </c:pt>
                <c:pt idx="143">
                  <c:v>4.1545569754561429</c:v>
                </c:pt>
                <c:pt idx="144">
                  <c:v>4.1574825060070815</c:v>
                </c:pt>
                <c:pt idx="145">
                  <c:v>4.1604100966402573</c:v>
                </c:pt>
                <c:pt idx="146">
                  <c:v>4.1633397488063189</c:v>
                </c:pt>
                <c:pt idx="147">
                  <c:v>4.1662714639569431</c:v>
                </c:pt>
                <c:pt idx="148">
                  <c:v>4.1692052435448357</c:v>
                </c:pt>
                <c:pt idx="149">
                  <c:v>4.1721410890237118</c:v>
                </c:pt>
                <c:pt idx="150">
                  <c:v>4.1750790018483279</c:v>
                </c:pt>
                <c:pt idx="151">
                  <c:v>4.178018983474443</c:v>
                </c:pt>
                <c:pt idx="152">
                  <c:v>4.1809610353588651</c:v>
                </c:pt>
                <c:pt idx="153">
                  <c:v>4.1839051589594058</c:v>
                </c:pt>
                <c:pt idx="154">
                  <c:v>4.1868513557349214</c:v>
                </c:pt>
                <c:pt idx="155">
                  <c:v>4.1897996271452804</c:v>
                </c:pt>
                <c:pt idx="156">
                  <c:v>4.1927499746513943</c:v>
                </c:pt>
                <c:pt idx="157">
                  <c:v>4.1957023997151905</c:v>
                </c:pt>
                <c:pt idx="158">
                  <c:v>4.1986569037996295</c:v>
                </c:pt>
                <c:pt idx="159">
                  <c:v>4.2016134883687091</c:v>
                </c:pt>
                <c:pt idx="160">
                  <c:v>4.2045721548874457</c:v>
                </c:pt>
                <c:pt idx="161">
                  <c:v>4.2075329048218997</c:v>
                </c:pt>
                <c:pt idx="162">
                  <c:v>4.2104957396391516</c:v>
                </c:pt>
                <c:pt idx="163">
                  <c:v>4.2134606608073302</c:v>
                </c:pt>
                <c:pt idx="164">
                  <c:v>4.2164276697955803</c:v>
                </c:pt>
                <c:pt idx="165">
                  <c:v>4.2193967680740982</c:v>
                </c:pt>
                <c:pt idx="166">
                  <c:v>4.2223679571140984</c:v>
                </c:pt>
                <c:pt idx="167">
                  <c:v>4.2253412383878519</c:v>
                </c:pt>
                <c:pt idx="168">
                  <c:v>4.2283166133686478</c:v>
                </c:pt>
                <c:pt idx="169">
                  <c:v>4.231294083530817</c:v>
                </c:pt>
                <c:pt idx="170">
                  <c:v>4.234273650349742</c:v>
                </c:pt>
                <c:pt idx="171">
                  <c:v>4.2372534257851546</c:v>
                </c:pt>
                <c:pt idx="172">
                  <c:v>4.2402338545858225</c:v>
                </c:pt>
                <c:pt idx="173">
                  <c:v>4.2432379934036577</c:v>
                </c:pt>
                <c:pt idx="174">
                  <c:v>4.2462442606064661</c:v>
                </c:pt>
                <c:pt idx="175">
                  <c:v>4.2492526577021792</c:v>
                </c:pt>
                <c:pt idx="176">
                  <c:v>4.2522631861997962</c:v>
                </c:pt>
                <c:pt idx="177">
                  <c:v>4.2552758476093731</c:v>
                </c:pt>
                <c:pt idx="178">
                  <c:v>4.258290643442054</c:v>
                </c:pt>
                <c:pt idx="179">
                  <c:v>4.2613075752100356</c:v>
                </c:pt>
                <c:pt idx="180">
                  <c:v>4.2643266444266015</c:v>
                </c:pt>
                <c:pt idx="181">
                  <c:v>4.2673478526060933</c:v>
                </c:pt>
                <c:pt idx="182">
                  <c:v>4.2703712012639352</c:v>
                </c:pt>
                <c:pt idx="183">
                  <c:v>4.2733966919166289</c:v>
                </c:pt>
                <c:pt idx="184">
                  <c:v>4.2764243260817327</c:v>
                </c:pt>
                <c:pt idx="185">
                  <c:v>4.2794541052779023</c:v>
                </c:pt>
                <c:pt idx="186">
                  <c:v>4.2827288414146247</c:v>
                </c:pt>
                <c:pt idx="187">
                  <c:v>4.2860945998158515</c:v>
                </c:pt>
                <c:pt idx="188">
                  <c:v>4.2894630033365839</c:v>
                </c:pt>
                <c:pt idx="189">
                  <c:v>4.2928340540556063</c:v>
                </c:pt>
                <c:pt idx="190">
                  <c:v>4.2962077540533201</c:v>
                </c:pt>
                <c:pt idx="191">
                  <c:v>4.2995841054117783</c:v>
                </c:pt>
                <c:pt idx="192">
                  <c:v>4.3029631102146579</c:v>
                </c:pt>
                <c:pt idx="193">
                  <c:v>4.3063447705472724</c:v>
                </c:pt>
                <c:pt idx="194">
                  <c:v>4.3097290884965869</c:v>
                </c:pt>
                <c:pt idx="195">
                  <c:v>4.3131160661511911</c:v>
                </c:pt>
                <c:pt idx="196">
                  <c:v>4.3165057056013314</c:v>
                </c:pt>
                <c:pt idx="197">
                  <c:v>4.3198980089388819</c:v>
                </c:pt>
                <c:pt idx="198">
                  <c:v>4.3232929782573741</c:v>
                </c:pt>
                <c:pt idx="199">
                  <c:v>4.3266906156519722</c:v>
                </c:pt>
                <c:pt idx="200">
                  <c:v>4.330090923219502</c:v>
                </c:pt>
                <c:pt idx="201">
                  <c:v>4.3334939030584234</c:v>
                </c:pt>
                <c:pt idx="202">
                  <c:v>4.336899557268846</c:v>
                </c:pt>
                <c:pt idx="203">
                  <c:v>4.3403078879525445</c:v>
                </c:pt>
                <c:pt idx="204">
                  <c:v>4.3437188972129261</c:v>
                </c:pt>
                <c:pt idx="205">
                  <c:v>4.3471325871550688</c:v>
                </c:pt>
                <c:pt idx="206">
                  <c:v>4.3505489598856872</c:v>
                </c:pt>
                <c:pt idx="207">
                  <c:v>4.3539680175131705</c:v>
                </c:pt>
                <c:pt idx="208">
                  <c:v>4.3573897621475473</c:v>
                </c:pt>
                <c:pt idx="209">
                  <c:v>4.3608141959005184</c:v>
                </c:pt>
                <c:pt idx="210">
                  <c:v>4.3642413208854327</c:v>
                </c:pt>
                <c:pt idx="211">
                  <c:v>4.3676711392173111</c:v>
                </c:pt>
                <c:pt idx="212">
                  <c:v>4.3711036530128284</c:v>
                </c:pt>
                <c:pt idx="213">
                  <c:v>4.3745388643903205</c:v>
                </c:pt>
                <c:pt idx="214">
                  <c:v>4.3779767754698025</c:v>
                </c:pt>
                <c:pt idx="215">
                  <c:v>4.3814173883729355</c:v>
                </c:pt>
                <c:pt idx="216">
                  <c:v>4.384860705223069</c:v>
                </c:pt>
                <c:pt idx="217">
                  <c:v>4.388306728145202</c:v>
                </c:pt>
                <c:pt idx="218">
                  <c:v>4.3917554592660206</c:v>
                </c:pt>
                <c:pt idx="219">
                  <c:v>4.3952069007138652</c:v>
                </c:pt>
                <c:pt idx="220">
                  <c:v>4.398661054618767</c:v>
                </c:pt>
                <c:pt idx="221">
                  <c:v>4.4021179231124163</c:v>
                </c:pt>
                <c:pt idx="222">
                  <c:v>4.4055775083281805</c:v>
                </c:pt>
                <c:pt idx="223">
                  <c:v>4.409039812401117</c:v>
                </c:pt>
                <c:pt idx="224">
                  <c:v>4.4125048374679405</c:v>
                </c:pt>
                <c:pt idx="225">
                  <c:v>4.4159725856670677</c:v>
                </c:pt>
                <c:pt idx="226">
                  <c:v>4.4194430591385716</c:v>
                </c:pt>
                <c:pt idx="227">
                  <c:v>4.4229162600242296</c:v>
                </c:pt>
                <c:pt idx="228">
                  <c:v>4.4263921904674852</c:v>
                </c:pt>
                <c:pt idx="229">
                  <c:v>4.4298708526134796</c:v>
                </c:pt>
                <c:pt idx="230">
                  <c:v>4.4333522486090313</c:v>
                </c:pt>
                <c:pt idx="231">
                  <c:v>4.4368363806026414</c:v>
                </c:pt>
                <c:pt idx="232">
                  <c:v>4.4403232507445178</c:v>
                </c:pt>
                <c:pt idx="233">
                  <c:v>4.4438128611865375</c:v>
                </c:pt>
                <c:pt idx="234">
                  <c:v>4.4473052140822844</c:v>
                </c:pt>
                <c:pt idx="235">
                  <c:v>4.4508003115870221</c:v>
                </c:pt>
                <c:pt idx="236">
                  <c:v>4.4542981558577228</c:v>
                </c:pt>
                <c:pt idx="237">
                  <c:v>4.457798749053036</c:v>
                </c:pt>
                <c:pt idx="238">
                  <c:v>4.4613020933333267</c:v>
                </c:pt>
                <c:pt idx="239">
                  <c:v>4.4648081908606372</c:v>
                </c:pt>
                <c:pt idx="240">
                  <c:v>4.4683170437987298</c:v>
                </c:pt>
                <c:pt idx="241">
                  <c:v>4.4718286543130539</c:v>
                </c:pt>
                <c:pt idx="242">
                  <c:v>4.4753430245707584</c:v>
                </c:pt>
                <c:pt idx="243">
                  <c:v>4.4788601567407103</c:v>
                </c:pt>
                <c:pt idx="244">
                  <c:v>4.4823800529934621</c:v>
                </c:pt>
                <c:pt idx="245">
                  <c:v>4.4859027155012932</c:v>
                </c:pt>
                <c:pt idx="246">
                  <c:v>4.4894281464381658</c:v>
                </c:pt>
                <c:pt idx="247">
                  <c:v>4.4929563479797761</c:v>
                </c:pt>
                <c:pt idx="248">
                  <c:v>4.4964873223035076</c:v>
                </c:pt>
                <c:pt idx="249">
                  <c:v>4.5000210715884732</c:v>
                </c:pt>
                <c:pt idx="250">
                  <c:v>4.5035575980154867</c:v>
                </c:pt>
                <c:pt idx="251">
                  <c:v>4.5070969037670743</c:v>
                </c:pt>
                <c:pt idx="252">
                  <c:v>4.5106389910274913</c:v>
                </c:pt>
                <c:pt idx="253">
                  <c:v>4.5141838619826924</c:v>
                </c:pt>
                <c:pt idx="254">
                  <c:v>4.5177315188203666</c:v>
                </c:pt>
                <c:pt idx="255">
                  <c:v>4.5212819637299058</c:v>
                </c:pt>
                <c:pt idx="256">
                  <c:v>4.5248351989024389</c:v>
                </c:pt>
                <c:pt idx="257">
                  <c:v>4.5283912265308013</c:v>
                </c:pt>
                <c:pt idx="258">
                  <c:v>4.5319500488095654</c:v>
                </c:pt>
                <c:pt idx="259">
                  <c:v>4.5355116679350207</c:v>
                </c:pt>
                <c:pt idx="260">
                  <c:v>4.5390760861051778</c:v>
                </c:pt>
                <c:pt idx="261">
                  <c:v>4.5426433055197908</c:v>
                </c:pt>
                <c:pt idx="262">
                  <c:v>4.546213328380321</c:v>
                </c:pt>
                <c:pt idx="263">
                  <c:v>4.5497861568899856</c:v>
                </c:pt>
                <c:pt idx="264">
                  <c:v>4.553361793253706</c:v>
                </c:pt>
                <c:pt idx="265">
                  <c:v>4.5569402396781609</c:v>
                </c:pt>
                <c:pt idx="266">
                  <c:v>4.5605214983717408</c:v>
                </c:pt>
                <c:pt idx="267">
                  <c:v>4.5641055715445944</c:v>
                </c:pt>
                <c:pt idx="268">
                  <c:v>4.5676924614085905</c:v>
                </c:pt>
                <c:pt idx="269">
                  <c:v>4.5712821701773354</c:v>
                </c:pt>
                <c:pt idx="270">
                  <c:v>4.5748747000661911</c:v>
                </c:pt>
                <c:pt idx="271">
                  <c:v>4.5784700532922447</c:v>
                </c:pt>
                <c:pt idx="272">
                  <c:v>4.5820682320743362</c:v>
                </c:pt>
                <c:pt idx="273">
                  <c:v>4.5856692386330389</c:v>
                </c:pt>
                <c:pt idx="274">
                  <c:v>4.5892730751906843</c:v>
                </c:pt>
                <c:pt idx="275">
                  <c:v>4.592879743971336</c:v>
                </c:pt>
                <c:pt idx="276">
                  <c:v>4.5964892472008216</c:v>
                </c:pt>
                <c:pt idx="277">
                  <c:v>4.6001015871066988</c:v>
                </c:pt>
                <c:pt idx="278">
                  <c:v>4.6037167659182963</c:v>
                </c:pt>
                <c:pt idx="279">
                  <c:v>4.60733478586668</c:v>
                </c:pt>
                <c:pt idx="280">
                  <c:v>4.6109556491846693</c:v>
                </c:pt>
                <c:pt idx="281">
                  <c:v>4.6145793581068526</c:v>
                </c:pt>
                <c:pt idx="282">
                  <c:v>4.6182059148695558</c:v>
                </c:pt>
                <c:pt idx="283">
                  <c:v>4.6218353217108801</c:v>
                </c:pt>
                <c:pt idx="284">
                  <c:v>4.6254675808706667</c:v>
                </c:pt>
                <c:pt idx="285">
                  <c:v>4.6291026945905394</c:v>
                </c:pt>
                <c:pt idx="286">
                  <c:v>4.6327406651138592</c:v>
                </c:pt>
                <c:pt idx="287">
                  <c:v>4.6363814946857724</c:v>
                </c:pt>
                <c:pt idx="288">
                  <c:v>4.6400251855531769</c:v>
                </c:pt>
                <c:pt idx="289">
                  <c:v>4.6436717399647334</c:v>
                </c:pt>
                <c:pt idx="290">
                  <c:v>4.6473211601708835</c:v>
                </c:pt>
                <c:pt idx="291">
                  <c:v>4.650973448423823</c:v>
                </c:pt>
                <c:pt idx="292">
                  <c:v>4.654628606977532</c:v>
                </c:pt>
                <c:pt idx="293">
                  <c:v>4.6582866380877457</c:v>
                </c:pt>
                <c:pt idx="294">
                  <c:v>4.6619475440119906</c:v>
                </c:pt>
                <c:pt idx="295">
                  <c:v>4.6656113270095458</c:v>
                </c:pt>
                <c:pt idx="296">
                  <c:v>4.6692779893414889</c:v>
                </c:pt>
                <c:pt idx="297">
                  <c:v>4.6729475332706567</c:v>
                </c:pt>
                <c:pt idx="298">
                  <c:v>4.676619961061669</c:v>
                </c:pt>
                <c:pt idx="299">
                  <c:v>4.6802952749809332</c:v>
                </c:pt>
                <c:pt idx="300">
                  <c:v>4.6839734772966235</c:v>
                </c:pt>
                <c:pt idx="301">
                  <c:v>4.687654570278716</c:v>
                </c:pt>
                <c:pt idx="302">
                  <c:v>4.6913385561989482</c:v>
                </c:pt>
                <c:pt idx="303">
                  <c:v>4.6950254373308633</c:v>
                </c:pt>
                <c:pt idx="304">
                  <c:v>4.6987152159497754</c:v>
                </c:pt>
                <c:pt idx="305">
                  <c:v>4.7024078943328016</c:v>
                </c:pt>
                <c:pt idx="306">
                  <c:v>4.7061034747588311</c:v>
                </c:pt>
                <c:pt idx="307">
                  <c:v>4.7098019595085638</c:v>
                </c:pt>
                <c:pt idx="308">
                  <c:v>4.7135033508644764</c:v>
                </c:pt>
                <c:pt idx="309">
                  <c:v>4.7172076511108401</c:v>
                </c:pt>
                <c:pt idx="310">
                  <c:v>4.7209148625337356</c:v>
                </c:pt>
                <c:pt idx="311">
                  <c:v>4.7246249874210209</c:v>
                </c:pt>
                <c:pt idx="312">
                  <c:v>4.728338028062371</c:v>
                </c:pt>
                <c:pt idx="313">
                  <c:v>4.7320539867492437</c:v>
                </c:pt>
                <c:pt idx="314">
                  <c:v>4.7357728657749103</c:v>
                </c:pt>
                <c:pt idx="315">
                  <c:v>4.7394946674344327</c:v>
                </c:pt>
                <c:pt idx="316">
                  <c:v>4.7432193940246927</c:v>
                </c:pt>
                <c:pt idx="317">
                  <c:v>4.7469470478443601</c:v>
                </c:pt>
                <c:pt idx="318">
                  <c:v>4.7506776311939145</c:v>
                </c:pt>
                <c:pt idx="319">
                  <c:v>4.7544111463756575</c:v>
                </c:pt>
                <c:pt idx="320">
                  <c:v>4.7581475956936794</c:v>
                </c:pt>
                <c:pt idx="321">
                  <c:v>4.7618869814539018</c:v>
                </c:pt>
                <c:pt idx="322">
                  <c:v>4.7656293059640404</c:v>
                </c:pt>
                <c:pt idx="323">
                  <c:v>4.76937457153364</c:v>
                </c:pt>
                <c:pt idx="324">
                  <c:v>4.7731227804740426</c:v>
                </c:pt>
                <c:pt idx="325">
                  <c:v>4.7768739350984299</c:v>
                </c:pt>
                <c:pt idx="326">
                  <c:v>4.7806280377217814</c:v>
                </c:pt>
                <c:pt idx="327">
                  <c:v>4.7843850906608987</c:v>
                </c:pt>
                <c:pt idx="328">
                  <c:v>4.7881450962344188</c:v>
                </c:pt>
                <c:pt idx="329">
                  <c:v>4.7919080567627814</c:v>
                </c:pt>
                <c:pt idx="330">
                  <c:v>4.7956739745682677</c:v>
                </c:pt>
                <c:pt idx="331">
                  <c:v>4.799442851974967</c:v>
                </c:pt>
                <c:pt idx="332">
                  <c:v>4.8032146913088125</c:v>
                </c:pt>
                <c:pt idx="333">
                  <c:v>4.8069894948975458</c:v>
                </c:pt>
                <c:pt idx="334">
                  <c:v>4.8107672650707602</c:v>
                </c:pt>
                <c:pt idx="335">
                  <c:v>4.8145480041598567</c:v>
                </c:pt>
                <c:pt idx="336">
                  <c:v>4.8183317144980897</c:v>
                </c:pt>
                <c:pt idx="337">
                  <c:v>4.8221183984205327</c:v>
                </c:pt>
                <c:pt idx="338">
                  <c:v>4.8259080582640941</c:v>
                </c:pt>
                <c:pt idx="339">
                  <c:v>4.8297006963675342</c:v>
                </c:pt>
                <c:pt idx="340">
                  <c:v>4.8334963150714305</c:v>
                </c:pt>
                <c:pt idx="341">
                  <c:v>4.8372949167182195</c:v>
                </c:pt>
                <c:pt idx="342">
                  <c:v>4.8410965036521603</c:v>
                </c:pt>
                <c:pt idx="343">
                  <c:v>4.8449010782193724</c:v>
                </c:pt>
                <c:pt idx="344">
                  <c:v>4.8487086427678028</c:v>
                </c:pt>
                <c:pt idx="345">
                  <c:v>4.8525191996472588</c:v>
                </c:pt>
                <c:pt idx="346">
                  <c:v>4.856332751209381</c:v>
                </c:pt>
                <c:pt idx="347">
                  <c:v>4.8601492998076621</c:v>
                </c:pt>
                <c:pt idx="348">
                  <c:v>4.8639688477974516</c:v>
                </c:pt>
                <c:pt idx="349">
                  <c:v>4.8677913975359379</c:v>
                </c:pt>
                <c:pt idx="350">
                  <c:v>4.8716169513821779</c:v>
                </c:pt>
                <c:pt idx="351">
                  <c:v>4.8754455116970625</c:v>
                </c:pt>
                <c:pt idx="352">
                  <c:v>4.8792770808433588</c:v>
                </c:pt>
                <c:pt idx="353">
                  <c:v>4.8831116611856702</c:v>
                </c:pt>
                <c:pt idx="354">
                  <c:v>4.8869492550904789</c:v>
                </c:pt>
                <c:pt idx="355">
                  <c:v>4.8907898649261128</c:v>
                </c:pt>
                <c:pt idx="356">
                  <c:v>4.8946334930627593</c:v>
                </c:pt>
                <c:pt idx="357">
                  <c:v>4.8984801418724837</c:v>
                </c:pt>
                <c:pt idx="358">
                  <c:v>4.9023298137291969</c:v>
                </c:pt>
                <c:pt idx="359">
                  <c:v>4.9061825110086934</c:v>
                </c:pt>
                <c:pt idx="360">
                  <c:v>4.9100382360886181</c:v>
                </c:pt>
                <c:pt idx="361">
                  <c:v>4.9138969913485004</c:v>
                </c:pt>
                <c:pt idx="362">
                  <c:v>4.9177587791697226</c:v>
                </c:pt>
                <c:pt idx="363">
                  <c:v>4.9216236019355577</c:v>
                </c:pt>
                <c:pt idx="364">
                  <c:v>4.9254914620311299</c:v>
                </c:pt>
                <c:pt idx="365">
                  <c:v>4.9293623618434621</c:v>
                </c:pt>
                <c:pt idx="366">
                  <c:v>4.9332363037614346</c:v>
                </c:pt>
                <c:pt idx="367">
                  <c:v>4.9371132901758052</c:v>
                </c:pt>
                <c:pt idx="368">
                  <c:v>4.940993323479228</c:v>
                </c:pt>
                <c:pt idx="369">
                  <c:v>4.9448764060662151</c:v>
                </c:pt>
                <c:pt idx="370">
                  <c:v>4.9487625403331812</c:v>
                </c:pt>
                <c:pt idx="371">
                  <c:v>4.9526517286784033</c:v>
                </c:pt>
                <c:pt idx="372">
                  <c:v>4.9565439735020673</c:v>
                </c:pt>
                <c:pt idx="373">
                  <c:v>4.9604392772062189</c:v>
                </c:pt>
                <c:pt idx="374">
                  <c:v>4.9643376421948178</c:v>
                </c:pt>
                <c:pt idx="375">
                  <c:v>4.9682390708736932</c:v>
                </c:pt>
                <c:pt idx="376">
                  <c:v>4.9721435656505673</c:v>
                </c:pt>
                <c:pt idx="377">
                  <c:v>4.9760511289350706</c:v>
                </c:pt>
                <c:pt idx="378">
                  <c:v>4.9799617631387036</c:v>
                </c:pt>
                <c:pt idx="379">
                  <c:v>4.983875470674886</c:v>
                </c:pt>
                <c:pt idx="380">
                  <c:v>4.9877922539589123</c:v>
                </c:pt>
                <c:pt idx="381">
                  <c:v>4.9917121154079949</c:v>
                </c:pt>
                <c:pt idx="382">
                  <c:v>4.995635057441226</c:v>
                </c:pt>
                <c:pt idx="383">
                  <c:v>4.9995610824796204</c:v>
                </c:pt>
                <c:pt idx="384">
                  <c:v>5.0034901929460771</c:v>
                </c:pt>
                <c:pt idx="385">
                  <c:v>5.0074223912654041</c:v>
                </c:pt>
                <c:pt idx="386">
                  <c:v>5.0113576798643251</c:v>
                </c:pt>
                <c:pt idx="387">
                  <c:v>5.0152960611714557</c:v>
                </c:pt>
                <c:pt idx="388">
                  <c:v>5.019237537617335</c:v>
                </c:pt>
                <c:pt idx="389">
                  <c:v>5.0231821116343971</c:v>
                </c:pt>
                <c:pt idx="390">
                  <c:v>5.0271297856570047</c:v>
                </c:pt>
                <c:pt idx="391">
                  <c:v>5.0310805621214136</c:v>
                </c:pt>
                <c:pt idx="392">
                  <c:v>5.0350344434658174</c:v>
                </c:pt>
                <c:pt idx="393">
                  <c:v>5.0389914321303078</c:v>
                </c:pt>
                <c:pt idx="394">
                  <c:v>5.042951530556893</c:v>
                </c:pt>
                <c:pt idx="395">
                  <c:v>5.0469147411895188</c:v>
                </c:pt>
                <c:pt idx="396">
                  <c:v>5.0508810664740311</c:v>
                </c:pt>
                <c:pt idx="397">
                  <c:v>5.0548505088582161</c:v>
                </c:pt>
                <c:pt idx="398">
                  <c:v>5.0588230707917647</c:v>
                </c:pt>
                <c:pt idx="399">
                  <c:v>5.0627987547263116</c:v>
                </c:pt>
                <c:pt idx="400">
                  <c:v>5.0667775631154015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6-46C5-A766-5421FE1E5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2def'!$H$3:$H$403</c:f>
              <c:numCache>
                <c:formatCode>0.0</c:formatCode>
                <c:ptCount val="401"/>
                <c:pt idx="0">
                  <c:v>19.917615381586391</c:v>
                </c:pt>
                <c:pt idx="1">
                  <c:v>19.958615248397507</c:v>
                </c:pt>
                <c:pt idx="2">
                  <c:v>19.999727935430986</c:v>
                </c:pt>
                <c:pt idx="3">
                  <c:v>20.040996990473733</c:v>
                </c:pt>
                <c:pt idx="4">
                  <c:v>20.08242314367973</c:v>
                </c:pt>
                <c:pt idx="5">
                  <c:v>20.12396365027352</c:v>
                </c:pt>
                <c:pt idx="6">
                  <c:v>20.16573479979731</c:v>
                </c:pt>
                <c:pt idx="7">
                  <c:v>20.207621696149591</c:v>
                </c:pt>
                <c:pt idx="8">
                  <c:v>20.249654118259336</c:v>
                </c:pt>
                <c:pt idx="9">
                  <c:v>20.291832686664481</c:v>
                </c:pt>
                <c:pt idx="10">
                  <c:v>20.334128411334788</c:v>
                </c:pt>
                <c:pt idx="11">
                  <c:v>20.37664120253088</c:v>
                </c:pt>
                <c:pt idx="12">
                  <c:v>20.419272474824435</c:v>
                </c:pt>
                <c:pt idx="13">
                  <c:v>20.462061632355024</c:v>
                </c:pt>
                <c:pt idx="14">
                  <c:v>20.50500940083257</c:v>
                </c:pt>
                <c:pt idx="15">
                  <c:v>20.548077222080025</c:v>
                </c:pt>
                <c:pt idx="16">
                  <c:v>20.591355433570158</c:v>
                </c:pt>
                <c:pt idx="17">
                  <c:v>20.634754996036261</c:v>
                </c:pt>
                <c:pt idx="18">
                  <c:v>20.678321550735028</c:v>
                </c:pt>
                <c:pt idx="19">
                  <c:v>20.722055899181317</c:v>
                </c:pt>
                <c:pt idx="20">
                  <c:v>20.765913294545964</c:v>
                </c:pt>
                <c:pt idx="21">
                  <c:v>20.809985513109751</c:v>
                </c:pt>
                <c:pt idx="22">
                  <c:v>20.854182119988288</c:v>
                </c:pt>
                <c:pt idx="23">
                  <c:v>20.898549490543861</c:v>
                </c:pt>
                <c:pt idx="24">
                  <c:v>20.943088451961408</c:v>
                </c:pt>
                <c:pt idx="25">
                  <c:v>20.987753556446652</c:v>
                </c:pt>
                <c:pt idx="26">
                  <c:v>21.032564271816369</c:v>
                </c:pt>
                <c:pt idx="27">
                  <c:v>21.077502045694903</c:v>
                </c:pt>
                <c:pt idx="28">
                  <c:v>21.122651130982572</c:v>
                </c:pt>
                <c:pt idx="29">
                  <c:v>21.168012734708018</c:v>
                </c:pt>
                <c:pt idx="30">
                  <c:v>21.213503681480582</c:v>
                </c:pt>
                <c:pt idx="31">
                  <c:v>21.259187666334675</c:v>
                </c:pt>
                <c:pt idx="32">
                  <c:v>21.305002226999576</c:v>
                </c:pt>
                <c:pt idx="33">
                  <c:v>21.351010898345848</c:v>
                </c:pt>
                <c:pt idx="34">
                  <c:v>21.397214712233726</c:v>
                </c:pt>
                <c:pt idx="35">
                  <c:v>21.443551181107978</c:v>
                </c:pt>
                <c:pt idx="36">
                  <c:v>21.490116623861756</c:v>
                </c:pt>
                <c:pt idx="37">
                  <c:v>21.536816203433183</c:v>
                </c:pt>
                <c:pt idx="38">
                  <c:v>21.583730981546015</c:v>
                </c:pt>
                <c:pt idx="39">
                  <c:v>21.630862186619389</c:v>
                </c:pt>
                <c:pt idx="40">
                  <c:v>21.678129901049292</c:v>
                </c:pt>
                <c:pt idx="41">
                  <c:v>21.725566669372412</c:v>
                </c:pt>
                <c:pt idx="42">
                  <c:v>21.773141055769106</c:v>
                </c:pt>
                <c:pt idx="43">
                  <c:v>21.820896491750858</c:v>
                </c:pt>
                <c:pt idx="44">
                  <c:v>21.868833857652906</c:v>
                </c:pt>
                <c:pt idx="45">
                  <c:v>21.916910776868662</c:v>
                </c:pt>
                <c:pt idx="46">
                  <c:v>21.965305540794191</c:v>
                </c:pt>
                <c:pt idx="47">
                  <c:v>22.013841965652205</c:v>
                </c:pt>
                <c:pt idx="48">
                  <c:v>22.062547193577338</c:v>
                </c:pt>
                <c:pt idx="49">
                  <c:v>22.111421967632115</c:v>
                </c:pt>
                <c:pt idx="50">
                  <c:v>22.160440189032723</c:v>
                </c:pt>
                <c:pt idx="51">
                  <c:v>22.209749979367196</c:v>
                </c:pt>
                <c:pt idx="52">
                  <c:v>22.259205174687381</c:v>
                </c:pt>
                <c:pt idx="53">
                  <c:v>22.308856985851772</c:v>
                </c:pt>
                <c:pt idx="54">
                  <c:v>22.358706421159624</c:v>
                </c:pt>
                <c:pt idx="55">
                  <c:v>22.408703435540883</c:v>
                </c:pt>
                <c:pt idx="56">
                  <c:v>22.458972045982193</c:v>
                </c:pt>
                <c:pt idx="57">
                  <c:v>22.509390083808807</c:v>
                </c:pt>
                <c:pt idx="58">
                  <c:v>22.560009645790451</c:v>
                </c:pt>
                <c:pt idx="59">
                  <c:v>22.610831775574084</c:v>
                </c:pt>
                <c:pt idx="60">
                  <c:v>22.661805589442746</c:v>
                </c:pt>
                <c:pt idx="61">
                  <c:v>22.713035838416399</c:v>
                </c:pt>
                <c:pt idx="62">
                  <c:v>22.764419539618828</c:v>
                </c:pt>
                <c:pt idx="63">
                  <c:v>22.816051393393284</c:v>
                </c:pt>
                <c:pt idx="64">
                  <c:v>22.86793291005765</c:v>
                </c:pt>
                <c:pt idx="65">
                  <c:v>22.919970796624227</c:v>
                </c:pt>
                <c:pt idx="66">
                  <c:v>22.972258500035679</c:v>
                </c:pt>
                <c:pt idx="67">
                  <c:v>23.024704322609647</c:v>
                </c:pt>
                <c:pt idx="68">
                  <c:v>23.07736882557592</c:v>
                </c:pt>
                <c:pt idx="69">
                  <c:v>23.130253198771609</c:v>
                </c:pt>
                <c:pt idx="70">
                  <c:v>23.18329822167615</c:v>
                </c:pt>
                <c:pt idx="71">
                  <c:v>23.236598992895793</c:v>
                </c:pt>
                <c:pt idx="72">
                  <c:v>23.290062226876323</c:v>
                </c:pt>
                <c:pt idx="73">
                  <c:v>23.343753991109899</c:v>
                </c:pt>
                <c:pt idx="74">
                  <c:v>23.397675563032671</c:v>
                </c:pt>
                <c:pt idx="75">
                  <c:v>23.451762284834768</c:v>
                </c:pt>
                <c:pt idx="76">
                  <c:v>23.506225415641339</c:v>
                </c:pt>
                <c:pt idx="77">
                  <c:v>23.560856387788998</c:v>
                </c:pt>
                <c:pt idx="78">
                  <c:v>23.615704257844925</c:v>
                </c:pt>
                <c:pt idx="79">
                  <c:v>23.670770160608388</c:v>
                </c:pt>
                <c:pt idx="80">
                  <c:v>23.726006451411308</c:v>
                </c:pt>
                <c:pt idx="81">
                  <c:v>23.781511682631557</c:v>
                </c:pt>
                <c:pt idx="82">
                  <c:v>23.837189262370579</c:v>
                </c:pt>
                <c:pt idx="83">
                  <c:v>23.893166354932188</c:v>
                </c:pt>
                <c:pt idx="84">
                  <c:v>23.949444968247388</c:v>
                </c:pt>
                <c:pt idx="85">
                  <c:v>24.005899688814971</c:v>
                </c:pt>
                <c:pt idx="86">
                  <c:v>24.062630878688569</c:v>
                </c:pt>
                <c:pt idx="87">
                  <c:v>24.119540224408141</c:v>
                </c:pt>
                <c:pt idx="88">
                  <c:v>24.176678612023728</c:v>
                </c:pt>
                <c:pt idx="89">
                  <c:v>24.234047265948373</c:v>
                </c:pt>
                <c:pt idx="90">
                  <c:v>24.29159684005911</c:v>
                </c:pt>
                <c:pt idx="91">
                  <c:v>24.349458269495024</c:v>
                </c:pt>
                <c:pt idx="92">
                  <c:v>24.407502952137975</c:v>
                </c:pt>
                <c:pt idx="93">
                  <c:v>24.465848329664968</c:v>
                </c:pt>
                <c:pt idx="94">
                  <c:v>24.524496396157847</c:v>
                </c:pt>
                <c:pt idx="95">
                  <c:v>24.58333156073736</c:v>
                </c:pt>
                <c:pt idx="96">
                  <c:v>24.642419091698795</c:v>
                </c:pt>
                <c:pt idx="97">
                  <c:v>24.701695652278751</c:v>
                </c:pt>
                <c:pt idx="98">
                  <c:v>24.761241015252303</c:v>
                </c:pt>
                <c:pt idx="99">
                  <c:v>24.821056801882655</c:v>
                </c:pt>
                <c:pt idx="100">
                  <c:v>24.881065019513048</c:v>
                </c:pt>
                <c:pt idx="101">
                  <c:v>24.941521827996127</c:v>
                </c:pt>
                <c:pt idx="102">
                  <c:v>25.002174496261365</c:v>
                </c:pt>
                <c:pt idx="103">
                  <c:v>25.063064432568513</c:v>
                </c:pt>
                <c:pt idx="104">
                  <c:v>25.124192877445314</c:v>
                </c:pt>
                <c:pt idx="105">
                  <c:v>25.185520142118012</c:v>
                </c:pt>
                <c:pt idx="106">
                  <c:v>25.247292095395814</c:v>
                </c:pt>
                <c:pt idx="107">
                  <c:v>25.309266319119686</c:v>
                </c:pt>
                <c:pt idx="108">
                  <c:v>25.371468989292012</c:v>
                </c:pt>
                <c:pt idx="109">
                  <c:v>25.433901216187994</c:v>
                </c:pt>
                <c:pt idx="110">
                  <c:v>25.496538563538934</c:v>
                </c:pt>
                <c:pt idx="111">
                  <c:v>25.559664112103938</c:v>
                </c:pt>
                <c:pt idx="112">
                  <c:v>25.62299861474585</c:v>
                </c:pt>
                <c:pt idx="113">
                  <c:v>25.686576575467441</c:v>
                </c:pt>
                <c:pt idx="114">
                  <c:v>25.750399245161905</c:v>
                </c:pt>
                <c:pt idx="115">
                  <c:v>25.81443397595174</c:v>
                </c:pt>
                <c:pt idx="116">
                  <c:v>25.878894362298023</c:v>
                </c:pt>
                <c:pt idx="117">
                  <c:v>25.943570214916807</c:v>
                </c:pt>
                <c:pt idx="118">
                  <c:v>26.008547716279018</c:v>
                </c:pt>
                <c:pt idx="119">
                  <c:v>26.073828766633092</c:v>
                </c:pt>
                <c:pt idx="120">
                  <c:v>26.139329328064594</c:v>
                </c:pt>
                <c:pt idx="121">
                  <c:v>26.205267231762093</c:v>
                </c:pt>
                <c:pt idx="122">
                  <c:v>26.271428200070936</c:v>
                </c:pt>
                <c:pt idx="123">
                  <c:v>26.337878606703995</c:v>
                </c:pt>
                <c:pt idx="124">
                  <c:v>26.404620177525963</c:v>
                </c:pt>
                <c:pt idx="125">
                  <c:v>26.471588704338195</c:v>
                </c:pt>
                <c:pt idx="126">
                  <c:v>26.538917575741245</c:v>
                </c:pt>
                <c:pt idx="127">
                  <c:v>26.606476398932045</c:v>
                </c:pt>
                <c:pt idx="128">
                  <c:v>26.674391370143624</c:v>
                </c:pt>
                <c:pt idx="129">
                  <c:v>26.742664984454095</c:v>
                </c:pt>
                <c:pt idx="130">
                  <c:v>26.811173546061518</c:v>
                </c:pt>
                <c:pt idx="131">
                  <c:v>26.880177251632368</c:v>
                </c:pt>
                <c:pt idx="132">
                  <c:v>26.949420039972296</c:v>
                </c:pt>
                <c:pt idx="133">
                  <c:v>27.018930931073449</c:v>
                </c:pt>
                <c:pt idx="134">
                  <c:v>27.088711319306217</c:v>
                </c:pt>
                <c:pt idx="135">
                  <c:v>27.15873440993024</c:v>
                </c:pt>
                <c:pt idx="136">
                  <c:v>27.229231585445035</c:v>
                </c:pt>
                <c:pt idx="137">
                  <c:v>27.299975487231009</c:v>
                </c:pt>
                <c:pt idx="138">
                  <c:v>27.371091923661236</c:v>
                </c:pt>
                <c:pt idx="139">
                  <c:v>27.442583533293003</c:v>
                </c:pt>
                <c:pt idx="140">
                  <c:v>27.514327241063434</c:v>
                </c:pt>
                <c:pt idx="141">
                  <c:v>27.586511222953725</c:v>
                </c:pt>
                <c:pt idx="142">
                  <c:v>27.658951122269098</c:v>
                </c:pt>
                <c:pt idx="143">
                  <c:v>27.732343850151818</c:v>
                </c:pt>
                <c:pt idx="144">
                  <c:v>27.816656373497576</c:v>
                </c:pt>
                <c:pt idx="145">
                  <c:v>27.901450270721167</c:v>
                </c:pt>
                <c:pt idx="146">
                  <c:v>27.986968047671269</c:v>
                </c:pt>
                <c:pt idx="147">
                  <c:v>28.07297381825509</c:v>
                </c:pt>
                <c:pt idx="148">
                  <c:v>28.159566315844781</c:v>
                </c:pt>
                <c:pt idx="149">
                  <c:v>28.246749143825962</c:v>
                </c:pt>
                <c:pt idx="150">
                  <c:v>28.334428553592414</c:v>
                </c:pt>
                <c:pt idx="151">
                  <c:v>28.422871033408342</c:v>
                </c:pt>
                <c:pt idx="152">
                  <c:v>28.511817199960248</c:v>
                </c:pt>
                <c:pt idx="153">
                  <c:v>28.601334507592647</c:v>
                </c:pt>
                <c:pt idx="154">
                  <c:v>28.691426254804529</c:v>
                </c:pt>
                <c:pt idx="155">
                  <c:v>28.782030058722373</c:v>
                </c:pt>
                <c:pt idx="156">
                  <c:v>28.873348689053362</c:v>
                </c:pt>
                <c:pt idx="157">
                  <c:v>28.965186139097025</c:v>
                </c:pt>
                <c:pt idx="158">
                  <c:v>29.057671989363776</c:v>
                </c:pt>
                <c:pt idx="159">
                  <c:v>29.150810556066393</c:v>
                </c:pt>
                <c:pt idx="160">
                  <c:v>29.244477861947395</c:v>
                </c:pt>
                <c:pt idx="161">
                  <c:v>29.33893436775945</c:v>
                </c:pt>
                <c:pt idx="162">
                  <c:v>29.433927217238356</c:v>
                </c:pt>
                <c:pt idx="163">
                  <c:v>29.529500687159462</c:v>
                </c:pt>
                <c:pt idx="164">
                  <c:v>29.625658007281757</c:v>
                </c:pt>
                <c:pt idx="165">
                  <c:v>29.722360350442127</c:v>
                </c:pt>
                <c:pt idx="166">
                  <c:v>29.819894259581094</c:v>
                </c:pt>
                <c:pt idx="167">
                  <c:v>29.921379453799712</c:v>
                </c:pt>
                <c:pt idx="168">
                  <c:v>30.025605252371975</c:v>
                </c:pt>
                <c:pt idx="169">
                  <c:v>30.130335868056221</c:v>
                </c:pt>
                <c:pt idx="170">
                  <c:v>30.235414037761331</c:v>
                </c:pt>
                <c:pt idx="171">
                  <c:v>30.340950340245165</c:v>
                </c:pt>
                <c:pt idx="172">
                  <c:v>30.446838797580625</c:v>
                </c:pt>
                <c:pt idx="173">
                  <c:v>30.553179997843195</c:v>
                </c:pt>
                <c:pt idx="174">
                  <c:v>30.659977252720676</c:v>
                </c:pt>
                <c:pt idx="175">
                  <c:v>30.767134054842288</c:v>
                </c:pt>
                <c:pt idx="176">
                  <c:v>30.875005924271871</c:v>
                </c:pt>
                <c:pt idx="177">
                  <c:v>30.983244669688535</c:v>
                </c:pt>
                <c:pt idx="178">
                  <c:v>31.091841740788354</c:v>
                </c:pt>
                <c:pt idx="179">
                  <c:v>31.200798862039555</c:v>
                </c:pt>
                <c:pt idx="180">
                  <c:v>31.310128303157956</c:v>
                </c:pt>
                <c:pt idx="181">
                  <c:v>31.420309650489767</c:v>
                </c:pt>
                <c:pt idx="182">
                  <c:v>31.530872159457481</c:v>
                </c:pt>
                <c:pt idx="183">
                  <c:v>31.641835550046313</c:v>
                </c:pt>
                <c:pt idx="184">
                  <c:v>31.753202097317974</c:v>
                </c:pt>
                <c:pt idx="185">
                  <c:v>31.864956167590744</c:v>
                </c:pt>
                <c:pt idx="186">
                  <c:v>31.977414698268571</c:v>
                </c:pt>
                <c:pt idx="187">
                  <c:v>32.090268144799175</c:v>
                </c:pt>
                <c:pt idx="188">
                  <c:v>32.203625473534103</c:v>
                </c:pt>
                <c:pt idx="189">
                  <c:v>32.317490483756679</c:v>
                </c:pt>
                <c:pt idx="190">
                  <c:v>32.431758989999096</c:v>
                </c:pt>
                <c:pt idx="191">
                  <c:v>32.54655399132573</c:v>
                </c:pt>
                <c:pt idx="192">
                  <c:v>32.661758087931517</c:v>
                </c:pt>
                <c:pt idx="193">
                  <c:v>32.777494510425619</c:v>
                </c:pt>
                <c:pt idx="194">
                  <c:v>32.893767404973865</c:v>
                </c:pt>
                <c:pt idx="195">
                  <c:v>33.010458619855356</c:v>
                </c:pt>
                <c:pt idx="196">
                  <c:v>33.12787958702399</c:v>
                </c:pt>
                <c:pt idx="197">
                  <c:v>33.245726733977698</c:v>
                </c:pt>
                <c:pt idx="198">
                  <c:v>33.364033182892641</c:v>
                </c:pt>
                <c:pt idx="199">
                  <c:v>33.482801772932973</c:v>
                </c:pt>
                <c:pt idx="200">
                  <c:v>33.602004235809794</c:v>
                </c:pt>
                <c:pt idx="201">
                  <c:v>33.72196054960466</c:v>
                </c:pt>
                <c:pt idx="202">
                  <c:v>33.842358953802787</c:v>
                </c:pt>
                <c:pt idx="203">
                  <c:v>33.963297980028614</c:v>
                </c:pt>
                <c:pt idx="204">
                  <c:v>34.084781660922651</c:v>
                </c:pt>
                <c:pt idx="205">
                  <c:v>34.206716936267092</c:v>
                </c:pt>
                <c:pt idx="206">
                  <c:v>34.329170647453203</c:v>
                </c:pt>
                <c:pt idx="207">
                  <c:v>34.452081718878325</c:v>
                </c:pt>
                <c:pt idx="208">
                  <c:v>34.575617667046508</c:v>
                </c:pt>
                <c:pt idx="209">
                  <c:v>34.699783786324126</c:v>
                </c:pt>
                <c:pt idx="210">
                  <c:v>34.824418663982975</c:v>
                </c:pt>
                <c:pt idx="211">
                  <c:v>34.949524959564755</c:v>
                </c:pt>
                <c:pt idx="212">
                  <c:v>35.075105352768134</c:v>
                </c:pt>
                <c:pt idx="213">
                  <c:v>35.20136548725462</c:v>
                </c:pt>
                <c:pt idx="214">
                  <c:v>35.328311441391385</c:v>
                </c:pt>
                <c:pt idx="215">
                  <c:v>35.455744167563637</c:v>
                </c:pt>
                <c:pt idx="216">
                  <c:v>35.583666470927781</c:v>
                </c:pt>
                <c:pt idx="217">
                  <c:v>35.712081178235692</c:v>
                </c:pt>
                <c:pt idx="218">
                  <c:v>35.841095450680548</c:v>
                </c:pt>
                <c:pt idx="219">
                  <c:v>35.970713897365336</c:v>
                </c:pt>
                <c:pt idx="220">
                  <c:v>36.100835696532009</c:v>
                </c:pt>
                <c:pt idx="221">
                  <c:v>36.231675916194263</c:v>
                </c:pt>
                <c:pt idx="222">
                  <c:v>36.363027754787026</c:v>
                </c:pt>
                <c:pt idx="223">
                  <c:v>36.494929537576979</c:v>
                </c:pt>
                <c:pt idx="224">
                  <c:v>36.627384888173808</c:v>
                </c:pt>
                <c:pt idx="225">
                  <c:v>36.760361746381342</c:v>
                </c:pt>
                <c:pt idx="226">
                  <c:v>36.894009505214633</c:v>
                </c:pt>
                <c:pt idx="227">
                  <c:v>37.028186612708438</c:v>
                </c:pt>
                <c:pt idx="228">
                  <c:v>37.162882553230489</c:v>
                </c:pt>
                <c:pt idx="229">
                  <c:v>37.298100272032002</c:v>
                </c:pt>
                <c:pt idx="230">
                  <c:v>37.433856557964184</c:v>
                </c:pt>
                <c:pt idx="231">
                  <c:v>37.570480669700181</c:v>
                </c:pt>
                <c:pt idx="232">
                  <c:v>37.707653511765749</c:v>
                </c:pt>
                <c:pt idx="233">
                  <c:v>37.822188102822395</c:v>
                </c:pt>
                <c:pt idx="234">
                  <c:v>37.928910644477433</c:v>
                </c:pt>
                <c:pt idx="235">
                  <c:v>38.036063993995079</c:v>
                </c:pt>
                <c:pt idx="236">
                  <c:v>38.143880851702562</c:v>
                </c:pt>
                <c:pt idx="237">
                  <c:v>38.252136007358565</c:v>
                </c:pt>
                <c:pt idx="238">
                  <c:v>38.360832139065103</c:v>
                </c:pt>
                <c:pt idx="239">
                  <c:v>38.469971946787105</c:v>
                </c:pt>
                <c:pt idx="240">
                  <c:v>38.579558152576041</c:v>
                </c:pt>
                <c:pt idx="241">
                  <c:v>38.689671139175402</c:v>
                </c:pt>
                <c:pt idx="242">
                  <c:v>38.800236798623281</c:v>
                </c:pt>
                <c:pt idx="243">
                  <c:v>38.911352526208013</c:v>
                </c:pt>
                <c:pt idx="244">
                  <c:v>39.023022544044878</c:v>
                </c:pt>
                <c:pt idx="245">
                  <c:v>39.135155580171563</c:v>
                </c:pt>
                <c:pt idx="246">
                  <c:v>39.247452982620764</c:v>
                </c:pt>
                <c:pt idx="247">
                  <c:v>39.36021620700626</c:v>
                </c:pt>
                <c:pt idx="248">
                  <c:v>39.473600424500653</c:v>
                </c:pt>
                <c:pt idx="249">
                  <c:v>39.587610837229988</c:v>
                </c:pt>
                <c:pt idx="250">
                  <c:v>39.702098914451831</c:v>
                </c:pt>
                <c:pt idx="251">
                  <c:v>39.816870817225954</c:v>
                </c:pt>
                <c:pt idx="252">
                  <c:v>39.932124455985502</c:v>
                </c:pt>
                <c:pt idx="253">
                  <c:v>40.047962280810772</c:v>
                </c:pt>
                <c:pt idx="254">
                  <c:v>40.164388854081771</c:v>
                </c:pt>
                <c:pt idx="255">
                  <c:v>40.28130837181898</c:v>
                </c:pt>
                <c:pt idx="256">
                  <c:v>40.398522132595879</c:v>
                </c:pt>
                <c:pt idx="257">
                  <c:v>40.516233102187826</c:v>
                </c:pt>
                <c:pt idx="258">
                  <c:v>40.634418101685618</c:v>
                </c:pt>
                <c:pt idx="259">
                  <c:v>40.753079928788182</c:v>
                </c:pt>
                <c:pt idx="260">
                  <c:v>40.872248019765856</c:v>
                </c:pt>
                <c:pt idx="261">
                  <c:v>40.991804409624741</c:v>
                </c:pt>
                <c:pt idx="262">
                  <c:v>41.111872353915381</c:v>
                </c:pt>
                <c:pt idx="263">
                  <c:v>41.232411816544861</c:v>
                </c:pt>
                <c:pt idx="264">
                  <c:v>41.353425454498847</c:v>
                </c:pt>
                <c:pt idx="265">
                  <c:v>41.474959713263488</c:v>
                </c:pt>
                <c:pt idx="266">
                  <c:v>41.59696308170701</c:v>
                </c:pt>
                <c:pt idx="267">
                  <c:v>41.719493272817289</c:v>
                </c:pt>
                <c:pt idx="268">
                  <c:v>41.842463184967137</c:v>
                </c:pt>
                <c:pt idx="269">
                  <c:v>41.965874875949709</c:v>
                </c:pt>
                <c:pt idx="270">
                  <c:v>42.089821866672267</c:v>
                </c:pt>
                <c:pt idx="271">
                  <c:v>42.214123806220535</c:v>
                </c:pt>
                <c:pt idx="272">
                  <c:v>42.338966166041118</c:v>
                </c:pt>
                <c:pt idx="273">
                  <c:v>42.464306882911899</c:v>
                </c:pt>
                <c:pt idx="274">
                  <c:v>42.590148814795143</c:v>
                </c:pt>
                <c:pt idx="275">
                  <c:v>42.716540907887186</c:v>
                </c:pt>
                <c:pt idx="276">
                  <c:v>42.843240390752605</c:v>
                </c:pt>
                <c:pt idx="277">
                  <c:v>42.970494749280206</c:v>
                </c:pt>
                <c:pt idx="278">
                  <c:v>43.098147959629216</c:v>
                </c:pt>
                <c:pt idx="279">
                  <c:v>43.226201227032782</c:v>
                </c:pt>
                <c:pt idx="280">
                  <c:v>43.354817090779306</c:v>
                </c:pt>
                <c:pt idx="281">
                  <c:v>43.483841470006688</c:v>
                </c:pt>
                <c:pt idx="282">
                  <c:v>43.613434270967979</c:v>
                </c:pt>
                <c:pt idx="283">
                  <c:v>43.743387392455574</c:v>
                </c:pt>
                <c:pt idx="284">
                  <c:v>43.87370132844562</c:v>
                </c:pt>
                <c:pt idx="285">
                  <c:v>44.004590636614729</c:v>
                </c:pt>
                <c:pt idx="286">
                  <c:v>44.133395997795454</c:v>
                </c:pt>
                <c:pt idx="287">
                  <c:v>44.260888294387236</c:v>
                </c:pt>
                <c:pt idx="288">
                  <c:v>44.388647142414591</c:v>
                </c:pt>
                <c:pt idx="289">
                  <c:v>44.516671725647228</c:v>
                </c:pt>
                <c:pt idx="290">
                  <c:v>44.645263437654847</c:v>
                </c:pt>
                <c:pt idx="291">
                  <c:v>44.774426055239701</c:v>
                </c:pt>
                <c:pt idx="292">
                  <c:v>44.904163388814275</c:v>
                </c:pt>
                <c:pt idx="293">
                  <c:v>45.034191394052606</c:v>
                </c:pt>
                <c:pt idx="294">
                  <c:v>45.164509514837015</c:v>
                </c:pt>
                <c:pt idx="295">
                  <c:v>45.295408023364956</c:v>
                </c:pt>
                <c:pt idx="296">
                  <c:v>45.426292910252613</c:v>
                </c:pt>
                <c:pt idx="297">
                  <c:v>45.557759848285421</c:v>
                </c:pt>
                <c:pt idx="298">
                  <c:v>45.689694317121166</c:v>
                </c:pt>
                <c:pt idx="299">
                  <c:v>45.822098417653805</c:v>
                </c:pt>
                <c:pt idx="300">
                  <c:v>45.955093892978006</c:v>
                </c:pt>
                <c:pt idx="301">
                  <c:v>46.088259707728099</c:v>
                </c:pt>
                <c:pt idx="302">
                  <c:v>46.222020495369087</c:v>
                </c:pt>
                <c:pt idx="303">
                  <c:v>46.356110418232596</c:v>
                </c:pt>
                <c:pt idx="304">
                  <c:v>46.490529339455804</c:v>
                </c:pt>
                <c:pt idx="305">
                  <c:v>46.625549723028769</c:v>
                </c:pt>
                <c:pt idx="306">
                  <c:v>46.760478919225427</c:v>
                </c:pt>
                <c:pt idx="307">
                  <c:v>46.8960105269271</c:v>
                </c:pt>
                <c:pt idx="308">
                  <c:v>47.031969386434184</c:v>
                </c:pt>
                <c:pt idx="309">
                  <c:v>47.1683568093707</c:v>
                </c:pt>
                <c:pt idx="310">
                  <c:v>47.305355160001888</c:v>
                </c:pt>
                <c:pt idx="311">
                  <c:v>47.442406287207959</c:v>
                </c:pt>
                <c:pt idx="312">
                  <c:v>47.580070806916012</c:v>
                </c:pt>
                <c:pt idx="313">
                  <c:v>47.71804775068783</c:v>
                </c:pt>
                <c:pt idx="314">
                  <c:v>47.856336566901859</c:v>
                </c:pt>
                <c:pt idx="315">
                  <c:v>47.995244925794111</c:v>
                </c:pt>
                <c:pt idx="316">
                  <c:v>48.134015511588906</c:v>
                </c:pt>
                <c:pt idx="317">
                  <c:v>48.27340617592165</c:v>
                </c:pt>
                <c:pt idx="318">
                  <c:v>48.413108071100112</c:v>
                </c:pt>
                <c:pt idx="319">
                  <c:v>48.553120570698759</c:v>
                </c:pt>
                <c:pt idx="320">
                  <c:v>48.69375926216464</c:v>
                </c:pt>
                <c:pt idx="321">
                  <c:v>48.834363775613411</c:v>
                </c:pt>
                <c:pt idx="322">
                  <c:v>48.975596101051437</c:v>
                </c:pt>
                <c:pt idx="323">
                  <c:v>49.11710257640339</c:v>
                </c:pt>
                <c:pt idx="324">
                  <c:v>49.258881940018952</c:v>
                </c:pt>
                <c:pt idx="325">
                  <c:v>49.401294456149813</c:v>
                </c:pt>
                <c:pt idx="326">
                  <c:v>49.543662592818535</c:v>
                </c:pt>
                <c:pt idx="327">
                  <c:v>49.686665418683383</c:v>
                </c:pt>
                <c:pt idx="328">
                  <c:v>49.829917309756333</c:v>
                </c:pt>
                <c:pt idx="329">
                  <c:v>49.973416563197269</c:v>
                </c:pt>
                <c:pt idx="330">
                  <c:v>50.117555318879965</c:v>
                </c:pt>
                <c:pt idx="331">
                  <c:v>50.261342250251808</c:v>
                </c:pt>
                <c:pt idx="332">
                  <c:v>50.405767099787589</c:v>
                </c:pt>
                <c:pt idx="333">
                  <c:v>50.55063048121805</c:v>
                </c:pt>
                <c:pt idx="334">
                  <c:v>50.695933565948955</c:v>
                </c:pt>
                <c:pt idx="335">
                  <c:v>50.841883249148999</c:v>
                </c:pt>
                <c:pt idx="336">
                  <c:v>50.987367851085246</c:v>
                </c:pt>
                <c:pt idx="337">
                  <c:v>51.133496341893476</c:v>
                </c:pt>
                <c:pt idx="338">
                  <c:v>51.279934587890494</c:v>
                </c:pt>
                <c:pt idx="339">
                  <c:v>51.426681742803986</c:v>
                </c:pt>
                <c:pt idx="340">
                  <c:v>51.574078802357427</c:v>
                </c:pt>
                <c:pt idx="341">
                  <c:v>51.721167961356109</c:v>
                </c:pt>
                <c:pt idx="342">
                  <c:v>51.868905928685223</c:v>
                </c:pt>
                <c:pt idx="343">
                  <c:v>52.016833204912231</c:v>
                </c:pt>
                <c:pt idx="344">
                  <c:v>52.16494707745067</c:v>
                </c:pt>
                <c:pt idx="345">
                  <c:v>52.313713294617564</c:v>
                </c:pt>
                <c:pt idx="346">
                  <c:v>52.462249151274754</c:v>
                </c:pt>
                <c:pt idx="347">
                  <c:v>52.611437049152279</c:v>
                </c:pt>
                <c:pt idx="348">
                  <c:v>52.760713610441385</c:v>
                </c:pt>
                <c:pt idx="349">
                  <c:v>52.910074589744291</c:v>
                </c:pt>
                <c:pt idx="350">
                  <c:v>53.060089086398641</c:v>
                </c:pt>
                <c:pt idx="351">
                  <c:v>53.210128464769362</c:v>
                </c:pt>
                <c:pt idx="352">
                  <c:v>53.360823620885512</c:v>
                </c:pt>
                <c:pt idx="353">
                  <c:v>53.511525681817517</c:v>
                </c:pt>
                <c:pt idx="354">
                  <c:v>53.662229162290558</c:v>
                </c:pt>
                <c:pt idx="355">
                  <c:v>53.813588239213715</c:v>
                </c:pt>
                <c:pt idx="356">
                  <c:v>53.965010665979079</c:v>
                </c:pt>
                <c:pt idx="357">
                  <c:v>54.117091325341988</c:v>
                </c:pt>
                <c:pt idx="358">
                  <c:v>54.26923777003347</c:v>
                </c:pt>
                <c:pt idx="359">
                  <c:v>54.421445398858644</c:v>
                </c:pt>
                <c:pt idx="360">
                  <c:v>54.574312255681839</c:v>
                </c:pt>
                <c:pt idx="361">
                  <c:v>54.726542225165836</c:v>
                </c:pt>
                <c:pt idx="362">
                  <c:v>54.879427105960012</c:v>
                </c:pt>
                <c:pt idx="363">
                  <c:v>55.032533371747256</c:v>
                </c:pt>
                <c:pt idx="364">
                  <c:v>55.18585879050606</c:v>
                </c:pt>
                <c:pt idx="365">
                  <c:v>55.339843191629612</c:v>
                </c:pt>
                <c:pt idx="366">
                  <c:v>55.493657324516079</c:v>
                </c:pt>
                <c:pt idx="367">
                  <c:v>55.648130743422037</c:v>
                </c:pt>
                <c:pt idx="368">
                  <c:v>55.802668571178778</c:v>
                </c:pt>
                <c:pt idx="369">
                  <c:v>55.957266233448998</c:v>
                </c:pt>
                <c:pt idx="370">
                  <c:v>56.112524124516362</c:v>
                </c:pt>
                <c:pt idx="371">
                  <c:v>56.26738595437368</c:v>
                </c:pt>
                <c:pt idx="372">
                  <c:v>56.422906102647453</c:v>
                </c:pt>
                <c:pt idx="373">
                  <c:v>56.578370655572037</c:v>
                </c:pt>
                <c:pt idx="374">
                  <c:v>56.733773327157635</c:v>
                </c:pt>
                <c:pt idx="375">
                  <c:v>56.889832890336962</c:v>
                </c:pt>
                <c:pt idx="376">
                  <c:v>57.045519066743772</c:v>
                </c:pt>
                <c:pt idx="377">
                  <c:v>57.201860444538873</c:v>
                </c:pt>
                <c:pt idx="378">
                  <c:v>57.358499732626534</c:v>
                </c:pt>
                <c:pt idx="379">
                  <c:v>57.515435846580139</c:v>
                </c:pt>
                <c:pt idx="380">
                  <c:v>57.673032624751528</c:v>
                </c:pt>
                <c:pt idx="381">
                  <c:v>57.829421620736518</c:v>
                </c:pt>
                <c:pt idx="382">
                  <c:v>57.986461568958312</c:v>
                </c:pt>
                <c:pt idx="383">
                  <c:v>58.143703955071999</c:v>
                </c:pt>
                <c:pt idx="384">
                  <c:v>58.301146364048861</c:v>
                </c:pt>
                <c:pt idx="385">
                  <c:v>58.459243279138981</c:v>
                </c:pt>
                <c:pt idx="386">
                  <c:v>58.617019908264602</c:v>
                </c:pt>
                <c:pt idx="387">
                  <c:v>58.775449868425596</c:v>
                </c:pt>
                <c:pt idx="388">
                  <c:v>58.934104328046551</c:v>
                </c:pt>
                <c:pt idx="389">
                  <c:v>59.092981179008255</c:v>
                </c:pt>
                <c:pt idx="390">
                  <c:v>59.252515316952589</c:v>
                </c:pt>
                <c:pt idx="391">
                  <c:v>59.41068472071413</c:v>
                </c:pt>
                <c:pt idx="392">
                  <c:v>59.569500348261705</c:v>
                </c:pt>
                <c:pt idx="393">
                  <c:v>59.728609283163578</c:v>
                </c:pt>
                <c:pt idx="394">
                  <c:v>59.88801046713899</c:v>
                </c:pt>
                <c:pt idx="395">
                  <c:v>60.048063078367832</c:v>
                </c:pt>
                <c:pt idx="396">
                  <c:v>60.207569679126664</c:v>
                </c:pt>
                <c:pt idx="397">
                  <c:v>60.367724407962832</c:v>
                </c:pt>
                <c:pt idx="398">
                  <c:v>60.527636940721926</c:v>
                </c:pt>
                <c:pt idx="399">
                  <c:v>60.687298703858154</c:v>
                </c:pt>
                <c:pt idx="400">
                  <c:v>60.847603681820104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6-46C5-A766-5421FE1E5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5"/>
          <c:min val="3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25"/>
      </c:valAx>
      <c:valAx>
        <c:axId val="1371406991"/>
        <c:scaling>
          <c:orientation val="minMax"/>
          <c:max val="60"/>
          <c:min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8"/>
      </c:valAx>
      <c:valAx>
        <c:axId val="1371406575"/>
        <c:scaling>
          <c:orientation val="minMax"/>
          <c:max val="29.4"/>
          <c:min val="9.8000000000000007"/>
        </c:scaling>
        <c:delete val="1"/>
        <c:axPos val="t"/>
        <c:numFmt formatCode="0.0" sourceLinked="1"/>
        <c:majorTickMark val="out"/>
        <c:minorTickMark val="none"/>
        <c:tickLblPos val="nextTo"/>
        <c:crossAx val="1371406991"/>
        <c:crosses val="max"/>
        <c:crossBetween val="midCat"/>
        <c:majorUnit val="4.9000000000000004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CO2 density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2def'!$D$3:$D$403</c:f>
              <c:numCache>
                <c:formatCode>0.0</c:formatCode>
                <c:ptCount val="401"/>
                <c:pt idx="0">
                  <c:v>930.24227809759998</c:v>
                </c:pt>
                <c:pt idx="1">
                  <c:v>929.3299036976</c:v>
                </c:pt>
                <c:pt idx="2">
                  <c:v>928.41752929760003</c:v>
                </c:pt>
                <c:pt idx="3">
                  <c:v>927.50315489759998</c:v>
                </c:pt>
                <c:pt idx="4">
                  <c:v>926.58678049759999</c:v>
                </c:pt>
                <c:pt idx="5">
                  <c:v>925.67040609759999</c:v>
                </c:pt>
                <c:pt idx="6">
                  <c:v>924.74871451711999</c:v>
                </c:pt>
                <c:pt idx="7">
                  <c:v>923.82702293663999</c:v>
                </c:pt>
                <c:pt idx="8">
                  <c:v>922.90398994639997</c:v>
                </c:pt>
                <c:pt idx="9">
                  <c:v>921.97961554640005</c:v>
                </c:pt>
                <c:pt idx="10">
                  <c:v>921.05524114640002</c:v>
                </c:pt>
                <c:pt idx="11">
                  <c:v>920.12637112688003</c:v>
                </c:pt>
                <c:pt idx="12">
                  <c:v>919.19750110736004</c:v>
                </c:pt>
                <c:pt idx="13">
                  <c:v>918.26687889760001</c:v>
                </c:pt>
                <c:pt idx="14">
                  <c:v>917.33450449760005</c:v>
                </c:pt>
                <c:pt idx="15">
                  <c:v>916.40213009759998</c:v>
                </c:pt>
                <c:pt idx="16">
                  <c:v>915.4657556976</c:v>
                </c:pt>
                <c:pt idx="17">
                  <c:v>914.52938129759991</c:v>
                </c:pt>
                <c:pt idx="18">
                  <c:v>913.59100689759998</c:v>
                </c:pt>
                <c:pt idx="19">
                  <c:v>912.65063249759999</c:v>
                </c:pt>
                <c:pt idx="20">
                  <c:v>911.71025809759999</c:v>
                </c:pt>
                <c:pt idx="21">
                  <c:v>910.76588369759997</c:v>
                </c:pt>
                <c:pt idx="22">
                  <c:v>909.82150929760007</c:v>
                </c:pt>
                <c:pt idx="23">
                  <c:v>908.87513489759999</c:v>
                </c:pt>
                <c:pt idx="24">
                  <c:v>907.92676049759996</c:v>
                </c:pt>
                <c:pt idx="25">
                  <c:v>906.97838609759992</c:v>
                </c:pt>
                <c:pt idx="26">
                  <c:v>906.02919013663995</c:v>
                </c:pt>
                <c:pt idx="27">
                  <c:v>905.07999417567999</c:v>
                </c:pt>
                <c:pt idx="28">
                  <c:v>904.12720899520002</c:v>
                </c:pt>
                <c:pt idx="29">
                  <c:v>903.17083459519995</c:v>
                </c:pt>
                <c:pt idx="30">
                  <c:v>902.21446019519999</c:v>
                </c:pt>
                <c:pt idx="31">
                  <c:v>901.25540297568</c:v>
                </c:pt>
                <c:pt idx="32">
                  <c:v>900.29634575616001</c:v>
                </c:pt>
                <c:pt idx="33">
                  <c:v>899.33462994640001</c:v>
                </c:pt>
                <c:pt idx="34">
                  <c:v>898.37025554640002</c:v>
                </c:pt>
                <c:pt idx="35">
                  <c:v>897.40588114640002</c:v>
                </c:pt>
                <c:pt idx="36">
                  <c:v>896.4375067464</c:v>
                </c:pt>
                <c:pt idx="37">
                  <c:v>895.46913234639999</c:v>
                </c:pt>
                <c:pt idx="38">
                  <c:v>894.49741653663989</c:v>
                </c:pt>
                <c:pt idx="39">
                  <c:v>893.52235931711994</c:v>
                </c:pt>
                <c:pt idx="40">
                  <c:v>892.54730209759998</c:v>
                </c:pt>
                <c:pt idx="41">
                  <c:v>891.57092769760004</c:v>
                </c:pt>
                <c:pt idx="42">
                  <c:v>890.59455329759999</c:v>
                </c:pt>
                <c:pt idx="43">
                  <c:v>889.61642670736001</c:v>
                </c:pt>
                <c:pt idx="44">
                  <c:v>888.63654792687998</c:v>
                </c:pt>
                <c:pt idx="45">
                  <c:v>887.65666914639996</c:v>
                </c:pt>
                <c:pt idx="46">
                  <c:v>886.66961192687995</c:v>
                </c:pt>
                <c:pt idx="47">
                  <c:v>885.68255470735994</c:v>
                </c:pt>
                <c:pt idx="48">
                  <c:v>884.69442811711997</c:v>
                </c:pt>
                <c:pt idx="49">
                  <c:v>883.70523215615992</c:v>
                </c:pt>
                <c:pt idx="50">
                  <c:v>882.71603619519999</c:v>
                </c:pt>
                <c:pt idx="51">
                  <c:v>881.72097897567994</c:v>
                </c:pt>
                <c:pt idx="52">
                  <c:v>880.72592175616001</c:v>
                </c:pt>
                <c:pt idx="53">
                  <c:v>879.72886453664</c:v>
                </c:pt>
                <c:pt idx="54">
                  <c:v>878.72980731711993</c:v>
                </c:pt>
                <c:pt idx="55">
                  <c:v>877.73075009759998</c:v>
                </c:pt>
                <c:pt idx="56">
                  <c:v>876.72687131711996</c:v>
                </c:pt>
                <c:pt idx="57">
                  <c:v>875.72299253663994</c:v>
                </c:pt>
                <c:pt idx="58">
                  <c:v>874.71711375615996</c:v>
                </c:pt>
                <c:pt idx="59">
                  <c:v>873.70923497567992</c:v>
                </c:pt>
                <c:pt idx="60">
                  <c:v>872.70135619519988</c:v>
                </c:pt>
                <c:pt idx="61">
                  <c:v>871.68947741471993</c:v>
                </c:pt>
                <c:pt idx="62">
                  <c:v>870.67759863423998</c:v>
                </c:pt>
                <c:pt idx="63">
                  <c:v>869.66213063424004</c:v>
                </c:pt>
                <c:pt idx="64">
                  <c:v>868.64307341471999</c:v>
                </c:pt>
                <c:pt idx="65">
                  <c:v>867.62401619519994</c:v>
                </c:pt>
                <c:pt idx="66">
                  <c:v>866.60145459519993</c:v>
                </c:pt>
                <c:pt idx="67">
                  <c:v>865.57889299519991</c:v>
                </c:pt>
                <c:pt idx="68">
                  <c:v>864.55408358543991</c:v>
                </c:pt>
                <c:pt idx="69">
                  <c:v>863.52702636591994</c:v>
                </c:pt>
                <c:pt idx="70">
                  <c:v>862.49996914639996</c:v>
                </c:pt>
                <c:pt idx="71">
                  <c:v>861.46940754640002</c:v>
                </c:pt>
                <c:pt idx="72">
                  <c:v>860.43884594640008</c:v>
                </c:pt>
                <c:pt idx="73">
                  <c:v>859.40587356592005</c:v>
                </c:pt>
                <c:pt idx="74">
                  <c:v>858.37049040496004</c:v>
                </c:pt>
                <c:pt idx="75">
                  <c:v>857.33510724400003</c:v>
                </c:pt>
                <c:pt idx="76">
                  <c:v>856.29205002447998</c:v>
                </c:pt>
                <c:pt idx="77">
                  <c:v>855.24899280495993</c:v>
                </c:pt>
                <c:pt idx="78">
                  <c:v>854.20418339519995</c:v>
                </c:pt>
                <c:pt idx="79">
                  <c:v>853.15762179520004</c:v>
                </c:pt>
                <c:pt idx="80">
                  <c:v>852.11106019520003</c:v>
                </c:pt>
                <c:pt idx="81">
                  <c:v>851.06099421471993</c:v>
                </c:pt>
                <c:pt idx="82">
                  <c:v>850.01092823423994</c:v>
                </c:pt>
                <c:pt idx="83">
                  <c:v>848.95636663424</c:v>
                </c:pt>
                <c:pt idx="84">
                  <c:v>847.89730941471998</c:v>
                </c:pt>
                <c:pt idx="85">
                  <c:v>846.83825219519997</c:v>
                </c:pt>
                <c:pt idx="86">
                  <c:v>845.77569059519999</c:v>
                </c:pt>
                <c:pt idx="87">
                  <c:v>844.71312899520001</c:v>
                </c:pt>
                <c:pt idx="88">
                  <c:v>843.64881520495999</c:v>
                </c:pt>
                <c:pt idx="89">
                  <c:v>842.58274922448004</c:v>
                </c:pt>
                <c:pt idx="90">
                  <c:v>841.51668324399998</c:v>
                </c:pt>
                <c:pt idx="91">
                  <c:v>840.44612164399996</c:v>
                </c:pt>
                <c:pt idx="92">
                  <c:v>839.37556004400005</c:v>
                </c:pt>
                <c:pt idx="93">
                  <c:v>838.30099844400002</c:v>
                </c:pt>
                <c:pt idx="94">
                  <c:v>837.22243684400007</c:v>
                </c:pt>
                <c:pt idx="95">
                  <c:v>836.14387524400001</c:v>
                </c:pt>
                <c:pt idx="96">
                  <c:v>835.06312644399998</c:v>
                </c:pt>
                <c:pt idx="97">
                  <c:v>833.98237764399994</c:v>
                </c:pt>
                <c:pt idx="98">
                  <c:v>832.8989702537599</c:v>
                </c:pt>
                <c:pt idx="99">
                  <c:v>831.81290427327997</c:v>
                </c:pt>
                <c:pt idx="100">
                  <c:v>830.72683829279993</c:v>
                </c:pt>
                <c:pt idx="101">
                  <c:v>829.63227669279991</c:v>
                </c:pt>
                <c:pt idx="102">
                  <c:v>828.5377150928</c:v>
                </c:pt>
                <c:pt idx="103">
                  <c:v>827.44181208304008</c:v>
                </c:pt>
                <c:pt idx="104">
                  <c:v>826.34456766352002</c:v>
                </c:pt>
                <c:pt idx="105">
                  <c:v>825.24732324399997</c:v>
                </c:pt>
                <c:pt idx="106">
                  <c:v>824.14207882447988</c:v>
                </c:pt>
                <c:pt idx="107">
                  <c:v>823.0368344049599</c:v>
                </c:pt>
                <c:pt idx="108">
                  <c:v>821.93076842447999</c:v>
                </c:pt>
                <c:pt idx="109">
                  <c:v>820.82388088304003</c:v>
                </c:pt>
                <c:pt idx="110">
                  <c:v>819.71699334160007</c:v>
                </c:pt>
                <c:pt idx="111">
                  <c:v>818.60106610256003</c:v>
                </c:pt>
                <c:pt idx="112">
                  <c:v>817.48513886352009</c:v>
                </c:pt>
                <c:pt idx="113">
                  <c:v>816.36814225376008</c:v>
                </c:pt>
                <c:pt idx="114">
                  <c:v>815.25007627328</c:v>
                </c:pt>
                <c:pt idx="115">
                  <c:v>814.13201029279992</c:v>
                </c:pt>
                <c:pt idx="116">
                  <c:v>813.0072614927999</c:v>
                </c:pt>
                <c:pt idx="117">
                  <c:v>811.88251269279988</c:v>
                </c:pt>
                <c:pt idx="118">
                  <c:v>810.75510530255997</c:v>
                </c:pt>
                <c:pt idx="119">
                  <c:v>809.62503932207994</c:v>
                </c:pt>
                <c:pt idx="120">
                  <c:v>808.49497334159992</c:v>
                </c:pt>
                <c:pt idx="121">
                  <c:v>807.35822454159995</c:v>
                </c:pt>
                <c:pt idx="122">
                  <c:v>806.22147574159999</c:v>
                </c:pt>
                <c:pt idx="123">
                  <c:v>805.08272694159996</c:v>
                </c:pt>
                <c:pt idx="124">
                  <c:v>803.94197814159998</c:v>
                </c:pt>
                <c:pt idx="125">
                  <c:v>802.80122934159988</c:v>
                </c:pt>
                <c:pt idx="126">
                  <c:v>801.65648054159988</c:v>
                </c:pt>
                <c:pt idx="127">
                  <c:v>800.51173174159999</c:v>
                </c:pt>
                <c:pt idx="128">
                  <c:v>799.36323075135999</c:v>
                </c:pt>
                <c:pt idx="129">
                  <c:v>798.21097757088</c:v>
                </c:pt>
                <c:pt idx="130">
                  <c:v>797.0587243903999</c:v>
                </c:pt>
                <c:pt idx="131">
                  <c:v>795.89879715135987</c:v>
                </c:pt>
                <c:pt idx="132">
                  <c:v>794.73886991231996</c:v>
                </c:pt>
                <c:pt idx="133">
                  <c:v>793.57812111231999</c:v>
                </c:pt>
                <c:pt idx="134">
                  <c:v>792.41655075135998</c:v>
                </c:pt>
                <c:pt idx="135">
                  <c:v>791.25498039039996</c:v>
                </c:pt>
                <c:pt idx="136">
                  <c:v>790.08672720992001</c:v>
                </c:pt>
                <c:pt idx="137">
                  <c:v>788.91847402944006</c:v>
                </c:pt>
                <c:pt idx="138">
                  <c:v>787.74663162944</c:v>
                </c:pt>
                <c:pt idx="139">
                  <c:v>786.57120000991995</c:v>
                </c:pt>
                <c:pt idx="140">
                  <c:v>785.39576839039989</c:v>
                </c:pt>
                <c:pt idx="141">
                  <c:v>784.21501959039995</c:v>
                </c:pt>
                <c:pt idx="142">
                  <c:v>783.0342707904</c:v>
                </c:pt>
                <c:pt idx="143">
                  <c:v>781.85176980016001</c:v>
                </c:pt>
                <c:pt idx="144">
                  <c:v>780.66751661967999</c:v>
                </c:pt>
                <c:pt idx="145">
                  <c:v>779.48326343919996</c:v>
                </c:pt>
                <c:pt idx="146">
                  <c:v>778.29232743919999</c:v>
                </c:pt>
                <c:pt idx="147">
                  <c:v>777.10139143920003</c:v>
                </c:pt>
                <c:pt idx="148">
                  <c:v>775.90779684896006</c:v>
                </c:pt>
                <c:pt idx="149">
                  <c:v>774.71154366847998</c:v>
                </c:pt>
                <c:pt idx="150">
                  <c:v>773.51529048799989</c:v>
                </c:pt>
                <c:pt idx="151">
                  <c:v>772.31185886847993</c:v>
                </c:pt>
                <c:pt idx="152">
                  <c:v>771.10842724895997</c:v>
                </c:pt>
                <c:pt idx="153">
                  <c:v>769.90324343919997</c:v>
                </c:pt>
                <c:pt idx="154">
                  <c:v>768.69630743919993</c:v>
                </c:pt>
                <c:pt idx="155">
                  <c:v>767.48937143919989</c:v>
                </c:pt>
                <c:pt idx="156">
                  <c:v>766.27711825871995</c:v>
                </c:pt>
                <c:pt idx="157">
                  <c:v>765.06486507824002</c:v>
                </c:pt>
                <c:pt idx="158">
                  <c:v>763.849270488</c:v>
                </c:pt>
                <c:pt idx="159">
                  <c:v>762.63033448800002</c:v>
                </c:pt>
                <c:pt idx="160">
                  <c:v>761.41139848799992</c:v>
                </c:pt>
                <c:pt idx="161">
                  <c:v>760.18577966847988</c:v>
                </c:pt>
                <c:pt idx="162">
                  <c:v>758.96016084895996</c:v>
                </c:pt>
                <c:pt idx="163">
                  <c:v>757.73347265871996</c:v>
                </c:pt>
                <c:pt idx="164">
                  <c:v>756.50571509776</c:v>
                </c:pt>
                <c:pt idx="165">
                  <c:v>755.27795753680005</c:v>
                </c:pt>
                <c:pt idx="166">
                  <c:v>754.04302153679998</c:v>
                </c:pt>
                <c:pt idx="167">
                  <c:v>752.80808553680004</c:v>
                </c:pt>
                <c:pt idx="168">
                  <c:v>751.56914953679996</c:v>
                </c:pt>
                <c:pt idx="169">
                  <c:v>750.32621353679997</c:v>
                </c:pt>
                <c:pt idx="170">
                  <c:v>749.08327753679998</c:v>
                </c:pt>
                <c:pt idx="171">
                  <c:v>747.83765871727996</c:v>
                </c:pt>
                <c:pt idx="172">
                  <c:v>746.59203989775995</c:v>
                </c:pt>
                <c:pt idx="173">
                  <c:v>745.34401029775995</c:v>
                </c:pt>
                <c:pt idx="174">
                  <c:v>744.09356991727998</c:v>
                </c:pt>
                <c:pt idx="175">
                  <c:v>742.84312953680001</c:v>
                </c:pt>
                <c:pt idx="176">
                  <c:v>741.58419353679994</c:v>
                </c:pt>
                <c:pt idx="177">
                  <c:v>740.3252575368</c:v>
                </c:pt>
                <c:pt idx="178">
                  <c:v>739.06656934655996</c:v>
                </c:pt>
                <c:pt idx="179">
                  <c:v>737.80812896607995</c:v>
                </c:pt>
                <c:pt idx="180">
                  <c:v>736.54968858559994</c:v>
                </c:pt>
                <c:pt idx="181">
                  <c:v>735.28006976607992</c:v>
                </c:pt>
                <c:pt idx="182">
                  <c:v>734.01045094656001</c:v>
                </c:pt>
                <c:pt idx="183">
                  <c:v>732.74042134655997</c:v>
                </c:pt>
                <c:pt idx="184">
                  <c:v>731.46998096608002</c:v>
                </c:pt>
                <c:pt idx="185">
                  <c:v>730.19954058560006</c:v>
                </c:pt>
                <c:pt idx="186">
                  <c:v>728.92192176608</c:v>
                </c:pt>
                <c:pt idx="187">
                  <c:v>727.64430294655995</c:v>
                </c:pt>
                <c:pt idx="188">
                  <c:v>726.36427334655991</c:v>
                </c:pt>
                <c:pt idx="189">
                  <c:v>725.08183296608001</c:v>
                </c:pt>
                <c:pt idx="190">
                  <c:v>723.7993925856</c:v>
                </c:pt>
                <c:pt idx="191">
                  <c:v>722.51426938559996</c:v>
                </c:pt>
                <c:pt idx="192">
                  <c:v>721.22914618560003</c:v>
                </c:pt>
                <c:pt idx="193">
                  <c:v>719.94136439535998</c:v>
                </c:pt>
                <c:pt idx="194">
                  <c:v>718.65092401488005</c:v>
                </c:pt>
                <c:pt idx="195">
                  <c:v>717.3604836344</c:v>
                </c:pt>
                <c:pt idx="196">
                  <c:v>716.06336043440001</c:v>
                </c:pt>
                <c:pt idx="197">
                  <c:v>714.76623723440002</c:v>
                </c:pt>
                <c:pt idx="198">
                  <c:v>713.46845544415999</c:v>
                </c:pt>
                <c:pt idx="199">
                  <c:v>712.17001506368001</c:v>
                </c:pt>
                <c:pt idx="200">
                  <c:v>710.87157468319992</c:v>
                </c:pt>
                <c:pt idx="201">
                  <c:v>709.5664514831999</c:v>
                </c:pt>
                <c:pt idx="202">
                  <c:v>708.26132828319999</c:v>
                </c:pt>
                <c:pt idx="203">
                  <c:v>706.95420508320001</c:v>
                </c:pt>
                <c:pt idx="204">
                  <c:v>705.64508188319996</c:v>
                </c:pt>
                <c:pt idx="205">
                  <c:v>704.33595868319992</c:v>
                </c:pt>
                <c:pt idx="206">
                  <c:v>703.02551830271989</c:v>
                </c:pt>
                <c:pt idx="207">
                  <c:v>701.71507792223997</c:v>
                </c:pt>
                <c:pt idx="208">
                  <c:v>700.40129613199997</c:v>
                </c:pt>
                <c:pt idx="209">
                  <c:v>699.08417293200011</c:v>
                </c:pt>
                <c:pt idx="210">
                  <c:v>697.76704973200015</c:v>
                </c:pt>
                <c:pt idx="211">
                  <c:v>696.44992653200006</c:v>
                </c:pt>
                <c:pt idx="212">
                  <c:v>695.13280333199998</c:v>
                </c:pt>
                <c:pt idx="213">
                  <c:v>693.81168013199999</c:v>
                </c:pt>
                <c:pt idx="214">
                  <c:v>692.48655693199998</c:v>
                </c:pt>
                <c:pt idx="215">
                  <c:v>691.16143373199986</c:v>
                </c:pt>
                <c:pt idx="216">
                  <c:v>689.83631053199997</c:v>
                </c:pt>
                <c:pt idx="217">
                  <c:v>688.51118733199996</c:v>
                </c:pt>
                <c:pt idx="218">
                  <c:v>687.18406413200012</c:v>
                </c:pt>
                <c:pt idx="219">
                  <c:v>685.85494093199998</c:v>
                </c:pt>
                <c:pt idx="220">
                  <c:v>684.52581773199995</c:v>
                </c:pt>
                <c:pt idx="221">
                  <c:v>683.1926945319999</c:v>
                </c:pt>
                <c:pt idx="222">
                  <c:v>681.85957133199986</c:v>
                </c:pt>
                <c:pt idx="223">
                  <c:v>680.52578954175988</c:v>
                </c:pt>
                <c:pt idx="224">
                  <c:v>679.19134916127996</c:v>
                </c:pt>
                <c:pt idx="225">
                  <c:v>677.85690878079993</c:v>
                </c:pt>
                <c:pt idx="226">
                  <c:v>676.51978558079986</c:v>
                </c:pt>
                <c:pt idx="227">
                  <c:v>675.1826623807998</c:v>
                </c:pt>
                <c:pt idx="228">
                  <c:v>673.84578699055987</c:v>
                </c:pt>
                <c:pt idx="229">
                  <c:v>672.50915941007997</c:v>
                </c:pt>
                <c:pt idx="230">
                  <c:v>671.17253182959996</c:v>
                </c:pt>
                <c:pt idx="231">
                  <c:v>669.83009144912</c:v>
                </c:pt>
                <c:pt idx="232">
                  <c:v>668.48765106864005</c:v>
                </c:pt>
                <c:pt idx="233">
                  <c:v>667.14586927840014</c:v>
                </c:pt>
                <c:pt idx="234">
                  <c:v>665.80474607840006</c:v>
                </c:pt>
                <c:pt idx="235">
                  <c:v>664.46362287839997</c:v>
                </c:pt>
                <c:pt idx="236">
                  <c:v>663.11849967839987</c:v>
                </c:pt>
                <c:pt idx="237">
                  <c:v>661.77337647839988</c:v>
                </c:pt>
                <c:pt idx="238">
                  <c:v>660.42825327840001</c:v>
                </c:pt>
                <c:pt idx="239">
                  <c:v>659.08313007840002</c:v>
                </c:pt>
                <c:pt idx="240">
                  <c:v>657.73800687840014</c:v>
                </c:pt>
                <c:pt idx="241">
                  <c:v>656.39156649791994</c:v>
                </c:pt>
                <c:pt idx="242">
                  <c:v>655.04512611743985</c:v>
                </c:pt>
                <c:pt idx="243">
                  <c:v>653.69709651743995</c:v>
                </c:pt>
                <c:pt idx="244">
                  <c:v>652.34747769792</c:v>
                </c:pt>
                <c:pt idx="245">
                  <c:v>650.99785887840005</c:v>
                </c:pt>
                <c:pt idx="246">
                  <c:v>649.65323129792</c:v>
                </c:pt>
                <c:pt idx="247">
                  <c:v>648.30860371743995</c:v>
                </c:pt>
                <c:pt idx="248">
                  <c:v>646.96148051744001</c:v>
                </c:pt>
                <c:pt idx="249">
                  <c:v>645.61186169791984</c:v>
                </c:pt>
                <c:pt idx="250">
                  <c:v>644.26224287839977</c:v>
                </c:pt>
                <c:pt idx="251">
                  <c:v>642.9158024979198</c:v>
                </c:pt>
                <c:pt idx="252">
                  <c:v>641.56936211743982</c:v>
                </c:pt>
                <c:pt idx="253">
                  <c:v>640.22133251744003</c:v>
                </c:pt>
                <c:pt idx="254">
                  <c:v>638.87171369792009</c:v>
                </c:pt>
                <c:pt idx="255">
                  <c:v>637.52209487840014</c:v>
                </c:pt>
                <c:pt idx="256">
                  <c:v>636.17565449791994</c:v>
                </c:pt>
                <c:pt idx="257">
                  <c:v>634.82921411743985</c:v>
                </c:pt>
                <c:pt idx="258">
                  <c:v>633.48318451743989</c:v>
                </c:pt>
                <c:pt idx="259">
                  <c:v>632.13756569791997</c:v>
                </c:pt>
                <c:pt idx="260">
                  <c:v>630.79194687840004</c:v>
                </c:pt>
                <c:pt idx="261">
                  <c:v>629.44818931743998</c:v>
                </c:pt>
                <c:pt idx="262">
                  <c:v>628.10443175647993</c:v>
                </c:pt>
                <c:pt idx="263">
                  <c:v>626.76133278575992</c:v>
                </c:pt>
                <c:pt idx="264">
                  <c:v>625.41889240527996</c:v>
                </c:pt>
                <c:pt idx="265">
                  <c:v>624.07645202480001</c:v>
                </c:pt>
                <c:pt idx="266">
                  <c:v>622.73483320527998</c:v>
                </c:pt>
                <c:pt idx="267">
                  <c:v>621.39321438575985</c:v>
                </c:pt>
                <c:pt idx="268">
                  <c:v>620.05293697599996</c:v>
                </c:pt>
                <c:pt idx="269">
                  <c:v>618.71400097599997</c:v>
                </c:pt>
                <c:pt idx="270">
                  <c:v>617.37506497599998</c:v>
                </c:pt>
                <c:pt idx="271">
                  <c:v>616.0388117955199</c:v>
                </c:pt>
                <c:pt idx="272">
                  <c:v>614.70255861503983</c:v>
                </c:pt>
                <c:pt idx="273">
                  <c:v>613.36696402479993</c:v>
                </c:pt>
                <c:pt idx="274">
                  <c:v>612.03202802479996</c:v>
                </c:pt>
                <c:pt idx="275">
                  <c:v>610.69709202479999</c:v>
                </c:pt>
                <c:pt idx="276">
                  <c:v>609.36566040527998</c:v>
                </c:pt>
                <c:pt idx="277">
                  <c:v>608.03422878575998</c:v>
                </c:pt>
                <c:pt idx="278">
                  <c:v>606.70504497600007</c:v>
                </c:pt>
                <c:pt idx="279">
                  <c:v>605.37810897600002</c:v>
                </c:pt>
                <c:pt idx="280">
                  <c:v>604.05117297599998</c:v>
                </c:pt>
                <c:pt idx="281">
                  <c:v>602.72642417599991</c:v>
                </c:pt>
                <c:pt idx="282">
                  <c:v>601.40167537599996</c:v>
                </c:pt>
                <c:pt idx="283">
                  <c:v>600.07983297600003</c:v>
                </c:pt>
                <c:pt idx="284">
                  <c:v>598.76089697600003</c:v>
                </c:pt>
                <c:pt idx="285">
                  <c:v>597.44196097600002</c:v>
                </c:pt>
                <c:pt idx="286">
                  <c:v>596.12521217599999</c:v>
                </c:pt>
                <c:pt idx="287">
                  <c:v>594.80846337599996</c:v>
                </c:pt>
                <c:pt idx="288">
                  <c:v>593.49571457600007</c:v>
                </c:pt>
                <c:pt idx="289">
                  <c:v>592.18696577599997</c:v>
                </c:pt>
                <c:pt idx="290">
                  <c:v>590.87821697599986</c:v>
                </c:pt>
                <c:pt idx="291">
                  <c:v>589.56946817599987</c:v>
                </c:pt>
                <c:pt idx="292">
                  <c:v>588.26071937599977</c:v>
                </c:pt>
                <c:pt idx="293">
                  <c:v>586.95572276623989</c:v>
                </c:pt>
                <c:pt idx="294">
                  <c:v>585.65447834672</c:v>
                </c:pt>
                <c:pt idx="295">
                  <c:v>584.35323392719999</c:v>
                </c:pt>
                <c:pt idx="296">
                  <c:v>583.05966356624003</c:v>
                </c:pt>
                <c:pt idx="297">
                  <c:v>581.76609320527996</c:v>
                </c:pt>
                <c:pt idx="298">
                  <c:v>580.47402722480012</c:v>
                </c:pt>
                <c:pt idx="299">
                  <c:v>579.18346562480008</c:v>
                </c:pt>
                <c:pt idx="300">
                  <c:v>577.89290402480003</c:v>
                </c:pt>
                <c:pt idx="301">
                  <c:v>576.60765960527999</c:v>
                </c:pt>
                <c:pt idx="302">
                  <c:v>575.32241518575995</c:v>
                </c:pt>
                <c:pt idx="303">
                  <c:v>574.04051217599999</c:v>
                </c:pt>
                <c:pt idx="304">
                  <c:v>572.76195057599989</c:v>
                </c:pt>
                <c:pt idx="305">
                  <c:v>571.4833889759999</c:v>
                </c:pt>
                <c:pt idx="306">
                  <c:v>570.21332299551977</c:v>
                </c:pt>
                <c:pt idx="307">
                  <c:v>568.94325701503976</c:v>
                </c:pt>
                <c:pt idx="308">
                  <c:v>567.67535400527981</c:v>
                </c:pt>
                <c:pt idx="309">
                  <c:v>566.40961396623993</c:v>
                </c:pt>
                <c:pt idx="310">
                  <c:v>565.14387392720005</c:v>
                </c:pt>
                <c:pt idx="311">
                  <c:v>563.88481670767999</c:v>
                </c:pt>
                <c:pt idx="312">
                  <c:v>562.62575948816004</c:v>
                </c:pt>
                <c:pt idx="313">
                  <c:v>561.37029148816009</c:v>
                </c:pt>
                <c:pt idx="314">
                  <c:v>560.11841270768014</c:v>
                </c:pt>
                <c:pt idx="315">
                  <c:v>558.86653392720007</c:v>
                </c:pt>
                <c:pt idx="316">
                  <c:v>557.62347670767997</c:v>
                </c:pt>
                <c:pt idx="317">
                  <c:v>556.38041948815987</c:v>
                </c:pt>
                <c:pt idx="318">
                  <c:v>555.14095148815989</c:v>
                </c:pt>
                <c:pt idx="319">
                  <c:v>553.90507270767978</c:v>
                </c:pt>
                <c:pt idx="320">
                  <c:v>552.66919392719979</c:v>
                </c:pt>
                <c:pt idx="321">
                  <c:v>551.44081952719989</c:v>
                </c:pt>
                <c:pt idx="322">
                  <c:v>550.2124451272</c:v>
                </c:pt>
                <c:pt idx="323">
                  <c:v>548.98807072720012</c:v>
                </c:pt>
                <c:pt idx="324">
                  <c:v>547.76769632720004</c:v>
                </c:pt>
                <c:pt idx="325">
                  <c:v>546.54732192719996</c:v>
                </c:pt>
                <c:pt idx="326">
                  <c:v>545.33445190767998</c:v>
                </c:pt>
                <c:pt idx="327">
                  <c:v>544.12158188815999</c:v>
                </c:pt>
                <c:pt idx="328">
                  <c:v>542.91295967840006</c:v>
                </c:pt>
                <c:pt idx="329">
                  <c:v>541.70858527840005</c:v>
                </c:pt>
                <c:pt idx="330">
                  <c:v>540.50421087839993</c:v>
                </c:pt>
                <c:pt idx="331">
                  <c:v>539.31051929791988</c:v>
                </c:pt>
                <c:pt idx="332">
                  <c:v>538.11682771743983</c:v>
                </c:pt>
                <c:pt idx="333">
                  <c:v>536.92529910767996</c:v>
                </c:pt>
                <c:pt idx="334">
                  <c:v>535.73593346863993</c:v>
                </c:pt>
                <c:pt idx="335">
                  <c:v>534.54656782960001</c:v>
                </c:pt>
                <c:pt idx="336">
                  <c:v>533.36887624911992</c:v>
                </c:pt>
                <c:pt idx="337">
                  <c:v>532.19118466863995</c:v>
                </c:pt>
                <c:pt idx="338">
                  <c:v>531.01699746863994</c:v>
                </c:pt>
                <c:pt idx="339">
                  <c:v>529.84631464912002</c:v>
                </c:pt>
                <c:pt idx="340">
                  <c:v>528.67563182959998</c:v>
                </c:pt>
                <c:pt idx="341">
                  <c:v>527.5147618100799</c:v>
                </c:pt>
                <c:pt idx="342">
                  <c:v>526.35389179055994</c:v>
                </c:pt>
                <c:pt idx="343">
                  <c:v>525.19770459055997</c:v>
                </c:pt>
                <c:pt idx="344">
                  <c:v>524.04620021007997</c:v>
                </c:pt>
                <c:pt idx="345">
                  <c:v>522.89469582959998</c:v>
                </c:pt>
                <c:pt idx="346">
                  <c:v>521.75201301007996</c:v>
                </c:pt>
                <c:pt idx="347">
                  <c:v>520.60933019055983</c:v>
                </c:pt>
                <c:pt idx="348">
                  <c:v>519.47223659055987</c:v>
                </c:pt>
                <c:pt idx="349">
                  <c:v>518.34073221007986</c:v>
                </c:pt>
                <c:pt idx="350">
                  <c:v>517.20922782959974</c:v>
                </c:pt>
                <c:pt idx="351">
                  <c:v>516.0838621905599</c:v>
                </c:pt>
                <c:pt idx="352">
                  <c:v>514.95849655151994</c:v>
                </c:pt>
                <c:pt idx="353">
                  <c:v>513.83940295152001</c:v>
                </c:pt>
                <c:pt idx="354">
                  <c:v>512.72658139056</c:v>
                </c:pt>
                <c:pt idx="355">
                  <c:v>511.61375982959987</c:v>
                </c:pt>
                <c:pt idx="356">
                  <c:v>510.50658139055997</c:v>
                </c:pt>
                <c:pt idx="357">
                  <c:v>509.39940295152002</c:v>
                </c:pt>
                <c:pt idx="358">
                  <c:v>508.29781373200018</c:v>
                </c:pt>
                <c:pt idx="359">
                  <c:v>507.20181373200012</c:v>
                </c:pt>
                <c:pt idx="360">
                  <c:v>506.10581373200012</c:v>
                </c:pt>
                <c:pt idx="361">
                  <c:v>505.02181373200011</c:v>
                </c:pt>
                <c:pt idx="362">
                  <c:v>503.93781373200005</c:v>
                </c:pt>
                <c:pt idx="363">
                  <c:v>502.85781373200012</c:v>
                </c:pt>
                <c:pt idx="364">
                  <c:v>501.7818137320001</c:v>
                </c:pt>
                <c:pt idx="365">
                  <c:v>500.70581373200008</c:v>
                </c:pt>
                <c:pt idx="366">
                  <c:v>499.63731811248005</c:v>
                </c:pt>
                <c:pt idx="367">
                  <c:v>498.56882249296001</c:v>
                </c:pt>
                <c:pt idx="368">
                  <c:v>497.50566828320007</c:v>
                </c:pt>
                <c:pt idx="369">
                  <c:v>496.44785548319999</c:v>
                </c:pt>
                <c:pt idx="370">
                  <c:v>495.39004268319991</c:v>
                </c:pt>
                <c:pt idx="371">
                  <c:v>494.34154706367991</c:v>
                </c:pt>
                <c:pt idx="372">
                  <c:v>493.29305144415986</c:v>
                </c:pt>
                <c:pt idx="373">
                  <c:v>492.25080363439992</c:v>
                </c:pt>
                <c:pt idx="374">
                  <c:v>491.21480363439991</c:v>
                </c:pt>
                <c:pt idx="375">
                  <c:v>490.17880363439991</c:v>
                </c:pt>
                <c:pt idx="376">
                  <c:v>489.15167365391994</c:v>
                </c:pt>
                <c:pt idx="377">
                  <c:v>488.12454367343992</c:v>
                </c:pt>
                <c:pt idx="378">
                  <c:v>487.10048306367997</c:v>
                </c:pt>
                <c:pt idx="379">
                  <c:v>486.07949182464</c:v>
                </c:pt>
                <c:pt idx="380">
                  <c:v>485.05850058559997</c:v>
                </c:pt>
                <c:pt idx="381">
                  <c:v>484.05318340511991</c:v>
                </c:pt>
                <c:pt idx="382">
                  <c:v>483.04786622463979</c:v>
                </c:pt>
                <c:pt idx="383">
                  <c:v>482.04630123439983</c:v>
                </c:pt>
                <c:pt idx="384">
                  <c:v>481.04848843439993</c:v>
                </c:pt>
                <c:pt idx="385">
                  <c:v>480.05067563439997</c:v>
                </c:pt>
                <c:pt idx="386">
                  <c:v>479.06086283439993</c:v>
                </c:pt>
                <c:pt idx="387">
                  <c:v>478.07105003439983</c:v>
                </c:pt>
                <c:pt idx="388">
                  <c:v>477.08474161487987</c:v>
                </c:pt>
                <c:pt idx="389">
                  <c:v>476.10193757583994</c:v>
                </c:pt>
                <c:pt idx="390">
                  <c:v>475.11913353680001</c:v>
                </c:pt>
                <c:pt idx="391">
                  <c:v>474.15249917584003</c:v>
                </c:pt>
                <c:pt idx="392">
                  <c:v>473.18586481488001</c:v>
                </c:pt>
                <c:pt idx="393">
                  <c:v>472.22205201488009</c:v>
                </c:pt>
                <c:pt idx="394">
                  <c:v>471.26106077584006</c:v>
                </c:pt>
                <c:pt idx="395">
                  <c:v>470.30006953680004</c:v>
                </c:pt>
                <c:pt idx="396">
                  <c:v>469.34844393679998</c:v>
                </c:pt>
                <c:pt idx="397">
                  <c:v>468.39681833679992</c:v>
                </c:pt>
                <c:pt idx="398">
                  <c:v>467.45209913679997</c:v>
                </c:pt>
                <c:pt idx="399">
                  <c:v>466.51428633679996</c:v>
                </c:pt>
                <c:pt idx="400">
                  <c:v>465.57647353679994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49-4BD9-811F-4236C25C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CO2 viscosity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2def'!$E$3:$E$403</c:f>
              <c:numCache>
                <c:formatCode>0.00E+00</c:formatCode>
                <c:ptCount val="401"/>
                <c:pt idx="0">
                  <c:v>9.9403232209760003E-5</c:v>
                </c:pt>
                <c:pt idx="1">
                  <c:v>9.9146931333664E-5</c:v>
                </c:pt>
                <c:pt idx="2">
                  <c:v>9.8890630457567998E-5</c:v>
                </c:pt>
                <c:pt idx="3">
                  <c:v>9.8634945878543992E-5</c:v>
                </c:pt>
                <c:pt idx="4">
                  <c:v>9.8379877596591997E-5</c:v>
                </c:pt>
                <c:pt idx="5">
                  <c:v>9.8124809314640001E-5</c:v>
                </c:pt>
                <c:pt idx="6">
                  <c:v>9.7871790594640005E-5</c:v>
                </c:pt>
                <c:pt idx="7">
                  <c:v>9.7618771874639996E-5</c:v>
                </c:pt>
                <c:pt idx="8">
                  <c:v>9.7366353154640001E-5</c:v>
                </c:pt>
                <c:pt idx="9">
                  <c:v>9.7114534434639995E-5</c:v>
                </c:pt>
                <c:pt idx="10">
                  <c:v>9.6862715714640001E-5</c:v>
                </c:pt>
                <c:pt idx="11">
                  <c:v>9.6612896994639999E-5</c:v>
                </c:pt>
                <c:pt idx="12">
                  <c:v>9.6363078274639997E-5</c:v>
                </c:pt>
                <c:pt idx="13">
                  <c:v>9.6113834773663991E-5</c:v>
                </c:pt>
                <c:pt idx="14">
                  <c:v>9.5865166491711996E-5</c:v>
                </c:pt>
                <c:pt idx="15">
                  <c:v>9.5616498209760001E-5</c:v>
                </c:pt>
                <c:pt idx="16">
                  <c:v>9.5369797333663992E-5</c:v>
                </c:pt>
                <c:pt idx="17">
                  <c:v>9.5123096457567997E-5</c:v>
                </c:pt>
                <c:pt idx="18">
                  <c:v>9.4877102518543994E-5</c:v>
                </c:pt>
                <c:pt idx="19">
                  <c:v>9.4631815516591996E-5</c:v>
                </c:pt>
                <c:pt idx="20">
                  <c:v>9.4386528514639999E-5</c:v>
                </c:pt>
                <c:pt idx="21">
                  <c:v>9.4142660232688E-5</c:v>
                </c:pt>
                <c:pt idx="22">
                  <c:v>9.3898791950736002E-5</c:v>
                </c:pt>
                <c:pt idx="23">
                  <c:v>9.3655748449759997E-5</c:v>
                </c:pt>
                <c:pt idx="24">
                  <c:v>9.3413529729759998E-5</c:v>
                </c:pt>
                <c:pt idx="25">
                  <c:v>9.3171311009759998E-5</c:v>
                </c:pt>
                <c:pt idx="26">
                  <c:v>9.2930741851711998E-5</c:v>
                </c:pt>
                <c:pt idx="27">
                  <c:v>9.2690172693664011E-5</c:v>
                </c:pt>
                <c:pt idx="28">
                  <c:v>9.2450312895616004E-5</c:v>
                </c:pt>
                <c:pt idx="29">
                  <c:v>9.2211162457567989E-5</c:v>
                </c:pt>
                <c:pt idx="30">
                  <c:v>9.1972012019519989E-5</c:v>
                </c:pt>
                <c:pt idx="31">
                  <c:v>9.1734325017567994E-5</c:v>
                </c:pt>
                <c:pt idx="32">
                  <c:v>9.1496638015615999E-5</c:v>
                </c:pt>
                <c:pt idx="33">
                  <c:v>9.1259685154639988E-5</c:v>
                </c:pt>
                <c:pt idx="34">
                  <c:v>9.1023466434640002E-5</c:v>
                </c:pt>
                <c:pt idx="35">
                  <c:v>9.0787247714640003E-5</c:v>
                </c:pt>
                <c:pt idx="36">
                  <c:v>9.0552228994640005E-5</c:v>
                </c:pt>
                <c:pt idx="37">
                  <c:v>9.0317210274640008E-5</c:v>
                </c:pt>
                <c:pt idx="38">
                  <c:v>9.008299155464E-5</c:v>
                </c:pt>
                <c:pt idx="39">
                  <c:v>8.9849572834640006E-5</c:v>
                </c:pt>
                <c:pt idx="40">
                  <c:v>8.9616154114639999E-5</c:v>
                </c:pt>
                <c:pt idx="41">
                  <c:v>8.9384384956592004E-5</c:v>
                </c:pt>
                <c:pt idx="42">
                  <c:v>8.9152615798543996E-5</c:v>
                </c:pt>
                <c:pt idx="43">
                  <c:v>8.8921421859519998E-5</c:v>
                </c:pt>
                <c:pt idx="44">
                  <c:v>8.8690803139519997E-5</c:v>
                </c:pt>
                <c:pt idx="45">
                  <c:v>8.8460184419519996E-5</c:v>
                </c:pt>
                <c:pt idx="46">
                  <c:v>8.8230897417567993E-5</c:v>
                </c:pt>
                <c:pt idx="47">
                  <c:v>8.8001610415616003E-5</c:v>
                </c:pt>
                <c:pt idx="48">
                  <c:v>8.7773082335615988E-5</c:v>
                </c:pt>
                <c:pt idx="49">
                  <c:v>8.7545313177568002E-5</c:v>
                </c:pt>
                <c:pt idx="50">
                  <c:v>8.7317544019520002E-5</c:v>
                </c:pt>
                <c:pt idx="51">
                  <c:v>8.7090925299519996E-5</c:v>
                </c:pt>
                <c:pt idx="52">
                  <c:v>8.6864306579520004E-5</c:v>
                </c:pt>
                <c:pt idx="53">
                  <c:v>8.6638512640495991E-5</c:v>
                </c:pt>
                <c:pt idx="54">
                  <c:v>8.6413543482447998E-5</c:v>
                </c:pt>
                <c:pt idx="55">
                  <c:v>8.6188574324399991E-5</c:v>
                </c:pt>
                <c:pt idx="56">
                  <c:v>8.5964755604399991E-5</c:v>
                </c:pt>
                <c:pt idx="57">
                  <c:v>8.5740936884400005E-5</c:v>
                </c:pt>
                <c:pt idx="58">
                  <c:v>8.5517808804400002E-5</c:v>
                </c:pt>
                <c:pt idx="59">
                  <c:v>8.5295371364400009E-5</c:v>
                </c:pt>
                <c:pt idx="60">
                  <c:v>8.5072933924400002E-5</c:v>
                </c:pt>
                <c:pt idx="61">
                  <c:v>8.4851515204399994E-5</c:v>
                </c:pt>
                <c:pt idx="62">
                  <c:v>8.46300964844E-5</c:v>
                </c:pt>
                <c:pt idx="63">
                  <c:v>8.4409343623423997E-5</c:v>
                </c:pt>
                <c:pt idx="64">
                  <c:v>8.4189256621472E-5</c:v>
                </c:pt>
                <c:pt idx="65">
                  <c:v>8.396916961951999E-5</c:v>
                </c:pt>
                <c:pt idx="66">
                  <c:v>8.3750600461471983E-5</c:v>
                </c:pt>
                <c:pt idx="67">
                  <c:v>8.3532031303423991E-5</c:v>
                </c:pt>
                <c:pt idx="68">
                  <c:v>8.331412800439999E-5</c:v>
                </c:pt>
                <c:pt idx="69">
                  <c:v>8.3096890564399994E-5</c:v>
                </c:pt>
                <c:pt idx="70">
                  <c:v>8.2879653124399999E-5</c:v>
                </c:pt>
                <c:pt idx="71">
                  <c:v>8.2663483966351998E-5</c:v>
                </c:pt>
                <c:pt idx="72">
                  <c:v>8.2447314808303996E-5</c:v>
                </c:pt>
                <c:pt idx="73">
                  <c:v>8.2231561947327991E-5</c:v>
                </c:pt>
                <c:pt idx="74">
                  <c:v>8.2016225383423996E-5</c:v>
                </c:pt>
                <c:pt idx="75">
                  <c:v>8.1800888819520001E-5</c:v>
                </c:pt>
                <c:pt idx="76">
                  <c:v>8.158725137952E-5</c:v>
                </c:pt>
                <c:pt idx="77">
                  <c:v>8.1373613939519999E-5</c:v>
                </c:pt>
                <c:pt idx="78">
                  <c:v>8.1160510640495995E-5</c:v>
                </c:pt>
                <c:pt idx="79">
                  <c:v>8.0947941482448002E-5</c:v>
                </c:pt>
                <c:pt idx="80">
                  <c:v>8.0735372324399995E-5</c:v>
                </c:pt>
                <c:pt idx="81">
                  <c:v>8.0524134884399985E-5</c:v>
                </c:pt>
                <c:pt idx="82">
                  <c:v>8.031289744439999E-5</c:v>
                </c:pt>
                <c:pt idx="83">
                  <c:v>8.0102194145375991E-5</c:v>
                </c:pt>
                <c:pt idx="84">
                  <c:v>7.9892024987328003E-5</c:v>
                </c:pt>
                <c:pt idx="85">
                  <c:v>7.9681855829280001E-5</c:v>
                </c:pt>
                <c:pt idx="86">
                  <c:v>7.9473018389279997E-5</c:v>
                </c:pt>
                <c:pt idx="87">
                  <c:v>7.9264180949280006E-5</c:v>
                </c:pt>
                <c:pt idx="88">
                  <c:v>7.9055718728303999E-5</c:v>
                </c:pt>
                <c:pt idx="89">
                  <c:v>7.8847631726352001E-5</c:v>
                </c:pt>
                <c:pt idx="90">
                  <c:v>7.863954472439999E-5</c:v>
                </c:pt>
                <c:pt idx="91">
                  <c:v>7.8432975566351983E-5</c:v>
                </c:pt>
                <c:pt idx="92">
                  <c:v>7.8226406408303989E-5</c:v>
                </c:pt>
                <c:pt idx="93">
                  <c:v>7.8020368968303991E-5</c:v>
                </c:pt>
                <c:pt idx="94">
                  <c:v>7.7814863246352002E-5</c:v>
                </c:pt>
                <c:pt idx="95">
                  <c:v>7.76093575244E-5</c:v>
                </c:pt>
                <c:pt idx="96">
                  <c:v>7.7404870522447997E-5</c:v>
                </c:pt>
                <c:pt idx="97">
                  <c:v>7.7200383520496007E-5</c:v>
                </c:pt>
                <c:pt idx="98">
                  <c:v>7.6996455440495992E-5</c:v>
                </c:pt>
                <c:pt idx="99">
                  <c:v>7.6793086282447992E-5</c:v>
                </c:pt>
                <c:pt idx="100">
                  <c:v>7.6589717124399991E-5</c:v>
                </c:pt>
                <c:pt idx="101">
                  <c:v>7.6387729246351984E-5</c:v>
                </c:pt>
                <c:pt idx="102">
                  <c:v>7.618574136830399E-5</c:v>
                </c:pt>
                <c:pt idx="103">
                  <c:v>7.5984262850255989E-5</c:v>
                </c:pt>
                <c:pt idx="104">
                  <c:v>7.5783293692207994E-5</c:v>
                </c:pt>
                <c:pt idx="105">
                  <c:v>7.5582324534159999E-5</c:v>
                </c:pt>
                <c:pt idx="106">
                  <c:v>7.5382418812207995E-5</c:v>
                </c:pt>
                <c:pt idx="107">
                  <c:v>7.5182513090256005E-5</c:v>
                </c:pt>
                <c:pt idx="108">
                  <c:v>7.4983075650255995E-5</c:v>
                </c:pt>
                <c:pt idx="109">
                  <c:v>7.4784106492208004E-5</c:v>
                </c:pt>
                <c:pt idx="110">
                  <c:v>7.4585137334160013E-5</c:v>
                </c:pt>
                <c:pt idx="111">
                  <c:v>7.4387231612208001E-5</c:v>
                </c:pt>
                <c:pt idx="112">
                  <c:v>7.4189325890256001E-5</c:v>
                </c:pt>
                <c:pt idx="113">
                  <c:v>7.3992088450255996E-5</c:v>
                </c:pt>
                <c:pt idx="114">
                  <c:v>7.3795519292207997E-5</c:v>
                </c:pt>
                <c:pt idx="115">
                  <c:v>7.3598950134159998E-5</c:v>
                </c:pt>
                <c:pt idx="116">
                  <c:v>7.3403362256112004E-5</c:v>
                </c:pt>
                <c:pt idx="117">
                  <c:v>7.3207774378064011E-5</c:v>
                </c:pt>
                <c:pt idx="118">
                  <c:v>7.3012602797088E-5</c:v>
                </c:pt>
                <c:pt idx="119">
                  <c:v>7.2817847513183999E-5</c:v>
                </c:pt>
                <c:pt idx="120">
                  <c:v>7.2623092229279998E-5</c:v>
                </c:pt>
                <c:pt idx="121">
                  <c:v>7.2429772633184002E-5</c:v>
                </c:pt>
                <c:pt idx="122">
                  <c:v>7.2236453037088005E-5</c:v>
                </c:pt>
                <c:pt idx="123">
                  <c:v>7.2043440378063999E-5</c:v>
                </c:pt>
                <c:pt idx="124">
                  <c:v>7.1850734656111998E-5</c:v>
                </c:pt>
                <c:pt idx="125">
                  <c:v>7.1658028934159997E-5</c:v>
                </c:pt>
                <c:pt idx="126">
                  <c:v>7.1466841056111986E-5</c:v>
                </c:pt>
                <c:pt idx="127">
                  <c:v>7.1275653178063989E-5</c:v>
                </c:pt>
                <c:pt idx="128">
                  <c:v>7.1084840519039988E-5</c:v>
                </c:pt>
                <c:pt idx="129">
                  <c:v>7.0894403079039997E-5</c:v>
                </c:pt>
                <c:pt idx="130">
                  <c:v>7.0703965639040006E-5</c:v>
                </c:pt>
                <c:pt idx="131">
                  <c:v>7.0514459917087998E-5</c:v>
                </c:pt>
                <c:pt idx="132">
                  <c:v>7.032495419513599E-5</c:v>
                </c:pt>
                <c:pt idx="133">
                  <c:v>7.0135982614159993E-5</c:v>
                </c:pt>
                <c:pt idx="134">
                  <c:v>6.9947545174160007E-5</c:v>
                </c:pt>
                <c:pt idx="135">
                  <c:v>6.9759107734160007E-5</c:v>
                </c:pt>
                <c:pt idx="136">
                  <c:v>6.9571919856112005E-5</c:v>
                </c:pt>
                <c:pt idx="137">
                  <c:v>6.9384731978064002E-5</c:v>
                </c:pt>
                <c:pt idx="138">
                  <c:v>6.9197919319039997E-5</c:v>
                </c:pt>
                <c:pt idx="139">
                  <c:v>6.9011481879040001E-5</c:v>
                </c:pt>
                <c:pt idx="140">
                  <c:v>6.8825044439039992E-5</c:v>
                </c:pt>
                <c:pt idx="141">
                  <c:v>6.8639538717087993E-5</c:v>
                </c:pt>
                <c:pt idx="142">
                  <c:v>6.8454032995135994E-5</c:v>
                </c:pt>
                <c:pt idx="143">
                  <c:v>6.8269086195135996E-5</c:v>
                </c:pt>
                <c:pt idx="144">
                  <c:v>6.8084698317088E-5</c:v>
                </c:pt>
                <c:pt idx="145">
                  <c:v>6.7900310439040004E-5</c:v>
                </c:pt>
                <c:pt idx="146">
                  <c:v>6.7717122560991997E-5</c:v>
                </c:pt>
                <c:pt idx="147">
                  <c:v>6.7533934682944004E-5</c:v>
                </c:pt>
                <c:pt idx="148">
                  <c:v>6.7351122023919993E-5</c:v>
                </c:pt>
                <c:pt idx="149">
                  <c:v>6.7168684583919993E-5</c:v>
                </c:pt>
                <c:pt idx="150">
                  <c:v>6.6986247143919993E-5</c:v>
                </c:pt>
                <c:pt idx="151">
                  <c:v>6.6804790983919984E-5</c:v>
                </c:pt>
                <c:pt idx="152">
                  <c:v>6.6623334823919989E-5</c:v>
                </c:pt>
                <c:pt idx="153">
                  <c:v>6.644238802392E-5</c:v>
                </c:pt>
                <c:pt idx="154">
                  <c:v>6.6261950583920004E-5</c:v>
                </c:pt>
                <c:pt idx="155">
                  <c:v>6.6081513143920008E-5</c:v>
                </c:pt>
                <c:pt idx="156">
                  <c:v>6.5902056983920004E-5</c:v>
                </c:pt>
                <c:pt idx="157">
                  <c:v>6.572260082392E-5</c:v>
                </c:pt>
                <c:pt idx="158">
                  <c:v>6.5543678804896006E-5</c:v>
                </c:pt>
                <c:pt idx="159">
                  <c:v>6.536529092684801E-5</c:v>
                </c:pt>
                <c:pt idx="160">
                  <c:v>6.51869030488E-5</c:v>
                </c:pt>
                <c:pt idx="161">
                  <c:v>6.5009397326847991E-5</c:v>
                </c:pt>
                <c:pt idx="162">
                  <c:v>6.4831891604895996E-5</c:v>
                </c:pt>
                <c:pt idx="163">
                  <c:v>6.4654785882944002E-5</c:v>
                </c:pt>
                <c:pt idx="164">
                  <c:v>6.4478080160992009E-5</c:v>
                </c:pt>
                <c:pt idx="165">
                  <c:v>6.4301374439040002E-5</c:v>
                </c:pt>
                <c:pt idx="166">
                  <c:v>6.4125786560991998E-5</c:v>
                </c:pt>
                <c:pt idx="167">
                  <c:v>6.3950198682943994E-5</c:v>
                </c:pt>
                <c:pt idx="168">
                  <c:v>6.3775210804895992E-5</c:v>
                </c:pt>
                <c:pt idx="169">
                  <c:v>6.3600822926847991E-5</c:v>
                </c:pt>
                <c:pt idx="170">
                  <c:v>6.3426435048799989E-5</c:v>
                </c:pt>
                <c:pt idx="171">
                  <c:v>6.325284717075199E-5</c:v>
                </c:pt>
                <c:pt idx="172">
                  <c:v>6.3079259292703991E-5</c:v>
                </c:pt>
                <c:pt idx="173">
                  <c:v>6.2906112492703992E-5</c:v>
                </c:pt>
                <c:pt idx="174">
                  <c:v>6.2733406770751994E-5</c:v>
                </c:pt>
                <c:pt idx="175">
                  <c:v>6.2560701048799996E-5</c:v>
                </c:pt>
                <c:pt idx="176">
                  <c:v>6.2388844888799995E-5</c:v>
                </c:pt>
                <c:pt idx="177">
                  <c:v>6.2216988728800007E-5</c:v>
                </c:pt>
                <c:pt idx="178">
                  <c:v>6.2045707787824003E-5</c:v>
                </c:pt>
                <c:pt idx="179">
                  <c:v>6.1875002065871996E-5</c:v>
                </c:pt>
                <c:pt idx="180">
                  <c:v>6.1704296343919988E-5</c:v>
                </c:pt>
                <c:pt idx="181">
                  <c:v>6.1534708465871998E-5</c:v>
                </c:pt>
                <c:pt idx="182">
                  <c:v>6.1365120587824007E-5</c:v>
                </c:pt>
                <c:pt idx="183">
                  <c:v>6.1195932709776004E-5</c:v>
                </c:pt>
                <c:pt idx="184">
                  <c:v>6.1027144831728001E-5</c:v>
                </c:pt>
                <c:pt idx="185">
                  <c:v>6.0858356953679999E-5</c:v>
                </c:pt>
                <c:pt idx="186">
                  <c:v>6.0690451231727998E-5</c:v>
                </c:pt>
                <c:pt idx="187">
                  <c:v>6.0522545509775997E-5</c:v>
                </c:pt>
                <c:pt idx="188">
                  <c:v>6.0355264568799995E-5</c:v>
                </c:pt>
                <c:pt idx="189">
                  <c:v>6.0188608408799998E-5</c:v>
                </c:pt>
                <c:pt idx="190">
                  <c:v>6.0021952248799995E-5</c:v>
                </c:pt>
                <c:pt idx="191">
                  <c:v>5.9856232652703991E-5</c:v>
                </c:pt>
                <c:pt idx="192">
                  <c:v>5.9690513056608001E-5</c:v>
                </c:pt>
                <c:pt idx="193">
                  <c:v>5.9525300397583995E-5</c:v>
                </c:pt>
                <c:pt idx="194">
                  <c:v>5.9360594675632001E-5</c:v>
                </c:pt>
                <c:pt idx="195">
                  <c:v>5.919588895368E-5</c:v>
                </c:pt>
                <c:pt idx="196">
                  <c:v>5.9031983231728001E-5</c:v>
                </c:pt>
                <c:pt idx="197">
                  <c:v>5.8868077509776009E-5</c:v>
                </c:pt>
                <c:pt idx="198">
                  <c:v>5.8704730709776004E-5</c:v>
                </c:pt>
                <c:pt idx="199">
                  <c:v>5.8541942831728001E-5</c:v>
                </c:pt>
                <c:pt idx="200">
                  <c:v>5.8379154953679998E-5</c:v>
                </c:pt>
                <c:pt idx="201">
                  <c:v>5.8217567075631991E-5</c:v>
                </c:pt>
                <c:pt idx="202">
                  <c:v>5.8055979197583991E-5</c:v>
                </c:pt>
                <c:pt idx="203">
                  <c:v>5.7894832397583992E-5</c:v>
                </c:pt>
                <c:pt idx="204">
                  <c:v>5.7734126675631993E-5</c:v>
                </c:pt>
                <c:pt idx="205">
                  <c:v>5.7573420953679994E-5</c:v>
                </c:pt>
                <c:pt idx="206">
                  <c:v>5.7413783513679989E-5</c:v>
                </c:pt>
                <c:pt idx="207">
                  <c:v>5.7254146073679991E-5</c:v>
                </c:pt>
                <c:pt idx="208">
                  <c:v>5.7095133414655992E-5</c:v>
                </c:pt>
                <c:pt idx="209">
                  <c:v>5.6936745536607999E-5</c:v>
                </c:pt>
                <c:pt idx="210">
                  <c:v>5.6778357658559999E-5</c:v>
                </c:pt>
                <c:pt idx="211">
                  <c:v>5.6620851936608001E-5</c:v>
                </c:pt>
                <c:pt idx="212">
                  <c:v>5.6463346214656009E-5</c:v>
                </c:pt>
                <c:pt idx="213">
                  <c:v>5.6306374633680001E-5</c:v>
                </c:pt>
                <c:pt idx="214">
                  <c:v>5.6149937193680003E-5</c:v>
                </c:pt>
                <c:pt idx="215">
                  <c:v>5.5993499753679998E-5</c:v>
                </c:pt>
                <c:pt idx="216">
                  <c:v>5.5838311875631992E-5</c:v>
                </c:pt>
                <c:pt idx="217">
                  <c:v>5.5683123997583992E-5</c:v>
                </c:pt>
                <c:pt idx="218">
                  <c:v>5.5528445479535999E-5</c:v>
                </c:pt>
                <c:pt idx="219">
                  <c:v>5.5374276321487991E-5</c:v>
                </c:pt>
                <c:pt idx="220">
                  <c:v>5.522010716343999E-5</c:v>
                </c:pt>
                <c:pt idx="221">
                  <c:v>5.5067001441487988E-5</c:v>
                </c:pt>
                <c:pt idx="222">
                  <c:v>5.4913895719535992E-5</c:v>
                </c:pt>
                <c:pt idx="223">
                  <c:v>5.4761299357583996E-5</c:v>
                </c:pt>
                <c:pt idx="224">
                  <c:v>5.4609212355631999E-5</c:v>
                </c:pt>
                <c:pt idx="225">
                  <c:v>5.4457125353679995E-5</c:v>
                </c:pt>
                <c:pt idx="226">
                  <c:v>5.4306605757583991E-5</c:v>
                </c:pt>
                <c:pt idx="227">
                  <c:v>5.4156086161487993E-5</c:v>
                </c:pt>
                <c:pt idx="228">
                  <c:v>5.4006007643439996E-5</c:v>
                </c:pt>
                <c:pt idx="229">
                  <c:v>5.3856370203439993E-5</c:v>
                </c:pt>
                <c:pt idx="230">
                  <c:v>5.3706732763439983E-5</c:v>
                </c:pt>
                <c:pt idx="231">
                  <c:v>5.355829532343999E-5</c:v>
                </c:pt>
                <c:pt idx="232">
                  <c:v>5.3409857883439989E-5</c:v>
                </c:pt>
                <c:pt idx="233">
                  <c:v>5.3261954584416E-5</c:v>
                </c:pt>
                <c:pt idx="234">
                  <c:v>5.3114585426368E-5</c:v>
                </c:pt>
                <c:pt idx="235">
                  <c:v>5.2967216268319994E-5</c:v>
                </c:pt>
                <c:pt idx="236">
                  <c:v>5.2821129266367997E-5</c:v>
                </c:pt>
                <c:pt idx="237">
                  <c:v>5.2675042264415993E-5</c:v>
                </c:pt>
                <c:pt idx="238">
                  <c:v>5.2529580043440001E-5</c:v>
                </c:pt>
                <c:pt idx="239">
                  <c:v>5.2384742603440002E-5</c:v>
                </c:pt>
                <c:pt idx="240">
                  <c:v>5.2239905163439996E-5</c:v>
                </c:pt>
                <c:pt idx="241">
                  <c:v>5.2096086443439996E-5</c:v>
                </c:pt>
                <c:pt idx="242">
                  <c:v>5.1952267723440002E-5</c:v>
                </c:pt>
                <c:pt idx="243">
                  <c:v>5.1809114862464014E-5</c:v>
                </c:pt>
                <c:pt idx="244">
                  <c:v>5.1666627860512011E-5</c:v>
                </c:pt>
                <c:pt idx="245">
                  <c:v>5.1524140858560008E-5</c:v>
                </c:pt>
                <c:pt idx="246">
                  <c:v>5.138272213856E-5</c:v>
                </c:pt>
                <c:pt idx="247">
                  <c:v>5.1241303418559984E-5</c:v>
                </c:pt>
                <c:pt idx="248">
                  <c:v>5.1100709479535995E-5</c:v>
                </c:pt>
                <c:pt idx="249">
                  <c:v>5.0960940321487992E-5</c:v>
                </c:pt>
                <c:pt idx="250">
                  <c:v>5.0821171163439996E-5</c:v>
                </c:pt>
                <c:pt idx="251">
                  <c:v>5.0682552443439993E-5</c:v>
                </c:pt>
                <c:pt idx="252">
                  <c:v>5.0543933723439991E-5</c:v>
                </c:pt>
                <c:pt idx="253">
                  <c:v>5.0405915003439996E-5</c:v>
                </c:pt>
                <c:pt idx="254">
                  <c:v>5.0268496283439996E-5</c:v>
                </c:pt>
                <c:pt idx="255">
                  <c:v>5.013107756343999E-5</c:v>
                </c:pt>
                <c:pt idx="256">
                  <c:v>4.9994858843439986E-5</c:v>
                </c:pt>
                <c:pt idx="257">
                  <c:v>4.9858640123439989E-5</c:v>
                </c:pt>
                <c:pt idx="258">
                  <c:v>4.9723221403439993E-5</c:v>
                </c:pt>
                <c:pt idx="259">
                  <c:v>4.9588602683439999E-5</c:v>
                </c:pt>
                <c:pt idx="260">
                  <c:v>4.9453983963439999E-5</c:v>
                </c:pt>
                <c:pt idx="261">
                  <c:v>4.9320115681487991E-5</c:v>
                </c:pt>
                <c:pt idx="262">
                  <c:v>4.918624739953599E-5</c:v>
                </c:pt>
                <c:pt idx="263">
                  <c:v>4.9053338039535992E-5</c:v>
                </c:pt>
                <c:pt idx="264">
                  <c:v>4.8921387601487989E-5</c:v>
                </c:pt>
                <c:pt idx="265">
                  <c:v>4.8789437163439986E-5</c:v>
                </c:pt>
                <c:pt idx="266">
                  <c:v>4.865831931953599E-5</c:v>
                </c:pt>
                <c:pt idx="267">
                  <c:v>4.8527201475632E-5</c:v>
                </c:pt>
                <c:pt idx="268">
                  <c:v>4.8397092115632008E-5</c:v>
                </c:pt>
                <c:pt idx="269">
                  <c:v>4.8267991239535999E-5</c:v>
                </c:pt>
                <c:pt idx="270">
                  <c:v>4.8138890363439991E-5</c:v>
                </c:pt>
                <c:pt idx="271">
                  <c:v>4.8010572519535987E-5</c:v>
                </c:pt>
                <c:pt idx="272">
                  <c:v>4.788225467563199E-5</c:v>
                </c:pt>
                <c:pt idx="273">
                  <c:v>4.7754695753679994E-5</c:v>
                </c:pt>
                <c:pt idx="274">
                  <c:v>4.7627895753679994E-5</c:v>
                </c:pt>
                <c:pt idx="275">
                  <c:v>4.7501095753679994E-5</c:v>
                </c:pt>
                <c:pt idx="276">
                  <c:v>4.7375764035631996E-5</c:v>
                </c:pt>
                <c:pt idx="277">
                  <c:v>4.725043231758399E-5</c:v>
                </c:pt>
                <c:pt idx="278">
                  <c:v>4.7125766458560004E-5</c:v>
                </c:pt>
                <c:pt idx="279">
                  <c:v>4.7001766458559997E-5</c:v>
                </c:pt>
                <c:pt idx="280">
                  <c:v>4.6877766458559996E-5</c:v>
                </c:pt>
                <c:pt idx="281">
                  <c:v>4.6755366458559992E-5</c:v>
                </c:pt>
                <c:pt idx="282">
                  <c:v>4.6632966458559994E-5</c:v>
                </c:pt>
                <c:pt idx="283">
                  <c:v>4.6511141677584001E-5</c:v>
                </c:pt>
                <c:pt idx="284">
                  <c:v>4.6389892115631997E-5</c:v>
                </c:pt>
                <c:pt idx="285">
                  <c:v>4.6268642553680001E-5</c:v>
                </c:pt>
                <c:pt idx="286">
                  <c:v>4.6148861273679999E-5</c:v>
                </c:pt>
                <c:pt idx="287">
                  <c:v>4.6029079993679997E-5</c:v>
                </c:pt>
                <c:pt idx="288">
                  <c:v>4.5910123494656002E-5</c:v>
                </c:pt>
                <c:pt idx="289">
                  <c:v>4.5791991776608006E-5</c:v>
                </c:pt>
                <c:pt idx="290">
                  <c:v>4.5673860058560003E-5</c:v>
                </c:pt>
                <c:pt idx="291">
                  <c:v>4.5557010496607995E-5</c:v>
                </c:pt>
                <c:pt idx="292">
                  <c:v>4.5440160934655988E-5</c:v>
                </c:pt>
                <c:pt idx="293">
                  <c:v>4.5324045513679998E-5</c:v>
                </c:pt>
                <c:pt idx="294">
                  <c:v>4.520866423368E-5</c:v>
                </c:pt>
                <c:pt idx="295">
                  <c:v>4.5093282953680001E-5</c:v>
                </c:pt>
                <c:pt idx="296">
                  <c:v>4.4979183829775997E-5</c:v>
                </c:pt>
                <c:pt idx="297">
                  <c:v>4.4865084705871987E-5</c:v>
                </c:pt>
                <c:pt idx="298">
                  <c:v>4.4751878644895996E-5</c:v>
                </c:pt>
                <c:pt idx="299">
                  <c:v>4.4639565646847996E-5</c:v>
                </c:pt>
                <c:pt idx="300">
                  <c:v>4.4527252648799995E-5</c:v>
                </c:pt>
                <c:pt idx="301">
                  <c:v>4.4416139650751991E-5</c:v>
                </c:pt>
                <c:pt idx="302">
                  <c:v>4.4305026652703994E-5</c:v>
                </c:pt>
                <c:pt idx="303">
                  <c:v>4.4194620591728001E-5</c:v>
                </c:pt>
                <c:pt idx="304">
                  <c:v>4.4084921467824001E-5</c:v>
                </c:pt>
                <c:pt idx="305">
                  <c:v>4.397522234392E-5</c:v>
                </c:pt>
                <c:pt idx="306">
                  <c:v>4.3867309345871996E-5</c:v>
                </c:pt>
                <c:pt idx="307">
                  <c:v>4.3759396347823992E-5</c:v>
                </c:pt>
                <c:pt idx="308">
                  <c:v>4.3652058568799999E-5</c:v>
                </c:pt>
                <c:pt idx="309">
                  <c:v>4.3545296008799995E-5</c:v>
                </c:pt>
                <c:pt idx="310">
                  <c:v>4.3438533448799992E-5</c:v>
                </c:pt>
                <c:pt idx="311">
                  <c:v>4.3333053044895997E-5</c:v>
                </c:pt>
                <c:pt idx="312">
                  <c:v>4.3227572640992003E-5</c:v>
                </c:pt>
                <c:pt idx="313">
                  <c:v>4.3123075940016008E-5</c:v>
                </c:pt>
                <c:pt idx="314">
                  <c:v>4.3019562941968E-5</c:v>
                </c:pt>
                <c:pt idx="315">
                  <c:v>4.2916049943919992E-5</c:v>
                </c:pt>
                <c:pt idx="316">
                  <c:v>4.2813687383919992E-5</c:v>
                </c:pt>
                <c:pt idx="317">
                  <c:v>4.2711324823919991E-5</c:v>
                </c:pt>
                <c:pt idx="318">
                  <c:v>4.2609737482944001E-5</c:v>
                </c:pt>
                <c:pt idx="319">
                  <c:v>4.2508925360992002E-5</c:v>
                </c:pt>
                <c:pt idx="320">
                  <c:v>4.2408113239040003E-5</c:v>
                </c:pt>
                <c:pt idx="321">
                  <c:v>4.2308550679039995E-5</c:v>
                </c:pt>
                <c:pt idx="322">
                  <c:v>4.2208988119039987E-5</c:v>
                </c:pt>
                <c:pt idx="323">
                  <c:v>4.2110200778063996E-5</c:v>
                </c:pt>
                <c:pt idx="324">
                  <c:v>4.2012188656111997E-5</c:v>
                </c:pt>
                <c:pt idx="325">
                  <c:v>4.1914176534159997E-5</c:v>
                </c:pt>
                <c:pt idx="326">
                  <c:v>4.1817813974160003E-5</c:v>
                </c:pt>
                <c:pt idx="327">
                  <c:v>4.1721451414160002E-5</c:v>
                </c:pt>
                <c:pt idx="328">
                  <c:v>4.1625822995136012E-5</c:v>
                </c:pt>
                <c:pt idx="329">
                  <c:v>4.1530928717088006E-5</c:v>
                </c:pt>
                <c:pt idx="330">
                  <c:v>4.143603443904E-5</c:v>
                </c:pt>
                <c:pt idx="331">
                  <c:v>4.1342290599039994E-5</c:v>
                </c:pt>
                <c:pt idx="332">
                  <c:v>4.1248546759039996E-5</c:v>
                </c:pt>
                <c:pt idx="333">
                  <c:v>4.1155509856112003E-5</c:v>
                </c:pt>
                <c:pt idx="334">
                  <c:v>4.1063179890256001E-5</c:v>
                </c:pt>
                <c:pt idx="335">
                  <c:v>4.09708499244E-5</c:v>
                </c:pt>
                <c:pt idx="336">
                  <c:v>4.08799060844E-5</c:v>
                </c:pt>
                <c:pt idx="337">
                  <c:v>4.0788962244399994E-5</c:v>
                </c:pt>
                <c:pt idx="338">
                  <c:v>4.0698843185376001E-5</c:v>
                </c:pt>
                <c:pt idx="339">
                  <c:v>4.0609548907327994E-5</c:v>
                </c:pt>
                <c:pt idx="340">
                  <c:v>4.0520254629279994E-5</c:v>
                </c:pt>
                <c:pt idx="341">
                  <c:v>4.0432192945375994E-5</c:v>
                </c:pt>
                <c:pt idx="342">
                  <c:v>4.0344131261471993E-5</c:v>
                </c:pt>
                <c:pt idx="343">
                  <c:v>4.0256787421472002E-5</c:v>
                </c:pt>
                <c:pt idx="344">
                  <c:v>4.0170161425375999E-5</c:v>
                </c:pt>
                <c:pt idx="345">
                  <c:v>4.0083535429279997E-5</c:v>
                </c:pt>
                <c:pt idx="346">
                  <c:v>3.9998273745375996E-5</c:v>
                </c:pt>
                <c:pt idx="347">
                  <c:v>3.9913012061471988E-5</c:v>
                </c:pt>
                <c:pt idx="348">
                  <c:v>3.9828443440495992E-5</c:v>
                </c:pt>
                <c:pt idx="349">
                  <c:v>3.9744567882447993E-5</c:v>
                </c:pt>
                <c:pt idx="350">
                  <c:v>3.9660692324399994E-5</c:v>
                </c:pt>
                <c:pt idx="351">
                  <c:v>3.9578148484399993E-5</c:v>
                </c:pt>
                <c:pt idx="352">
                  <c:v>3.9495604644399992E-5</c:v>
                </c:pt>
                <c:pt idx="353">
                  <c:v>3.9413636023424002E-5</c:v>
                </c:pt>
                <c:pt idx="354">
                  <c:v>3.9332242621471994E-5</c:v>
                </c:pt>
                <c:pt idx="355">
                  <c:v>3.9250849219519994E-5</c:v>
                </c:pt>
                <c:pt idx="356">
                  <c:v>3.9171105379519992E-5</c:v>
                </c:pt>
                <c:pt idx="357">
                  <c:v>3.909136153951999E-5</c:v>
                </c:pt>
                <c:pt idx="358">
                  <c:v>3.9012217699519997E-5</c:v>
                </c:pt>
                <c:pt idx="359">
                  <c:v>3.8933673859519998E-5</c:v>
                </c:pt>
                <c:pt idx="360">
                  <c:v>3.8855130019519998E-5</c:v>
                </c:pt>
                <c:pt idx="361">
                  <c:v>3.8777736617567993E-5</c:v>
                </c:pt>
                <c:pt idx="362">
                  <c:v>3.8700343215615995E-5</c:v>
                </c:pt>
                <c:pt idx="363">
                  <c:v>3.8623708735615998E-5</c:v>
                </c:pt>
                <c:pt idx="364">
                  <c:v>3.8547833177568003E-5</c:v>
                </c:pt>
                <c:pt idx="365">
                  <c:v>3.8471957619520002E-5</c:v>
                </c:pt>
                <c:pt idx="366">
                  <c:v>3.8397232499519994E-5</c:v>
                </c:pt>
                <c:pt idx="367">
                  <c:v>3.8322507379519994E-5</c:v>
                </c:pt>
                <c:pt idx="368">
                  <c:v>3.8248313977567995E-5</c:v>
                </c:pt>
                <c:pt idx="369">
                  <c:v>3.8174652293664E-5</c:v>
                </c:pt>
                <c:pt idx="370">
                  <c:v>3.8100990609759997E-5</c:v>
                </c:pt>
                <c:pt idx="371">
                  <c:v>3.8028665489759995E-5</c:v>
                </c:pt>
                <c:pt idx="372">
                  <c:v>3.7956340369759992E-5</c:v>
                </c:pt>
                <c:pt idx="373">
                  <c:v>3.7884840030735996E-5</c:v>
                </c:pt>
                <c:pt idx="374">
                  <c:v>3.7814164472687999E-5</c:v>
                </c:pt>
                <c:pt idx="375">
                  <c:v>3.7743488914639996E-5</c:v>
                </c:pt>
                <c:pt idx="376">
                  <c:v>3.7673695512687994E-5</c:v>
                </c:pt>
                <c:pt idx="377">
                  <c:v>3.7603902110735991E-5</c:v>
                </c:pt>
                <c:pt idx="378">
                  <c:v>3.7534667630735998E-5</c:v>
                </c:pt>
                <c:pt idx="379">
                  <c:v>3.7465992072687998E-5</c:v>
                </c:pt>
                <c:pt idx="380">
                  <c:v>3.7397316514639999E-5</c:v>
                </c:pt>
                <c:pt idx="381">
                  <c:v>3.7329923112687996E-5</c:v>
                </c:pt>
                <c:pt idx="382">
                  <c:v>3.7262529710735999E-5</c:v>
                </c:pt>
                <c:pt idx="383">
                  <c:v>3.7195670449759999E-5</c:v>
                </c:pt>
                <c:pt idx="384">
                  <c:v>3.7129345329760003E-5</c:v>
                </c:pt>
                <c:pt idx="385">
                  <c:v>3.706302020976E-5</c:v>
                </c:pt>
                <c:pt idx="386">
                  <c:v>3.6998026807807995E-5</c:v>
                </c:pt>
                <c:pt idx="387">
                  <c:v>3.6933033405855996E-5</c:v>
                </c:pt>
                <c:pt idx="388">
                  <c:v>3.6868598925856E-5</c:v>
                </c:pt>
                <c:pt idx="389">
                  <c:v>3.6804723367808004E-5</c:v>
                </c:pt>
                <c:pt idx="390">
                  <c:v>3.6740847809760002E-5</c:v>
                </c:pt>
                <c:pt idx="391">
                  <c:v>3.6677804845855999E-5</c:v>
                </c:pt>
                <c:pt idx="392">
                  <c:v>3.6614761881951996E-5</c:v>
                </c:pt>
                <c:pt idx="393">
                  <c:v>3.6552436761951995E-5</c:v>
                </c:pt>
                <c:pt idx="394">
                  <c:v>3.6490829485855997E-5</c:v>
                </c:pt>
                <c:pt idx="395">
                  <c:v>3.6429222209759992E-5</c:v>
                </c:pt>
                <c:pt idx="396">
                  <c:v>3.6368628807807989E-5</c:v>
                </c:pt>
                <c:pt idx="397">
                  <c:v>3.6308035405855994E-5</c:v>
                </c:pt>
                <c:pt idx="398">
                  <c:v>3.6247842003899825E-5</c:v>
                </c:pt>
                <c:pt idx="399">
                  <c:v>3.6188048601939483E-5</c:v>
                </c:pt>
                <c:pt idx="400">
                  <c:v>3.612825519997914E-5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49-4BD9-811F-4236C25C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588776"/>
        <c:axId val="879584512"/>
      </c:scatterChart>
      <c:valAx>
        <c:axId val="1274937295"/>
        <c:scaling>
          <c:orientation val="minMax"/>
          <c:max val="1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70C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70C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0070C0"/>
                    </a:solidFill>
                  </a:rPr>
                  <a:t>2</a:t>
                </a:r>
                <a:r>
                  <a:rPr lang="en-US" sz="2400">
                    <a:solidFill>
                      <a:srgbClr val="0070C0"/>
                    </a:solidFill>
                  </a:rPr>
                  <a:t> density (kg/m</a:t>
                </a:r>
                <a:r>
                  <a:rPr lang="en-US" sz="2400" baseline="30000">
                    <a:solidFill>
                      <a:srgbClr val="0070C0"/>
                    </a:solidFill>
                  </a:rPr>
                  <a:t>3</a:t>
                </a:r>
                <a:r>
                  <a:rPr lang="en-US" sz="2400">
                    <a:solidFill>
                      <a:srgbClr val="0070C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70C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70C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100"/>
      </c:valAx>
      <c:valAx>
        <c:axId val="879584512"/>
        <c:scaling>
          <c:orientation val="minMax"/>
          <c:max val="1.0000000000000005E-4"/>
          <c:min val="2.0000000000000008E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C0000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C00000"/>
                    </a:solidFill>
                  </a:rPr>
                  <a:t>CO</a:t>
                </a:r>
                <a:r>
                  <a:rPr lang="en-US" sz="2400" baseline="-25000">
                    <a:solidFill>
                      <a:srgbClr val="C00000"/>
                    </a:solidFill>
                  </a:rPr>
                  <a:t>2</a:t>
                </a:r>
                <a:r>
                  <a:rPr lang="en-US" sz="2400">
                    <a:solidFill>
                      <a:srgbClr val="C00000"/>
                    </a:solidFill>
                  </a:rPr>
                  <a:t> viscosity (Pa*s)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C0000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C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879588776"/>
        <c:crosses val="max"/>
        <c:crossBetween val="midCat"/>
        <c:majorUnit val="1.0000000000000004E-5"/>
      </c:valAx>
      <c:valAx>
        <c:axId val="87958877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879584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Injection rate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2def'!$F$3:$F$403</c:f>
              <c:numCache>
                <c:formatCode>0.000</c:formatCode>
                <c:ptCount val="401"/>
                <c:pt idx="0">
                  <c:v>0.61760693022795743</c:v>
                </c:pt>
                <c:pt idx="1">
                  <c:v>0.61827126622435691</c:v>
                </c:pt>
                <c:pt idx="2">
                  <c:v>0.61893659988123428</c:v>
                </c:pt>
                <c:pt idx="3">
                  <c:v>0.61960293119858978</c:v>
                </c:pt>
                <c:pt idx="4">
                  <c:v>0.62027026017642306</c:v>
                </c:pt>
                <c:pt idx="5">
                  <c:v>0.62093858681473435</c:v>
                </c:pt>
                <c:pt idx="6">
                  <c:v>0.62160791111352376</c:v>
                </c:pt>
                <c:pt idx="7">
                  <c:v>0.62227823307279106</c:v>
                </c:pt>
                <c:pt idx="8">
                  <c:v>0.62294955269253638</c:v>
                </c:pt>
                <c:pt idx="9">
                  <c:v>0.6236218699727597</c:v>
                </c:pt>
                <c:pt idx="10">
                  <c:v>0.62429518491346092</c:v>
                </c:pt>
                <c:pt idx="11">
                  <c:v>0.62496949751464015</c:v>
                </c:pt>
                <c:pt idx="12">
                  <c:v>0.62564480777629738</c:v>
                </c:pt>
                <c:pt idx="13">
                  <c:v>0.62632111569843263</c:v>
                </c:pt>
                <c:pt idx="14">
                  <c:v>0.62699842128104588</c:v>
                </c:pt>
                <c:pt idx="15">
                  <c:v>0.62767672452413703</c:v>
                </c:pt>
                <c:pt idx="16">
                  <c:v>0.62835602542770619</c:v>
                </c:pt>
                <c:pt idx="17">
                  <c:v>0.62903632399175335</c:v>
                </c:pt>
                <c:pt idx="18">
                  <c:v>0.62971762021627853</c:v>
                </c:pt>
                <c:pt idx="19">
                  <c:v>0.63039991410128171</c:v>
                </c:pt>
                <c:pt idx="20">
                  <c:v>0.63108320564676279</c:v>
                </c:pt>
                <c:pt idx="21">
                  <c:v>0.63176749485272188</c:v>
                </c:pt>
                <c:pt idx="22">
                  <c:v>0.63245278171915897</c:v>
                </c:pt>
                <c:pt idx="23">
                  <c:v>0.63313906624607408</c:v>
                </c:pt>
                <c:pt idx="24">
                  <c:v>0.63382634843346719</c:v>
                </c:pt>
                <c:pt idx="25">
                  <c:v>0.6345146282813382</c:v>
                </c:pt>
                <c:pt idx="26">
                  <c:v>0.63520390578968711</c:v>
                </c:pt>
                <c:pt idx="27">
                  <c:v>0.63589418095851424</c:v>
                </c:pt>
                <c:pt idx="28">
                  <c:v>0.63658545378781928</c:v>
                </c:pt>
                <c:pt idx="29">
                  <c:v>0.6372777242776021</c:v>
                </c:pt>
                <c:pt idx="30">
                  <c:v>0.63797099242786304</c:v>
                </c:pt>
                <c:pt idx="31">
                  <c:v>0.6386652582386021</c:v>
                </c:pt>
                <c:pt idx="32">
                  <c:v>0.63936052170981894</c:v>
                </c:pt>
                <c:pt idx="33">
                  <c:v>0.6400567828415139</c:v>
                </c:pt>
                <c:pt idx="34">
                  <c:v>0.64075404163368677</c:v>
                </c:pt>
                <c:pt idx="35">
                  <c:v>0.64145229808633775</c:v>
                </c:pt>
                <c:pt idx="36">
                  <c:v>0.64215155219946651</c:v>
                </c:pt>
                <c:pt idx="37">
                  <c:v>0.6428518039730734</c:v>
                </c:pt>
                <c:pt idx="38">
                  <c:v>0.64355305340715818</c:v>
                </c:pt>
                <c:pt idx="39">
                  <c:v>0.64425530050172108</c:v>
                </c:pt>
                <c:pt idx="40">
                  <c:v>0.64495854525676188</c:v>
                </c:pt>
                <c:pt idx="41">
                  <c:v>0.64566278767228069</c:v>
                </c:pt>
                <c:pt idx="42">
                  <c:v>0.6463680277482774</c:v>
                </c:pt>
                <c:pt idx="43">
                  <c:v>0.64707426548475222</c:v>
                </c:pt>
                <c:pt idx="44">
                  <c:v>0.64778150088170505</c:v>
                </c:pt>
                <c:pt idx="45">
                  <c:v>0.64848973393913578</c:v>
                </c:pt>
                <c:pt idx="46">
                  <c:v>0.64919896465704441</c:v>
                </c:pt>
                <c:pt idx="47">
                  <c:v>0.64990919303543115</c:v>
                </c:pt>
                <c:pt idx="48">
                  <c:v>0.6506204190742958</c:v>
                </c:pt>
                <c:pt idx="49">
                  <c:v>0.65133264277363845</c:v>
                </c:pt>
                <c:pt idx="50">
                  <c:v>0.65204586413345911</c:v>
                </c:pt>
                <c:pt idx="51">
                  <c:v>0.65276008315375766</c:v>
                </c:pt>
                <c:pt idx="52">
                  <c:v>0.65347529983453434</c:v>
                </c:pt>
                <c:pt idx="53">
                  <c:v>0.65419151417578891</c:v>
                </c:pt>
                <c:pt idx="54">
                  <c:v>0.65490872617752161</c:v>
                </c:pt>
                <c:pt idx="55">
                  <c:v>0.65562693583973219</c:v>
                </c:pt>
                <c:pt idx="56">
                  <c:v>0.65634614316242079</c:v>
                </c:pt>
                <c:pt idx="57">
                  <c:v>0.65706634814558718</c:v>
                </c:pt>
                <c:pt idx="58">
                  <c:v>0.65778755078923179</c:v>
                </c:pt>
                <c:pt idx="59">
                  <c:v>0.6585097510933543</c:v>
                </c:pt>
                <c:pt idx="60">
                  <c:v>0.65923294905795482</c:v>
                </c:pt>
                <c:pt idx="61">
                  <c:v>0.65995714468303324</c:v>
                </c:pt>
                <c:pt idx="62">
                  <c:v>0.66068233796858977</c:v>
                </c:pt>
                <c:pt idx="63">
                  <c:v>0.66140852891462421</c:v>
                </c:pt>
                <c:pt idx="64">
                  <c:v>0.66213571752113665</c:v>
                </c:pt>
                <c:pt idx="65">
                  <c:v>0.66286390378812698</c:v>
                </c:pt>
                <c:pt idx="66">
                  <c:v>0.66359308771559544</c:v>
                </c:pt>
                <c:pt idx="67">
                  <c:v>0.6643232693035418</c:v>
                </c:pt>
                <c:pt idx="68">
                  <c:v>0.66505444855196627</c:v>
                </c:pt>
                <c:pt idx="69">
                  <c:v>0.66578662546086853</c:v>
                </c:pt>
                <c:pt idx="70">
                  <c:v>0.66651980003024891</c:v>
                </c:pt>
                <c:pt idx="71">
                  <c:v>0.66725397226010719</c:v>
                </c:pt>
                <c:pt idx="72">
                  <c:v>0.66798914215044358</c:v>
                </c:pt>
                <c:pt idx="73">
                  <c:v>0.66872530970125788</c:v>
                </c:pt>
                <c:pt idx="74">
                  <c:v>0.66946247491255007</c:v>
                </c:pt>
                <c:pt idx="75">
                  <c:v>0.67020063778432037</c:v>
                </c:pt>
                <c:pt idx="76">
                  <c:v>0.67093979831656858</c:v>
                </c:pt>
                <c:pt idx="77">
                  <c:v>0.67167995650929491</c:v>
                </c:pt>
                <c:pt idx="78">
                  <c:v>0.67242111236249902</c:v>
                </c:pt>
                <c:pt idx="79">
                  <c:v>0.67316326587618125</c:v>
                </c:pt>
                <c:pt idx="80">
                  <c:v>0.67390641705034149</c:v>
                </c:pt>
                <c:pt idx="81">
                  <c:v>0.67465056588497962</c:v>
                </c:pt>
                <c:pt idx="82">
                  <c:v>0.67539571238009577</c:v>
                </c:pt>
                <c:pt idx="83">
                  <c:v>0.67614185653568992</c:v>
                </c:pt>
                <c:pt idx="84">
                  <c:v>0.67688899835176208</c:v>
                </c:pt>
                <c:pt idx="85">
                  <c:v>0.67763713782831214</c:v>
                </c:pt>
                <c:pt idx="86">
                  <c:v>0.67838627496534032</c:v>
                </c:pt>
                <c:pt idx="87">
                  <c:v>0.67913640976284628</c:v>
                </c:pt>
                <c:pt idx="88">
                  <c:v>0.67988754222083048</c:v>
                </c:pt>
                <c:pt idx="89">
                  <c:v>0.68063967233929246</c:v>
                </c:pt>
                <c:pt idx="90">
                  <c:v>0.68139280011823244</c:v>
                </c:pt>
                <c:pt idx="91">
                  <c:v>0.68214692555765055</c:v>
                </c:pt>
                <c:pt idx="92">
                  <c:v>0.68290204865754656</c:v>
                </c:pt>
                <c:pt idx="93">
                  <c:v>0.68365816941792046</c:v>
                </c:pt>
                <c:pt idx="94">
                  <c:v>0.68441528783877237</c:v>
                </c:pt>
                <c:pt idx="95">
                  <c:v>0.68517340392010229</c:v>
                </c:pt>
                <c:pt idx="96">
                  <c:v>0.68593251766191032</c:v>
                </c:pt>
                <c:pt idx="97">
                  <c:v>0.68669262906419626</c:v>
                </c:pt>
                <c:pt idx="98">
                  <c:v>0.6874537381269602</c:v>
                </c:pt>
                <c:pt idx="99">
                  <c:v>0.68821584485020204</c:v>
                </c:pt>
                <c:pt idx="100">
                  <c:v>0.68897894923392189</c:v>
                </c:pt>
                <c:pt idx="101">
                  <c:v>0.68974305127811975</c:v>
                </c:pt>
                <c:pt idx="102">
                  <c:v>0.69050815098279561</c:v>
                </c:pt>
                <c:pt idx="103">
                  <c:v>0.69127424834794937</c:v>
                </c:pt>
                <c:pt idx="104">
                  <c:v>0.69204134337358125</c:v>
                </c:pt>
                <c:pt idx="105">
                  <c:v>0.69280943605969114</c:v>
                </c:pt>
                <c:pt idx="106">
                  <c:v>0.69357852640627882</c:v>
                </c:pt>
                <c:pt idx="107">
                  <c:v>0.69434861441334461</c:v>
                </c:pt>
                <c:pt idx="108">
                  <c:v>0.6951197000808883</c:v>
                </c:pt>
                <c:pt idx="109">
                  <c:v>0.69589178340891</c:v>
                </c:pt>
                <c:pt idx="110">
                  <c:v>0.69666486439740982</c:v>
                </c:pt>
                <c:pt idx="111">
                  <c:v>0.69743894304638754</c:v>
                </c:pt>
                <c:pt idx="112">
                  <c:v>0.69821401935584315</c:v>
                </c:pt>
                <c:pt idx="113">
                  <c:v>0.69899009332577688</c:v>
                </c:pt>
                <c:pt idx="114">
                  <c:v>0.69976716495618851</c:v>
                </c:pt>
                <c:pt idx="115">
                  <c:v>0.70054523424707815</c:v>
                </c:pt>
                <c:pt idx="116">
                  <c:v>0.7013243011984458</c:v>
                </c:pt>
                <c:pt idx="117">
                  <c:v>0.70210436581029134</c:v>
                </c:pt>
                <c:pt idx="118">
                  <c:v>0.702885428082615</c:v>
                </c:pt>
                <c:pt idx="119">
                  <c:v>0.70366748801541656</c:v>
                </c:pt>
                <c:pt idx="120">
                  <c:v>0.70445054560869613</c:v>
                </c:pt>
                <c:pt idx="121">
                  <c:v>0.70523460086245371</c:v>
                </c:pt>
                <c:pt idx="122">
                  <c:v>0.70601965377668918</c:v>
                </c:pt>
                <c:pt idx="123">
                  <c:v>0.70680570435140266</c:v>
                </c:pt>
                <c:pt idx="124">
                  <c:v>0.70759275258659426</c:v>
                </c:pt>
                <c:pt idx="125">
                  <c:v>0.70838079848226376</c:v>
                </c:pt>
                <c:pt idx="126">
                  <c:v>0.70916984203841116</c:v>
                </c:pt>
                <c:pt idx="127">
                  <c:v>0.70995988325503667</c:v>
                </c:pt>
                <c:pt idx="128">
                  <c:v>0.71075092213214008</c:v>
                </c:pt>
                <c:pt idx="129">
                  <c:v>0.7115429586697215</c:v>
                </c:pt>
                <c:pt idx="130">
                  <c:v>0.71233599286778093</c:v>
                </c:pt>
                <c:pt idx="131">
                  <c:v>0.71313002472631826</c:v>
                </c:pt>
                <c:pt idx="132">
                  <c:v>0.7139250542453337</c:v>
                </c:pt>
                <c:pt idx="133">
                  <c:v>0.71472108142482715</c:v>
                </c:pt>
                <c:pt idx="134">
                  <c:v>0.7155181062647985</c:v>
                </c:pt>
                <c:pt idx="135">
                  <c:v>0.71631612876524775</c:v>
                </c:pt>
                <c:pt idx="136">
                  <c:v>0.71711514892617501</c:v>
                </c:pt>
                <c:pt idx="137">
                  <c:v>0.71791516674758027</c:v>
                </c:pt>
                <c:pt idx="138">
                  <c:v>0.71871618222946365</c:v>
                </c:pt>
                <c:pt idx="139">
                  <c:v>0.71951819537182493</c:v>
                </c:pt>
                <c:pt idx="140">
                  <c:v>0.72032120617466422</c:v>
                </c:pt>
                <c:pt idx="141">
                  <c:v>0.7211252146379814</c:v>
                </c:pt>
                <c:pt idx="142">
                  <c:v>0.7219302207617766</c:v>
                </c:pt>
                <c:pt idx="143">
                  <c:v>0.72275273733159273</c:v>
                </c:pt>
                <c:pt idx="144">
                  <c:v>0.72385200172537822</c:v>
                </c:pt>
                <c:pt idx="145">
                  <c:v>0.72495711705694277</c:v>
                </c:pt>
                <c:pt idx="146">
                  <c:v>0.72606808332628647</c:v>
                </c:pt>
                <c:pt idx="147">
                  <c:v>0.72718490053340878</c:v>
                </c:pt>
                <c:pt idx="148">
                  <c:v>0.72830756867831037</c:v>
                </c:pt>
                <c:pt idx="149">
                  <c:v>0.72943608776099089</c:v>
                </c:pt>
                <c:pt idx="150">
                  <c:v>0.73057045778145047</c:v>
                </c:pt>
                <c:pt idx="151">
                  <c:v>0.73171067873968898</c:v>
                </c:pt>
                <c:pt idx="152">
                  <c:v>0.73285675063570643</c:v>
                </c:pt>
                <c:pt idx="153">
                  <c:v>0.73400867346950305</c:v>
                </c:pt>
                <c:pt idx="154">
                  <c:v>0.73516644724107849</c:v>
                </c:pt>
                <c:pt idx="155">
                  <c:v>0.7363300719504331</c:v>
                </c:pt>
                <c:pt idx="156">
                  <c:v>0.73749954759756664</c:v>
                </c:pt>
                <c:pt idx="157">
                  <c:v>0.73867487418247912</c:v>
                </c:pt>
                <c:pt idx="158">
                  <c:v>0.73985605170517044</c:v>
                </c:pt>
                <c:pt idx="159">
                  <c:v>0.74104308016564113</c:v>
                </c:pt>
                <c:pt idx="160">
                  <c:v>0.74223595956389066</c:v>
                </c:pt>
                <c:pt idx="161">
                  <c:v>0.74343468989991923</c:v>
                </c:pt>
                <c:pt idx="162">
                  <c:v>0.74463927117372675</c:v>
                </c:pt>
                <c:pt idx="163">
                  <c:v>0.7458497033853132</c:v>
                </c:pt>
                <c:pt idx="164">
                  <c:v>0.74706598653467882</c:v>
                </c:pt>
                <c:pt idx="165">
                  <c:v>0.74828812062182326</c:v>
                </c:pt>
                <c:pt idx="166">
                  <c:v>0.74951610564674687</c:v>
                </c:pt>
                <c:pt idx="167">
                  <c:v>0.75083521277450349</c:v>
                </c:pt>
                <c:pt idx="168">
                  <c:v>0.75221062012842932</c:v>
                </c:pt>
                <c:pt idx="169">
                  <c:v>0.75358602748235515</c:v>
                </c:pt>
                <c:pt idx="170">
                  <c:v>0.75496143483628098</c:v>
                </c:pt>
                <c:pt idx="171">
                  <c:v>0.7563368421902068</c:v>
                </c:pt>
                <c:pt idx="172">
                  <c:v>0.75771224954413263</c:v>
                </c:pt>
                <c:pt idx="173">
                  <c:v>0.75908765689805835</c:v>
                </c:pt>
                <c:pt idx="174">
                  <c:v>0.76046306425198418</c:v>
                </c:pt>
                <c:pt idx="175">
                  <c:v>0.76183847160591001</c:v>
                </c:pt>
                <c:pt idx="176">
                  <c:v>0.76321387895983583</c:v>
                </c:pt>
                <c:pt idx="177">
                  <c:v>0.76458928631376166</c:v>
                </c:pt>
                <c:pt idx="178">
                  <c:v>0.76596469366768749</c:v>
                </c:pt>
                <c:pt idx="179">
                  <c:v>0.76734010102161332</c:v>
                </c:pt>
                <c:pt idx="180">
                  <c:v>0.76871550837553904</c:v>
                </c:pt>
                <c:pt idx="181">
                  <c:v>0.77009091572946498</c:v>
                </c:pt>
                <c:pt idx="182">
                  <c:v>0.77146632308339069</c:v>
                </c:pt>
                <c:pt idx="183">
                  <c:v>0.77284173043731652</c:v>
                </c:pt>
                <c:pt idx="184">
                  <c:v>0.77421713779124235</c:v>
                </c:pt>
                <c:pt idx="185">
                  <c:v>0.77559254514516818</c:v>
                </c:pt>
                <c:pt idx="186">
                  <c:v>0.77696795249909401</c:v>
                </c:pt>
                <c:pt idx="187">
                  <c:v>0.77834335985301972</c:v>
                </c:pt>
                <c:pt idx="188">
                  <c:v>0.77971876720694555</c:v>
                </c:pt>
                <c:pt idx="189">
                  <c:v>0.78109417456087138</c:v>
                </c:pt>
                <c:pt idx="190">
                  <c:v>0.78246958191479721</c:v>
                </c:pt>
                <c:pt idx="191">
                  <c:v>0.78384498926872304</c:v>
                </c:pt>
                <c:pt idx="192">
                  <c:v>0.78522039662264886</c:v>
                </c:pt>
                <c:pt idx="193">
                  <c:v>0.78659580397657469</c:v>
                </c:pt>
                <c:pt idx="194">
                  <c:v>0.78797121133050041</c:v>
                </c:pt>
                <c:pt idx="195">
                  <c:v>0.78934661868442624</c:v>
                </c:pt>
                <c:pt idx="196">
                  <c:v>0.79072202603835207</c:v>
                </c:pt>
                <c:pt idx="197">
                  <c:v>0.79209743339227789</c:v>
                </c:pt>
                <c:pt idx="198">
                  <c:v>0.79347284074620372</c:v>
                </c:pt>
                <c:pt idx="199">
                  <c:v>0.79484824810012955</c:v>
                </c:pt>
                <c:pt idx="200">
                  <c:v>0.79622365545405538</c:v>
                </c:pt>
                <c:pt idx="201">
                  <c:v>0.79759906280798121</c:v>
                </c:pt>
                <c:pt idx="202">
                  <c:v>0.79897447016190692</c:v>
                </c:pt>
                <c:pt idx="203">
                  <c:v>0.80034987751583275</c:v>
                </c:pt>
                <c:pt idx="204">
                  <c:v>0.80172528486975858</c:v>
                </c:pt>
                <c:pt idx="205">
                  <c:v>0.80310069222368441</c:v>
                </c:pt>
                <c:pt idx="206">
                  <c:v>0.80447609957761024</c:v>
                </c:pt>
                <c:pt idx="207">
                  <c:v>0.80585150693153607</c:v>
                </c:pt>
                <c:pt idx="208">
                  <c:v>0.80722691428546178</c:v>
                </c:pt>
                <c:pt idx="209">
                  <c:v>0.80860232163938761</c:v>
                </c:pt>
                <c:pt idx="210">
                  <c:v>0.80997772899331344</c:v>
                </c:pt>
                <c:pt idx="211">
                  <c:v>0.81135313634723927</c:v>
                </c:pt>
                <c:pt idx="212">
                  <c:v>0.8127285437011651</c:v>
                </c:pt>
                <c:pt idx="213">
                  <c:v>0.81410395105509092</c:v>
                </c:pt>
                <c:pt idx="214">
                  <c:v>0.81547935840901675</c:v>
                </c:pt>
                <c:pt idx="215">
                  <c:v>0.81685476576294247</c:v>
                </c:pt>
                <c:pt idx="216">
                  <c:v>0.81823017311686841</c:v>
                </c:pt>
                <c:pt idx="217">
                  <c:v>0.81960558047079413</c:v>
                </c:pt>
                <c:pt idx="218">
                  <c:v>0.82098098782471995</c:v>
                </c:pt>
                <c:pt idx="219">
                  <c:v>0.82235639517864578</c:v>
                </c:pt>
                <c:pt idx="220">
                  <c:v>0.82373180253257161</c:v>
                </c:pt>
                <c:pt idx="221">
                  <c:v>0.82510720988649755</c:v>
                </c:pt>
                <c:pt idx="222">
                  <c:v>0.82648261724042316</c:v>
                </c:pt>
                <c:pt idx="223">
                  <c:v>0.82785802459434898</c:v>
                </c:pt>
                <c:pt idx="224">
                  <c:v>0.82923343194827481</c:v>
                </c:pt>
                <c:pt idx="225">
                  <c:v>0.83060883930220075</c:v>
                </c:pt>
                <c:pt idx="226">
                  <c:v>0.83198424665612658</c:v>
                </c:pt>
                <c:pt idx="227">
                  <c:v>0.83335965401005241</c:v>
                </c:pt>
                <c:pt idx="228">
                  <c:v>0.83473506136397824</c:v>
                </c:pt>
                <c:pt idx="229">
                  <c:v>0.83611046871790395</c:v>
                </c:pt>
                <c:pt idx="230">
                  <c:v>0.83748587607182978</c:v>
                </c:pt>
                <c:pt idx="231">
                  <c:v>0.83886128342575561</c:v>
                </c:pt>
                <c:pt idx="232">
                  <c:v>0.84023669077968144</c:v>
                </c:pt>
                <c:pt idx="233">
                  <c:v>0.84109721866228704</c:v>
                </c:pt>
                <c:pt idx="234">
                  <c:v>0.84177495735588748</c:v>
                </c:pt>
                <c:pt idx="235">
                  <c:v>0.8424526960494878</c:v>
                </c:pt>
                <c:pt idx="236">
                  <c:v>0.84313043474308824</c:v>
                </c:pt>
                <c:pt idx="237">
                  <c:v>0.84380817343668857</c:v>
                </c:pt>
                <c:pt idx="238">
                  <c:v>0.84448591213028912</c:v>
                </c:pt>
                <c:pt idx="239">
                  <c:v>0.84516365082388945</c:v>
                </c:pt>
                <c:pt idx="240">
                  <c:v>0.84584138951748988</c:v>
                </c:pt>
                <c:pt idx="241">
                  <c:v>0.84651912821109021</c:v>
                </c:pt>
                <c:pt idx="242">
                  <c:v>0.84719686690469065</c:v>
                </c:pt>
                <c:pt idx="243">
                  <c:v>0.84787460559829098</c:v>
                </c:pt>
                <c:pt idx="244">
                  <c:v>0.84855234429189152</c:v>
                </c:pt>
                <c:pt idx="245">
                  <c:v>0.84923008298549185</c:v>
                </c:pt>
                <c:pt idx="246">
                  <c:v>0.84990782167909229</c:v>
                </c:pt>
                <c:pt idx="247">
                  <c:v>0.85058556037269262</c:v>
                </c:pt>
                <c:pt idx="248">
                  <c:v>0.85126329906629306</c:v>
                </c:pt>
                <c:pt idx="249">
                  <c:v>0.85194103775989338</c:v>
                </c:pt>
                <c:pt idx="250">
                  <c:v>0.85261877645349393</c:v>
                </c:pt>
                <c:pt idx="251">
                  <c:v>0.85329651514709426</c:v>
                </c:pt>
                <c:pt idx="252">
                  <c:v>0.85397425384069459</c:v>
                </c:pt>
                <c:pt idx="253">
                  <c:v>0.85465199253429502</c:v>
                </c:pt>
                <c:pt idx="254">
                  <c:v>0.85532973122789546</c:v>
                </c:pt>
                <c:pt idx="255">
                  <c:v>0.85600746992149579</c:v>
                </c:pt>
                <c:pt idx="256">
                  <c:v>0.85668520861509623</c:v>
                </c:pt>
                <c:pt idx="257">
                  <c:v>0.85736294730869667</c:v>
                </c:pt>
                <c:pt idx="258">
                  <c:v>0.85804068600229699</c:v>
                </c:pt>
                <c:pt idx="259">
                  <c:v>0.85871842469589743</c:v>
                </c:pt>
                <c:pt idx="260">
                  <c:v>0.85939616338949776</c:v>
                </c:pt>
                <c:pt idx="261">
                  <c:v>0.8600739020830982</c:v>
                </c:pt>
                <c:pt idx="262">
                  <c:v>0.86075164077669852</c:v>
                </c:pt>
                <c:pt idx="263">
                  <c:v>0.86142937947029907</c:v>
                </c:pt>
                <c:pt idx="264">
                  <c:v>0.8621071181638994</c:v>
                </c:pt>
                <c:pt idx="265">
                  <c:v>0.86278485685749984</c:v>
                </c:pt>
                <c:pt idx="266">
                  <c:v>0.86346259555110016</c:v>
                </c:pt>
                <c:pt idx="267">
                  <c:v>0.8641403342447006</c:v>
                </c:pt>
                <c:pt idx="268">
                  <c:v>0.86481807293830093</c:v>
                </c:pt>
                <c:pt idx="269">
                  <c:v>0.86549581163190137</c:v>
                </c:pt>
                <c:pt idx="270">
                  <c:v>0.86617355032550181</c:v>
                </c:pt>
                <c:pt idx="271">
                  <c:v>0.86685128901910224</c:v>
                </c:pt>
                <c:pt idx="272">
                  <c:v>0.86752902771270257</c:v>
                </c:pt>
                <c:pt idx="273">
                  <c:v>0.8682067664063029</c:v>
                </c:pt>
                <c:pt idx="274">
                  <c:v>0.86888450509990334</c:v>
                </c:pt>
                <c:pt idx="275">
                  <c:v>0.86956224379350378</c:v>
                </c:pt>
                <c:pt idx="276">
                  <c:v>0.87023998248710421</c:v>
                </c:pt>
                <c:pt idx="277">
                  <c:v>0.87091772118070465</c:v>
                </c:pt>
                <c:pt idx="278">
                  <c:v>0.87159545987430498</c:v>
                </c:pt>
                <c:pt idx="279">
                  <c:v>0.87227319856790531</c:v>
                </c:pt>
                <c:pt idx="280">
                  <c:v>0.87295093726150574</c:v>
                </c:pt>
                <c:pt idx="281">
                  <c:v>0.87362867595510618</c:v>
                </c:pt>
                <c:pt idx="282">
                  <c:v>0.87430641464870651</c:v>
                </c:pt>
                <c:pt idx="283">
                  <c:v>0.87498415334230695</c:v>
                </c:pt>
                <c:pt idx="284">
                  <c:v>0.87566189203590739</c:v>
                </c:pt>
                <c:pt idx="285">
                  <c:v>0.87633963072950782</c:v>
                </c:pt>
                <c:pt idx="286">
                  <c:v>0.87696766844110818</c:v>
                </c:pt>
                <c:pt idx="287">
                  <c:v>0.87755836513470853</c:v>
                </c:pt>
                <c:pt idx="288">
                  <c:v>0.87814906182830899</c:v>
                </c:pt>
                <c:pt idx="289">
                  <c:v>0.87873975852190933</c:v>
                </c:pt>
                <c:pt idx="290">
                  <c:v>0.87933045521550979</c:v>
                </c:pt>
                <c:pt idx="291">
                  <c:v>0.87992115190911013</c:v>
                </c:pt>
                <c:pt idx="292">
                  <c:v>0.88051184860271059</c:v>
                </c:pt>
                <c:pt idx="293">
                  <c:v>0.88110254529631094</c:v>
                </c:pt>
                <c:pt idx="294">
                  <c:v>0.88169324198991139</c:v>
                </c:pt>
                <c:pt idx="295">
                  <c:v>0.88228393868351174</c:v>
                </c:pt>
                <c:pt idx="296">
                  <c:v>0.88287463537711208</c:v>
                </c:pt>
                <c:pt idx="297">
                  <c:v>0.88346533207071254</c:v>
                </c:pt>
                <c:pt idx="298">
                  <c:v>0.88405602876431288</c:v>
                </c:pt>
                <c:pt idx="299">
                  <c:v>0.88464672545791334</c:v>
                </c:pt>
                <c:pt idx="300">
                  <c:v>0.8852374221515138</c:v>
                </c:pt>
                <c:pt idx="301">
                  <c:v>0.88582811884511414</c:v>
                </c:pt>
                <c:pt idx="302">
                  <c:v>0.8864188155387146</c:v>
                </c:pt>
                <c:pt idx="303">
                  <c:v>0.88700951223231495</c:v>
                </c:pt>
                <c:pt idx="304">
                  <c:v>0.88760020892591529</c:v>
                </c:pt>
                <c:pt idx="305">
                  <c:v>0.88819090561951575</c:v>
                </c:pt>
                <c:pt idx="306">
                  <c:v>0.88878160231311609</c:v>
                </c:pt>
                <c:pt idx="307">
                  <c:v>0.88937229900671655</c:v>
                </c:pt>
                <c:pt idx="308">
                  <c:v>0.88996299570031689</c:v>
                </c:pt>
                <c:pt idx="309">
                  <c:v>0.89055369239391735</c:v>
                </c:pt>
                <c:pt idx="310">
                  <c:v>0.8911443890875177</c:v>
                </c:pt>
                <c:pt idx="311">
                  <c:v>0.89173508578111815</c:v>
                </c:pt>
                <c:pt idx="312">
                  <c:v>0.8923257824747185</c:v>
                </c:pt>
                <c:pt idx="313">
                  <c:v>0.89291647916831896</c:v>
                </c:pt>
                <c:pt idx="314">
                  <c:v>0.8935071758619193</c:v>
                </c:pt>
                <c:pt idx="315">
                  <c:v>0.89409787255551976</c:v>
                </c:pt>
                <c:pt idx="316">
                  <c:v>0.8946885692491201</c:v>
                </c:pt>
                <c:pt idx="317">
                  <c:v>0.89527926594272056</c:v>
                </c:pt>
                <c:pt idx="318">
                  <c:v>0.8958699626363209</c:v>
                </c:pt>
                <c:pt idx="319">
                  <c:v>0.89646065932992125</c:v>
                </c:pt>
                <c:pt idx="320">
                  <c:v>0.89705135602352171</c:v>
                </c:pt>
                <c:pt idx="321">
                  <c:v>0.89764205271712216</c:v>
                </c:pt>
                <c:pt idx="322">
                  <c:v>0.89823274941072251</c:v>
                </c:pt>
                <c:pt idx="323">
                  <c:v>0.89882344610432297</c:v>
                </c:pt>
                <c:pt idx="324">
                  <c:v>0.89941414279792331</c:v>
                </c:pt>
                <c:pt idx="325">
                  <c:v>0.90000483949152366</c:v>
                </c:pt>
                <c:pt idx="326">
                  <c:v>0.90059553618512411</c:v>
                </c:pt>
                <c:pt idx="327">
                  <c:v>0.90118623287872457</c:v>
                </c:pt>
                <c:pt idx="328">
                  <c:v>0.90177692957232491</c:v>
                </c:pt>
                <c:pt idx="329">
                  <c:v>0.90236762626592526</c:v>
                </c:pt>
                <c:pt idx="330">
                  <c:v>0.90295832295952572</c:v>
                </c:pt>
                <c:pt idx="331">
                  <c:v>0.90354901965312617</c:v>
                </c:pt>
                <c:pt idx="332">
                  <c:v>0.90413971634672652</c:v>
                </c:pt>
                <c:pt idx="333">
                  <c:v>0.90473041304032686</c:v>
                </c:pt>
                <c:pt idx="334">
                  <c:v>0.90532110973392732</c:v>
                </c:pt>
                <c:pt idx="335">
                  <c:v>0.90591180642752767</c:v>
                </c:pt>
                <c:pt idx="336">
                  <c:v>0.90650250312112812</c:v>
                </c:pt>
                <c:pt idx="337">
                  <c:v>0.90709319981472858</c:v>
                </c:pt>
                <c:pt idx="338">
                  <c:v>0.90768389650832892</c:v>
                </c:pt>
                <c:pt idx="339">
                  <c:v>0.90827459320192927</c:v>
                </c:pt>
                <c:pt idx="340">
                  <c:v>0.90886528989552973</c:v>
                </c:pt>
                <c:pt idx="341">
                  <c:v>0.90945598658913007</c:v>
                </c:pt>
                <c:pt idx="342">
                  <c:v>0.91004668328273053</c:v>
                </c:pt>
                <c:pt idx="343">
                  <c:v>0.91063737997633087</c:v>
                </c:pt>
                <c:pt idx="344">
                  <c:v>0.91122807666993133</c:v>
                </c:pt>
                <c:pt idx="345">
                  <c:v>0.91181877336353168</c:v>
                </c:pt>
                <c:pt idx="346">
                  <c:v>0.91240947005713213</c:v>
                </c:pt>
                <c:pt idx="347">
                  <c:v>0.91300016675073237</c:v>
                </c:pt>
                <c:pt idx="348">
                  <c:v>0.91359086344433271</c:v>
                </c:pt>
                <c:pt idx="349">
                  <c:v>0.91418156013793317</c:v>
                </c:pt>
                <c:pt idx="350">
                  <c:v>0.91477225683153374</c:v>
                </c:pt>
                <c:pt idx="351">
                  <c:v>0.91536295352513397</c:v>
                </c:pt>
                <c:pt idx="352">
                  <c:v>0.91595365021873454</c:v>
                </c:pt>
                <c:pt idx="353">
                  <c:v>0.91654434691233477</c:v>
                </c:pt>
                <c:pt idx="354">
                  <c:v>0.91713504360593512</c:v>
                </c:pt>
                <c:pt idx="355">
                  <c:v>0.91772574029953558</c:v>
                </c:pt>
                <c:pt idx="356">
                  <c:v>0.91831643699313614</c:v>
                </c:pt>
                <c:pt idx="357">
                  <c:v>0.91890713368673638</c:v>
                </c:pt>
                <c:pt idx="358">
                  <c:v>0.91949783038033672</c:v>
                </c:pt>
                <c:pt idx="359">
                  <c:v>0.92008852707393718</c:v>
                </c:pt>
                <c:pt idx="360">
                  <c:v>0.92067922376753752</c:v>
                </c:pt>
                <c:pt idx="361">
                  <c:v>0.92126992046113798</c:v>
                </c:pt>
                <c:pt idx="362">
                  <c:v>0.92186061715473833</c:v>
                </c:pt>
                <c:pt idx="363">
                  <c:v>0.92245131384833878</c:v>
                </c:pt>
                <c:pt idx="364">
                  <c:v>0.92304201054193913</c:v>
                </c:pt>
                <c:pt idx="365">
                  <c:v>0.92363270723553959</c:v>
                </c:pt>
                <c:pt idx="366">
                  <c:v>0.92422340392913993</c:v>
                </c:pt>
                <c:pt idx="367">
                  <c:v>0.92481410062274039</c:v>
                </c:pt>
                <c:pt idx="368">
                  <c:v>0.92540479731634073</c:v>
                </c:pt>
                <c:pt idx="369">
                  <c:v>0.92599549400994119</c:v>
                </c:pt>
                <c:pt idx="370">
                  <c:v>0.92658619070354153</c:v>
                </c:pt>
                <c:pt idx="371">
                  <c:v>0.92717688739714199</c:v>
                </c:pt>
                <c:pt idx="372">
                  <c:v>0.92776758409074234</c:v>
                </c:pt>
                <c:pt idx="373">
                  <c:v>0.92835828078434279</c:v>
                </c:pt>
                <c:pt idx="374">
                  <c:v>0.92894897747794314</c:v>
                </c:pt>
                <c:pt idx="375">
                  <c:v>0.9295396741715436</c:v>
                </c:pt>
                <c:pt idx="376">
                  <c:v>0.93013037086514394</c:v>
                </c:pt>
                <c:pt idx="377">
                  <c:v>0.9307210675587444</c:v>
                </c:pt>
                <c:pt idx="378">
                  <c:v>0.93131176425234474</c:v>
                </c:pt>
                <c:pt idx="379">
                  <c:v>0.9319024609459452</c:v>
                </c:pt>
                <c:pt idx="380">
                  <c:v>0.93249315763954554</c:v>
                </c:pt>
                <c:pt idx="381">
                  <c:v>0.933083854333146</c:v>
                </c:pt>
                <c:pt idx="382">
                  <c:v>0.93367455102674635</c:v>
                </c:pt>
                <c:pt idx="383">
                  <c:v>0.93426524772034669</c:v>
                </c:pt>
                <c:pt idx="384">
                  <c:v>0.93485594441394715</c:v>
                </c:pt>
                <c:pt idx="385">
                  <c:v>0.93544664110754749</c:v>
                </c:pt>
                <c:pt idx="386">
                  <c:v>0.93603733780114795</c:v>
                </c:pt>
                <c:pt idx="387">
                  <c:v>0.93662803449474841</c:v>
                </c:pt>
                <c:pt idx="388">
                  <c:v>0.93721873118834875</c:v>
                </c:pt>
                <c:pt idx="389">
                  <c:v>0.9378094278819491</c:v>
                </c:pt>
                <c:pt idx="390">
                  <c:v>0.93840012457554955</c:v>
                </c:pt>
                <c:pt idx="391">
                  <c:v>0.9389908212691499</c:v>
                </c:pt>
                <c:pt idx="392">
                  <c:v>0.93958151796275036</c:v>
                </c:pt>
                <c:pt idx="393">
                  <c:v>0.9401722146563507</c:v>
                </c:pt>
                <c:pt idx="394">
                  <c:v>0.94076291134995116</c:v>
                </c:pt>
                <c:pt idx="395">
                  <c:v>0.9413536080435515</c:v>
                </c:pt>
                <c:pt idx="396">
                  <c:v>0.94194430473715196</c:v>
                </c:pt>
                <c:pt idx="397">
                  <c:v>0.94253500143075231</c:v>
                </c:pt>
                <c:pt idx="398">
                  <c:v>0.94312569812435276</c:v>
                </c:pt>
                <c:pt idx="399">
                  <c:v>0.94371639481795311</c:v>
                </c:pt>
                <c:pt idx="400">
                  <c:v>0.94430709151155356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3-420A-BCB5-991B87E6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effectiveness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2def'!$I$3:$I$403</c:f>
              <c:numCache>
                <c:formatCode>0.00</c:formatCode>
                <c:ptCount val="401"/>
                <c:pt idx="0">
                  <c:v>0.41789532283325104</c:v>
                </c:pt>
                <c:pt idx="1">
                  <c:v>0.41775628345841109</c:v>
                </c:pt>
                <c:pt idx="2">
                  <c:v>0.41761748133388188</c:v>
                </c:pt>
                <c:pt idx="3">
                  <c:v>0.41747891512026675</c:v>
                </c:pt>
                <c:pt idx="4">
                  <c:v>0.41734058348279734</c:v>
                </c:pt>
                <c:pt idx="5">
                  <c:v>0.41720248509132757</c:v>
                </c:pt>
                <c:pt idx="6">
                  <c:v>0.41706461862031768</c:v>
                </c:pt>
                <c:pt idx="7">
                  <c:v>0.41692698274882051</c:v>
                </c:pt>
                <c:pt idx="8">
                  <c:v>0.41678957616047441</c:v>
                </c:pt>
                <c:pt idx="9">
                  <c:v>0.4166523975434856</c:v>
                </c:pt>
                <c:pt idx="10">
                  <c:v>0.41651544559062126</c:v>
                </c:pt>
                <c:pt idx="11">
                  <c:v>0.41637871899919199</c:v>
                </c:pt>
                <c:pt idx="12">
                  <c:v>0.41624221647104559</c:v>
                </c:pt>
                <c:pt idx="13">
                  <c:v>0.4161059367125492</c:v>
                </c:pt>
                <c:pt idx="14">
                  <c:v>0.41596987843458294</c:v>
                </c:pt>
                <c:pt idx="15">
                  <c:v>0.41583404035252169</c:v>
                </c:pt>
                <c:pt idx="16">
                  <c:v>0.41569842118622968</c:v>
                </c:pt>
                <c:pt idx="17">
                  <c:v>0.41556301966004511</c:v>
                </c:pt>
                <c:pt idx="18">
                  <c:v>0.41542783450276599</c:v>
                </c:pt>
                <c:pt idx="19">
                  <c:v>0.41529286444764424</c:v>
                </c:pt>
                <c:pt idx="20">
                  <c:v>0.41515810823236726</c:v>
                </c:pt>
                <c:pt idx="21">
                  <c:v>0.41502356459905271</c:v>
                </c:pt>
                <c:pt idx="22">
                  <c:v>0.41488923229422997</c:v>
                </c:pt>
                <c:pt idx="23">
                  <c:v>0.41475511006883503</c:v>
                </c:pt>
                <c:pt idx="24">
                  <c:v>0.41462119667819242</c:v>
                </c:pt>
                <c:pt idx="25">
                  <c:v>0.41448749088200926</c:v>
                </c:pt>
                <c:pt idx="26">
                  <c:v>0.41435399144435803</c:v>
                </c:pt>
                <c:pt idx="27">
                  <c:v>0.41422069713367077</c:v>
                </c:pt>
                <c:pt idx="28">
                  <c:v>0.41408760672272366</c:v>
                </c:pt>
                <c:pt idx="29">
                  <c:v>0.41395471898862346</c:v>
                </c:pt>
                <c:pt idx="30">
                  <c:v>0.41382203271280327</c:v>
                </c:pt>
                <c:pt idx="31">
                  <c:v>0.413689546681002</c:v>
                </c:pt>
                <c:pt idx="32">
                  <c:v>0.41355725968326107</c:v>
                </c:pt>
                <c:pt idx="33">
                  <c:v>0.4134251705139057</c:v>
                </c:pt>
                <c:pt idx="34">
                  <c:v>0.41329327797153997</c:v>
                </c:pt>
                <c:pt idx="35">
                  <c:v>0.41316158085902926</c:v>
                </c:pt>
                <c:pt idx="36">
                  <c:v>0.41303007798349506</c:v>
                </c:pt>
                <c:pt idx="37">
                  <c:v>0.41289876815629667</c:v>
                </c:pt>
                <c:pt idx="38">
                  <c:v>0.41276765019302653</c:v>
                </c:pt>
                <c:pt idx="39">
                  <c:v>0.41263672291349585</c:v>
                </c:pt>
                <c:pt idx="40">
                  <c:v>0.4125059851417201</c:v>
                </c:pt>
                <c:pt idx="41">
                  <c:v>0.41237543570591539</c:v>
                </c:pt>
                <c:pt idx="42">
                  <c:v>0.41224507343847833</c:v>
                </c:pt>
                <c:pt idx="43">
                  <c:v>0.41211489717598354</c:v>
                </c:pt>
                <c:pt idx="44">
                  <c:v>0.41198490575916424</c:v>
                </c:pt>
                <c:pt idx="45">
                  <c:v>0.41185509803290826</c:v>
                </c:pt>
                <c:pt idx="46">
                  <c:v>0.4117254728462405</c:v>
                </c:pt>
                <c:pt idx="47">
                  <c:v>0.41159602905231851</c:v>
                </c:pt>
                <c:pt idx="48">
                  <c:v>0.41146676550841355</c:v>
                </c:pt>
                <c:pt idx="49">
                  <c:v>0.41133768107590701</c:v>
                </c:pt>
                <c:pt idx="50">
                  <c:v>0.41120877462027594</c:v>
                </c:pt>
                <c:pt idx="51">
                  <c:v>0.41108004501107942</c:v>
                </c:pt>
                <c:pt idx="52">
                  <c:v>0.41095149112195384</c:v>
                </c:pt>
                <c:pt idx="53">
                  <c:v>0.410823111830595</c:v>
                </c:pt>
                <c:pt idx="54">
                  <c:v>0.41069490601875386</c:v>
                </c:pt>
                <c:pt idx="55">
                  <c:v>0.4105668725722188</c:v>
                </c:pt>
                <c:pt idx="56">
                  <c:v>0.41043901038081188</c:v>
                </c:pt>
                <c:pt idx="57">
                  <c:v>0.41031131833837053</c:v>
                </c:pt>
                <c:pt idx="58">
                  <c:v>0.41018379534274435</c:v>
                </c:pt>
                <c:pt idx="59">
                  <c:v>0.41005644029577637</c:v>
                </c:pt>
                <c:pt idx="60">
                  <c:v>0.40992925210329967</c:v>
                </c:pt>
                <c:pt idx="61">
                  <c:v>0.40980222967512231</c:v>
                </c:pt>
                <c:pt idx="62">
                  <c:v>0.40967537192501552</c:v>
                </c:pt>
                <c:pt idx="63">
                  <c:v>0.40954867777070819</c:v>
                </c:pt>
                <c:pt idx="64">
                  <c:v>0.40942214613386929</c:v>
                </c:pt>
                <c:pt idx="65">
                  <c:v>0.40929577594010463</c:v>
                </c:pt>
                <c:pt idx="66">
                  <c:v>0.40916956611893873</c:v>
                </c:pt>
                <c:pt idx="67">
                  <c:v>0.40904351560381125</c:v>
                </c:pt>
                <c:pt idx="68">
                  <c:v>0.40891762333205967</c:v>
                </c:pt>
                <c:pt idx="69">
                  <c:v>0.4087918882449153</c:v>
                </c:pt>
                <c:pt idx="70">
                  <c:v>0.40866630928748621</c:v>
                </c:pt>
                <c:pt idx="71">
                  <c:v>0.40854088540875233</c:v>
                </c:pt>
                <c:pt idx="72">
                  <c:v>0.40841561556155304</c:v>
                </c:pt>
                <c:pt idx="73">
                  <c:v>0.408290498702573</c:v>
                </c:pt>
                <c:pt idx="74">
                  <c:v>0.40816553379233844</c:v>
                </c:pt>
                <c:pt idx="75">
                  <c:v>0.40804071979520051</c:v>
                </c:pt>
                <c:pt idx="76">
                  <c:v>0.40791605567932981</c:v>
                </c:pt>
                <c:pt idx="77">
                  <c:v>0.40779154041670146</c:v>
                </c:pt>
                <c:pt idx="78">
                  <c:v>0.40766717298308969</c:v>
                </c:pt>
                <c:pt idx="79">
                  <c:v>0.40754295235805144</c:v>
                </c:pt>
                <c:pt idx="80">
                  <c:v>0.40741887752492356</c:v>
                </c:pt>
                <c:pt idx="81">
                  <c:v>0.40729494747080419</c:v>
                </c:pt>
                <c:pt idx="82">
                  <c:v>0.40717116118654956</c:v>
                </c:pt>
                <c:pt idx="83">
                  <c:v>0.40704751766676123</c:v>
                </c:pt>
                <c:pt idx="84">
                  <c:v>0.40692401590977245</c:v>
                </c:pt>
                <c:pt idx="85">
                  <c:v>0.40680065491764489</c:v>
                </c:pt>
                <c:pt idx="86">
                  <c:v>0.40667743369615122</c:v>
                </c:pt>
                <c:pt idx="87">
                  <c:v>0.40655435125477124</c:v>
                </c:pt>
                <c:pt idx="88">
                  <c:v>0.40643140660667654</c:v>
                </c:pt>
                <c:pt idx="89">
                  <c:v>0.40630859876872494</c:v>
                </c:pt>
                <c:pt idx="90">
                  <c:v>0.40618592676144577</c:v>
                </c:pt>
                <c:pt idx="91">
                  <c:v>0.40606338960903543</c:v>
                </c:pt>
                <c:pt idx="92">
                  <c:v>0.405940986339341</c:v>
                </c:pt>
                <c:pt idx="93">
                  <c:v>0.40581871598385488</c:v>
                </c:pt>
                <c:pt idx="94">
                  <c:v>0.40569657757770522</c:v>
                </c:pt>
                <c:pt idx="95">
                  <c:v>0.40557457015964032</c:v>
                </c:pt>
                <c:pt idx="96">
                  <c:v>0.405452692772026</c:v>
                </c:pt>
                <c:pt idx="97">
                  <c:v>0.40533094446082923</c:v>
                </c:pt>
                <c:pt idx="98">
                  <c:v>0.4052093242756144</c:v>
                </c:pt>
                <c:pt idx="99">
                  <c:v>0.40508783126952647</c:v>
                </c:pt>
                <c:pt idx="100">
                  <c:v>0.40496646449928914</c:v>
                </c:pt>
                <c:pt idx="101">
                  <c:v>0.40484522302518638</c:v>
                </c:pt>
                <c:pt idx="102">
                  <c:v>0.40472410591106051</c:v>
                </c:pt>
                <c:pt idx="103">
                  <c:v>0.40460311222429823</c:v>
                </c:pt>
                <c:pt idx="104">
                  <c:v>0.4044822410358197</c:v>
                </c:pt>
                <c:pt idx="105">
                  <c:v>0.40436149142007366</c:v>
                </c:pt>
                <c:pt idx="106">
                  <c:v>0.40424086245502122</c:v>
                </c:pt>
                <c:pt idx="107">
                  <c:v>0.40412035322213358</c:v>
                </c:pt>
                <c:pt idx="108">
                  <c:v>0.40399996280637485</c:v>
                </c:pt>
                <c:pt idx="109">
                  <c:v>0.40387969029619963</c:v>
                </c:pt>
                <c:pt idx="110">
                  <c:v>0.40375953478353649</c:v>
                </c:pt>
                <c:pt idx="111">
                  <c:v>0.40363949536378485</c:v>
                </c:pt>
                <c:pt idx="112">
                  <c:v>0.40351957113579878</c:v>
                </c:pt>
                <c:pt idx="113">
                  <c:v>0.40339976120188425</c:v>
                </c:pt>
                <c:pt idx="114">
                  <c:v>0.4032800646677851</c:v>
                </c:pt>
                <c:pt idx="115">
                  <c:v>0.40316048064267346</c:v>
                </c:pt>
                <c:pt idx="116">
                  <c:v>0.40304100823914391</c:v>
                </c:pt>
                <c:pt idx="117">
                  <c:v>0.4029216465731989</c:v>
                </c:pt>
                <c:pt idx="118">
                  <c:v>0.40280239476424545</c:v>
                </c:pt>
                <c:pt idx="119">
                  <c:v>0.40268325193507842</c:v>
                </c:pt>
                <c:pt idx="120">
                  <c:v>0.40256421721187907</c:v>
                </c:pt>
                <c:pt idx="121">
                  <c:v>0.40244528972419757</c:v>
                </c:pt>
                <c:pt idx="122">
                  <c:v>0.4023264686049518</c:v>
                </c:pt>
                <c:pt idx="123">
                  <c:v>0.40220775299041006</c:v>
                </c:pt>
                <c:pt idx="124">
                  <c:v>0.40208914202018869</c:v>
                </c:pt>
                <c:pt idx="125">
                  <c:v>0.4019706348372396</c:v>
                </c:pt>
                <c:pt idx="126">
                  <c:v>0.40185223058783798</c:v>
                </c:pt>
                <c:pt idx="127">
                  <c:v>0.40173392842158079</c:v>
                </c:pt>
                <c:pt idx="128">
                  <c:v>0.40161572749136853</c:v>
                </c:pt>
                <c:pt idx="129">
                  <c:v>0.40149762695340474</c:v>
                </c:pt>
                <c:pt idx="130">
                  <c:v>0.40137962596717836</c:v>
                </c:pt>
                <c:pt idx="131">
                  <c:v>0.40126172369546281</c:v>
                </c:pt>
                <c:pt idx="132">
                  <c:v>0.40114391930429949</c:v>
                </c:pt>
                <c:pt idx="133">
                  <c:v>0.40102621196299476</c:v>
                </c:pt>
                <c:pt idx="134">
                  <c:v>0.40090860084410562</c:v>
                </c:pt>
                <c:pt idx="135">
                  <c:v>0.40079108512343486</c:v>
                </c:pt>
                <c:pt idx="136">
                  <c:v>0.40067366398002058</c:v>
                </c:pt>
                <c:pt idx="137">
                  <c:v>0.4005563365961245</c:v>
                </c:pt>
                <c:pt idx="138">
                  <c:v>0.40043910215722861</c:v>
                </c:pt>
                <c:pt idx="139">
                  <c:v>0.4003219598520194</c:v>
                </c:pt>
                <c:pt idx="140">
                  <c:v>0.40020490887238575</c:v>
                </c:pt>
                <c:pt idx="141">
                  <c:v>0.40008794841340345</c:v>
                </c:pt>
                <c:pt idx="142">
                  <c:v>0.39997107767333262</c:v>
                </c:pt>
                <c:pt idx="143">
                  <c:v>0.39986343156316229</c:v>
                </c:pt>
                <c:pt idx="144">
                  <c:v>0.39990819220417284</c:v>
                </c:pt>
                <c:pt idx="145">
                  <c:v>0.39995526340110926</c:v>
                </c:pt>
                <c:pt idx="146">
                  <c:v>0.40000463402285952</c:v>
                </c:pt>
                <c:pt idx="147">
                  <c:v>0.40005629297144563</c:v>
                </c:pt>
                <c:pt idx="148">
                  <c:v>0.40011022918194444</c:v>
                </c:pt>
                <c:pt idx="149">
                  <c:v>0.40016643162241039</c:v>
                </c:pt>
                <c:pt idx="150">
                  <c:v>0.40022488929379013</c:v>
                </c:pt>
                <c:pt idx="151">
                  <c:v>0.40028559122985036</c:v>
                </c:pt>
                <c:pt idx="152">
                  <c:v>0.40034852649708952</c:v>
                </c:pt>
                <c:pt idx="153">
                  <c:v>0.40041368419466739</c:v>
                </c:pt>
                <c:pt idx="154">
                  <c:v>0.40048105345431823</c:v>
                </c:pt>
                <c:pt idx="155">
                  <c:v>0.40055062344027798</c:v>
                </c:pt>
                <c:pt idx="156">
                  <c:v>0.40062238334919986</c:v>
                </c:pt>
                <c:pt idx="157">
                  <c:v>0.40069632241008074</c:v>
                </c:pt>
                <c:pt idx="158">
                  <c:v>0.40077242988417999</c:v>
                </c:pt>
                <c:pt idx="159">
                  <c:v>0.40085069506494037</c:v>
                </c:pt>
                <c:pt idx="160">
                  <c:v>0.40093110727791287</c:v>
                </c:pt>
                <c:pt idx="161">
                  <c:v>0.40101365588067533</c:v>
                </c:pt>
                <c:pt idx="162">
                  <c:v>0.4010983302627581</c:v>
                </c:pt>
                <c:pt idx="163">
                  <c:v>0.40118511984556199</c:v>
                </c:pt>
                <c:pt idx="164">
                  <c:v>0.40127401408228691</c:v>
                </c:pt>
                <c:pt idx="165">
                  <c:v>0.40136500245784734</c:v>
                </c:pt>
                <c:pt idx="166">
                  <c:v>0.40145807448880272</c:v>
                </c:pt>
                <c:pt idx="167">
                  <c:v>0.40159882866571689</c:v>
                </c:pt>
                <c:pt idx="168">
                  <c:v>0.40176846311626568</c:v>
                </c:pt>
                <c:pt idx="169">
                  <c:v>0.40193682539411218</c:v>
                </c:pt>
                <c:pt idx="170">
                  <c:v>0.40210391874304563</c:v>
                </c:pt>
                <c:pt idx="171">
                  <c:v>0.40227010516829342</c:v>
                </c:pt>
                <c:pt idx="172">
                  <c:v>0.40243530344383566</c:v>
                </c:pt>
                <c:pt idx="173">
                  <c:v>0.40259514159686821</c:v>
                </c:pt>
                <c:pt idx="174">
                  <c:v>0.40275372096499462</c:v>
                </c:pt>
                <c:pt idx="175">
                  <c:v>0.40291104479150147</c:v>
                </c:pt>
                <c:pt idx="176">
                  <c:v>0.4030671163130165</c:v>
                </c:pt>
                <c:pt idx="177">
                  <c:v>0.40322193875952222</c:v>
                </c:pt>
                <c:pt idx="178">
                  <c:v>0.40337551535436289</c:v>
                </c:pt>
                <c:pt idx="179">
                  <c:v>0.403527849314264</c:v>
                </c:pt>
                <c:pt idx="180">
                  <c:v>0.40367894384933756</c:v>
                </c:pt>
                <c:pt idx="181">
                  <c:v>0.40382880216310074</c:v>
                </c:pt>
                <c:pt idx="182">
                  <c:v>0.40397742745248255</c:v>
                </c:pt>
                <c:pt idx="183">
                  <c:v>0.40412482290783852</c:v>
                </c:pt>
                <c:pt idx="184">
                  <c:v>0.40427099171296582</c:v>
                </c:pt>
                <c:pt idx="185">
                  <c:v>0.40441593704510848</c:v>
                </c:pt>
                <c:pt idx="186">
                  <c:v>0.40451379015160832</c:v>
                </c:pt>
                <c:pt idx="187">
                  <c:v>0.40459368716273431</c:v>
                </c:pt>
                <c:pt idx="188">
                  <c:v>0.40467233630954424</c:v>
                </c:pt>
                <c:pt idx="189">
                  <c:v>0.40474974131323777</c:v>
                </c:pt>
                <c:pt idx="190">
                  <c:v>0.40482590588640949</c:v>
                </c:pt>
                <c:pt idx="191">
                  <c:v>0.40490083373306018</c:v>
                </c:pt>
                <c:pt idx="192">
                  <c:v>0.40497452854861982</c:v>
                </c:pt>
                <c:pt idx="193">
                  <c:v>0.40504699401996419</c:v>
                </c:pt>
                <c:pt idx="194">
                  <c:v>0.405118233825429</c:v>
                </c:pt>
                <c:pt idx="195">
                  <c:v>0.40518825163483341</c:v>
                </c:pt>
                <c:pt idx="196">
                  <c:v>0.40525705110949201</c:v>
                </c:pt>
                <c:pt idx="197">
                  <c:v>0.40532463590223777</c:v>
                </c:pt>
                <c:pt idx="198">
                  <c:v>0.40539100965743485</c:v>
                </c:pt>
                <c:pt idx="199">
                  <c:v>0.40545617601100054</c:v>
                </c:pt>
                <c:pt idx="200">
                  <c:v>0.40552013859041802</c:v>
                </c:pt>
                <c:pt idx="201">
                  <c:v>0.40558290101475902</c:v>
                </c:pt>
                <c:pt idx="202">
                  <c:v>0.40564446689469863</c:v>
                </c:pt>
                <c:pt idx="203">
                  <c:v>0.40570483983253042</c:v>
                </c:pt>
                <c:pt idx="204">
                  <c:v>0.40576402342218976</c:v>
                </c:pt>
                <c:pt idx="205">
                  <c:v>0.40582202124926448</c:v>
                </c:pt>
                <c:pt idx="206">
                  <c:v>0.40587883689101895</c:v>
                </c:pt>
                <c:pt idx="207">
                  <c:v>0.4059344739164043</c:v>
                </c:pt>
                <c:pt idx="208">
                  <c:v>0.4059889358860827</c:v>
                </c:pt>
                <c:pt idx="209">
                  <c:v>0.40604222635243875</c:v>
                </c:pt>
                <c:pt idx="210">
                  <c:v>0.406094348859601</c:v>
                </c:pt>
                <c:pt idx="211">
                  <c:v>0.40614530694345558</c:v>
                </c:pt>
                <c:pt idx="212">
                  <c:v>0.40619510413166648</c:v>
                </c:pt>
                <c:pt idx="213">
                  <c:v>0.40624374394369167</c:v>
                </c:pt>
                <c:pt idx="214">
                  <c:v>0.40629122989079702</c:v>
                </c:pt>
                <c:pt idx="215">
                  <c:v>0.40633756547607991</c:v>
                </c:pt>
                <c:pt idx="216">
                  <c:v>0.40638275419447856</c:v>
                </c:pt>
                <c:pt idx="217">
                  <c:v>0.4064267995327962</c:v>
                </c:pt>
                <c:pt idx="218">
                  <c:v>0.40646970496971152</c:v>
                </c:pt>
                <c:pt idx="219">
                  <c:v>0.40651147397580212</c:v>
                </c:pt>
                <c:pt idx="220">
                  <c:v>0.40655211001355418</c:v>
                </c:pt>
                <c:pt idx="221">
                  <c:v>0.40659161653738624</c:v>
                </c:pt>
                <c:pt idx="222">
                  <c:v>0.40662999699366215</c:v>
                </c:pt>
                <c:pt idx="223">
                  <c:v>0.40666725482070643</c:v>
                </c:pt>
                <c:pt idx="224">
                  <c:v>0.40670339344882678</c:v>
                </c:pt>
                <c:pt idx="225">
                  <c:v>0.40673841630032281</c:v>
                </c:pt>
                <c:pt idx="226">
                  <c:v>0.4067723267895117</c:v>
                </c:pt>
                <c:pt idx="227">
                  <c:v>0.40680512832273591</c:v>
                </c:pt>
                <c:pt idx="228">
                  <c:v>0.40683682429838736</c:v>
                </c:pt>
                <c:pt idx="229">
                  <c:v>0.40686741810691801</c:v>
                </c:pt>
                <c:pt idx="230">
                  <c:v>0.40689691313086118</c:v>
                </c:pt>
                <c:pt idx="231">
                  <c:v>0.40692531274484633</c:v>
                </c:pt>
                <c:pt idx="232">
                  <c:v>0.40695262031561208</c:v>
                </c:pt>
                <c:pt idx="233">
                  <c:v>0.40672985864432198</c:v>
                </c:pt>
                <c:pt idx="234">
                  <c:v>0.4064185407012279</c:v>
                </c:pt>
                <c:pt idx="235">
                  <c:v>0.40610719779305599</c:v>
                </c:pt>
                <c:pt idx="236">
                  <c:v>0.40579583076549208</c:v>
                </c:pt>
                <c:pt idx="237">
                  <c:v>0.40548444046163123</c:v>
                </c:pt>
                <c:pt idx="238">
                  <c:v>0.40517302772197755</c:v>
                </c:pt>
                <c:pt idx="239">
                  <c:v>0.40486159338445699</c:v>
                </c:pt>
                <c:pt idx="240">
                  <c:v>0.40455013828441599</c:v>
                </c:pt>
                <c:pt idx="241">
                  <c:v>0.40423866325463392</c:v>
                </c:pt>
                <c:pt idx="242">
                  <c:v>0.403927169125327</c:v>
                </c:pt>
                <c:pt idx="243">
                  <c:v>0.40361565672415073</c:v>
                </c:pt>
                <c:pt idx="244">
                  <c:v>0.40330412687621298</c:v>
                </c:pt>
                <c:pt idx="245">
                  <c:v>0.40299258040407132</c:v>
                </c:pt>
                <c:pt idx="246">
                  <c:v>0.40268101812774881</c:v>
                </c:pt>
                <c:pt idx="247">
                  <c:v>0.40236944086472964</c:v>
                </c:pt>
                <c:pt idx="248">
                  <c:v>0.40205784942997436</c:v>
                </c:pt>
                <c:pt idx="249">
                  <c:v>0.40174624463591835</c:v>
                </c:pt>
                <c:pt idx="250">
                  <c:v>0.40143462729248319</c:v>
                </c:pt>
                <c:pt idx="251">
                  <c:v>0.40112299820708014</c:v>
                </c:pt>
                <c:pt idx="252">
                  <c:v>0.40081135818461422</c:v>
                </c:pt>
                <c:pt idx="253">
                  <c:v>0.40049970802749513</c:v>
                </c:pt>
                <c:pt idx="254">
                  <c:v>0.40018804853563705</c:v>
                </c:pt>
                <c:pt idx="255">
                  <c:v>0.39987638050647017</c:v>
                </c:pt>
                <c:pt idx="256">
                  <c:v>0.39956470473494154</c:v>
                </c:pt>
                <c:pt idx="257">
                  <c:v>0.39925302201352542</c:v>
                </c:pt>
                <c:pt idx="258">
                  <c:v>0.39894133313222468</c:v>
                </c:pt>
                <c:pt idx="259">
                  <c:v>0.39862963887858033</c:v>
                </c:pt>
                <c:pt idx="260">
                  <c:v>0.39831794003767651</c:v>
                </c:pt>
                <c:pt idx="261">
                  <c:v>0.39800623739214253</c:v>
                </c:pt>
                <c:pt idx="262">
                  <c:v>0.39769453172216573</c:v>
                </c:pt>
                <c:pt idx="263">
                  <c:v>0.39738282380548873</c:v>
                </c:pt>
                <c:pt idx="264">
                  <c:v>0.39707111441742382</c:v>
                </c:pt>
                <c:pt idx="265">
                  <c:v>0.39675940433085083</c:v>
                </c:pt>
                <c:pt idx="266">
                  <c:v>0.39644769431622984</c:v>
                </c:pt>
                <c:pt idx="267">
                  <c:v>0.39613598514160003</c:v>
                </c:pt>
                <c:pt idx="268">
                  <c:v>0.39582427757259137</c:v>
                </c:pt>
                <c:pt idx="269">
                  <c:v>0.39551257237242826</c:v>
                </c:pt>
                <c:pt idx="270">
                  <c:v>0.39520087030193185</c:v>
                </c:pt>
                <c:pt idx="271">
                  <c:v>0.39488917211953117</c:v>
                </c:pt>
                <c:pt idx="272">
                  <c:v>0.39457747858126468</c:v>
                </c:pt>
                <c:pt idx="273">
                  <c:v>0.39426579044078874</c:v>
                </c:pt>
                <c:pt idx="274">
                  <c:v>0.39395410844938017</c:v>
                </c:pt>
                <c:pt idx="275">
                  <c:v>0.39364243335594568</c:v>
                </c:pt>
                <c:pt idx="276">
                  <c:v>0.39333076590702265</c:v>
                </c:pt>
                <c:pt idx="277">
                  <c:v>0.39301910684679087</c:v>
                </c:pt>
                <c:pt idx="278">
                  <c:v>0.39270745691707099</c:v>
                </c:pt>
                <c:pt idx="279">
                  <c:v>0.39239581685733649</c:v>
                </c:pt>
                <c:pt idx="280">
                  <c:v>0.39208418740471634</c:v>
                </c:pt>
                <c:pt idx="281">
                  <c:v>0.39177256929399834</c:v>
                </c:pt>
                <c:pt idx="282">
                  <c:v>0.39146096325764007</c:v>
                </c:pt>
                <c:pt idx="283">
                  <c:v>0.39114937002576866</c:v>
                </c:pt>
                <c:pt idx="284">
                  <c:v>0.39083779032619165</c:v>
                </c:pt>
                <c:pt idx="285">
                  <c:v>0.39052622488439648</c:v>
                </c:pt>
                <c:pt idx="286">
                  <c:v>0.39019256077657527</c:v>
                </c:pt>
                <c:pt idx="287">
                  <c:v>0.38984239360648831</c:v>
                </c:pt>
                <c:pt idx="288">
                  <c:v>0.38949236421176647</c:v>
                </c:pt>
                <c:pt idx="289">
                  <c:v>0.38914247302286659</c:v>
                </c:pt>
                <c:pt idx="290">
                  <c:v>0.38879272046855184</c:v>
                </c:pt>
                <c:pt idx="291">
                  <c:v>0.38844310697590101</c:v>
                </c:pt>
                <c:pt idx="292">
                  <c:v>0.38809363297030808</c:v>
                </c:pt>
                <c:pt idx="293">
                  <c:v>0.38774429887549078</c:v>
                </c:pt>
                <c:pt idx="294">
                  <c:v>0.38739510511349007</c:v>
                </c:pt>
                <c:pt idx="295">
                  <c:v>0.38704605210468035</c:v>
                </c:pt>
                <c:pt idx="296">
                  <c:v>0.3866971402677663</c:v>
                </c:pt>
                <c:pt idx="297">
                  <c:v>0.386348370019794</c:v>
                </c:pt>
                <c:pt idx="298">
                  <c:v>0.38599974177615154</c:v>
                </c:pt>
                <c:pt idx="299">
                  <c:v>0.38565125595057209</c:v>
                </c:pt>
                <c:pt idx="300">
                  <c:v>0.38530291295514252</c:v>
                </c:pt>
                <c:pt idx="301">
                  <c:v>0.38495471320030145</c:v>
                </c:pt>
                <c:pt idx="302">
                  <c:v>0.38460665709485031</c:v>
                </c:pt>
                <c:pt idx="303">
                  <c:v>0.38425874504595076</c:v>
                </c:pt>
                <c:pt idx="304">
                  <c:v>0.38391097745913449</c:v>
                </c:pt>
                <c:pt idx="305">
                  <c:v>0.38356335473830261</c:v>
                </c:pt>
                <c:pt idx="306">
                  <c:v>0.38321587728573442</c:v>
                </c:pt>
                <c:pt idx="307">
                  <c:v>0.3828685455020861</c:v>
                </c:pt>
                <c:pt idx="308">
                  <c:v>0.38252135978640039</c:v>
                </c:pt>
                <c:pt idx="309">
                  <c:v>0.38217432053610778</c:v>
                </c:pt>
                <c:pt idx="310">
                  <c:v>0.38182742814702864</c:v>
                </c:pt>
                <c:pt idx="311">
                  <c:v>0.38148068301338256</c:v>
                </c:pt>
                <c:pt idx="312">
                  <c:v>0.38113408552778649</c:v>
                </c:pt>
                <c:pt idx="313">
                  <c:v>0.38078763608126426</c:v>
                </c:pt>
                <c:pt idx="314">
                  <c:v>0.38044133506324573</c:v>
                </c:pt>
                <c:pt idx="315">
                  <c:v>0.38009518286157568</c:v>
                </c:pt>
                <c:pt idx="316">
                  <c:v>0.37974917986251178</c:v>
                </c:pt>
                <c:pt idx="317">
                  <c:v>0.37940332645073571</c:v>
                </c:pt>
                <c:pt idx="318">
                  <c:v>0.37905762300935242</c:v>
                </c:pt>
                <c:pt idx="319">
                  <c:v>0.37871206991989331</c:v>
                </c:pt>
                <c:pt idx="320">
                  <c:v>0.37836666756232568</c:v>
                </c:pt>
                <c:pt idx="321">
                  <c:v>0.37802141631504943</c:v>
                </c:pt>
                <c:pt idx="322">
                  <c:v>0.37767631655490813</c:v>
                </c:pt>
                <c:pt idx="323">
                  <c:v>0.37733136865718703</c:v>
                </c:pt>
                <c:pt idx="324">
                  <c:v>0.3769865729956226</c:v>
                </c:pt>
                <c:pt idx="325">
                  <c:v>0.3766419299423997</c:v>
                </c:pt>
                <c:pt idx="326">
                  <c:v>0.37629743986816266</c:v>
                </c:pt>
                <c:pt idx="327">
                  <c:v>0.37595310314201563</c:v>
                </c:pt>
                <c:pt idx="328">
                  <c:v>0.37560892013152408</c:v>
                </c:pt>
                <c:pt idx="329">
                  <c:v>0.37526489120272483</c:v>
                </c:pt>
                <c:pt idx="330">
                  <c:v>0.37492101672012351</c:v>
                </c:pt>
                <c:pt idx="331">
                  <c:v>0.37457729704670439</c:v>
                </c:pt>
                <c:pt idx="332">
                  <c:v>0.37423373254392828</c:v>
                </c:pt>
                <c:pt idx="333">
                  <c:v>0.37389032357174284</c:v>
                </c:pt>
                <c:pt idx="334">
                  <c:v>0.3735470704885796</c:v>
                </c:pt>
                <c:pt idx="335">
                  <c:v>0.37320397365136471</c:v>
                </c:pt>
                <c:pt idx="336">
                  <c:v>0.37286103341551641</c:v>
                </c:pt>
                <c:pt idx="337">
                  <c:v>0.37251825013495382</c:v>
                </c:pt>
                <c:pt idx="338">
                  <c:v>0.37217562416209909</c:v>
                </c:pt>
                <c:pt idx="339">
                  <c:v>0.37183315584787852</c:v>
                </c:pt>
                <c:pt idx="340">
                  <c:v>0.37149084554173212</c:v>
                </c:pt>
                <c:pt idx="341">
                  <c:v>0.37114869359161096</c:v>
                </c:pt>
                <c:pt idx="342">
                  <c:v>0.37080670034398716</c:v>
                </c:pt>
                <c:pt idx="343">
                  <c:v>0.37046486614385166</c:v>
                </c:pt>
                <c:pt idx="344">
                  <c:v>0.37012319133472382</c:v>
                </c:pt>
                <c:pt idx="345">
                  <c:v>0.36978167625864966</c:v>
                </c:pt>
                <c:pt idx="346">
                  <c:v>0.36944032125621107</c:v>
                </c:pt>
                <c:pt idx="347">
                  <c:v>0.36909912666652545</c:v>
                </c:pt>
                <c:pt idx="348">
                  <c:v>0.36875809282725047</c:v>
                </c:pt>
                <c:pt idx="349">
                  <c:v>0.36841722007458988</c:v>
                </c:pt>
                <c:pt idx="350">
                  <c:v>0.36807650874329312</c:v>
                </c:pt>
                <c:pt idx="351">
                  <c:v>0.36773595916666413</c:v>
                </c:pt>
                <c:pt idx="352">
                  <c:v>0.36739557167656034</c:v>
                </c:pt>
                <c:pt idx="353">
                  <c:v>0.36705534660340061</c:v>
                </c:pt>
                <c:pt idx="354">
                  <c:v>0.36671528427616434</c:v>
                </c:pt>
                <c:pt idx="355">
                  <c:v>0.36637538502239964</c:v>
                </c:pt>
                <c:pt idx="356">
                  <c:v>0.36603564916822534</c:v>
                </c:pt>
                <c:pt idx="357">
                  <c:v>0.36569607703833185</c:v>
                </c:pt>
                <c:pt idx="358">
                  <c:v>0.36535666895599056</c:v>
                </c:pt>
                <c:pt idx="359">
                  <c:v>0.36501742524305131</c:v>
                </c:pt>
                <c:pt idx="360">
                  <c:v>0.36467834621995177</c:v>
                </c:pt>
                <c:pt idx="361">
                  <c:v>0.3643394322057158</c:v>
                </c:pt>
                <c:pt idx="362">
                  <c:v>0.36400068351796222</c:v>
                </c:pt>
                <c:pt idx="363">
                  <c:v>0.36366210047290326</c:v>
                </c:pt>
                <c:pt idx="364">
                  <c:v>0.36332368338535359</c:v>
                </c:pt>
                <c:pt idx="365">
                  <c:v>0.36298543256872806</c:v>
                </c:pt>
                <c:pt idx="366">
                  <c:v>0.36264734833505091</c:v>
                </c:pt>
                <c:pt idx="367">
                  <c:v>0.36230943099495677</c:v>
                </c:pt>
                <c:pt idx="368">
                  <c:v>0.36197168085769188</c:v>
                </c:pt>
                <c:pt idx="369">
                  <c:v>0.36163409823112352</c:v>
                </c:pt>
                <c:pt idx="370">
                  <c:v>0.36129668342173699</c:v>
                </c:pt>
                <c:pt idx="371">
                  <c:v>0.36095943673464553</c:v>
                </c:pt>
                <c:pt idx="372">
                  <c:v>0.36062235847358731</c:v>
                </c:pt>
                <c:pt idx="373">
                  <c:v>0.36028544894093634</c:v>
                </c:pt>
                <c:pt idx="374">
                  <c:v>0.359948708437698</c:v>
                </c:pt>
                <c:pt idx="375">
                  <c:v>0.35961213726351987</c:v>
                </c:pt>
                <c:pt idx="376">
                  <c:v>0.35927573571669147</c:v>
                </c:pt>
                <c:pt idx="377">
                  <c:v>0.35893950409414643</c:v>
                </c:pt>
                <c:pt idx="378">
                  <c:v>0.35860344269147104</c:v>
                </c:pt>
                <c:pt idx="379">
                  <c:v>0.35826755180290132</c:v>
                </c:pt>
                <c:pt idx="380">
                  <c:v>0.35793183172133319</c:v>
                </c:pt>
                <c:pt idx="381">
                  <c:v>0.35759628273831967</c:v>
                </c:pt>
                <c:pt idx="382">
                  <c:v>0.35726090514408004</c:v>
                </c:pt>
                <c:pt idx="383">
                  <c:v>0.35692569922749801</c:v>
                </c:pt>
                <c:pt idx="384">
                  <c:v>0.3565906652761302</c:v>
                </c:pt>
                <c:pt idx="385">
                  <c:v>0.35625580357620629</c:v>
                </c:pt>
                <c:pt idx="386">
                  <c:v>0.35592111441263241</c:v>
                </c:pt>
                <c:pt idx="387">
                  <c:v>0.35558659806899739</c:v>
                </c:pt>
                <c:pt idx="388">
                  <c:v>0.35525225482757239</c:v>
                </c:pt>
                <c:pt idx="389">
                  <c:v>0.35491808496931848</c:v>
                </c:pt>
                <c:pt idx="390">
                  <c:v>0.3545840887738857</c:v>
                </c:pt>
                <c:pt idx="391">
                  <c:v>0.3542502665196211</c:v>
                </c:pt>
                <c:pt idx="392">
                  <c:v>0.35391661848356698</c:v>
                </c:pt>
                <c:pt idx="393">
                  <c:v>0.35358314494146903</c:v>
                </c:pt>
                <c:pt idx="394">
                  <c:v>0.35324984616777844</c:v>
                </c:pt>
                <c:pt idx="395">
                  <c:v>0.35291672243565159</c:v>
                </c:pt>
                <c:pt idx="396">
                  <c:v>0.35258377401695962</c:v>
                </c:pt>
                <c:pt idx="397">
                  <c:v>0.35225100118228586</c:v>
                </c:pt>
                <c:pt idx="398">
                  <c:v>0.35191840420093473</c:v>
                </c:pt>
                <c:pt idx="399">
                  <c:v>0.35158598334092966</c:v>
                </c:pt>
                <c:pt idx="400">
                  <c:v>0.3512537388690215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3-420A-BCB5-991B87E6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</c:valAx>
      <c:valAx>
        <c:axId val="1247898911"/>
        <c:scaling>
          <c:orientation val="minMax"/>
          <c:max val="1.5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00B05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00B050"/>
                    </a:solidFill>
                  </a:rPr>
                  <a:t>Injection rate  (MtCO</a:t>
                </a:r>
                <a:r>
                  <a:rPr lang="en-US" sz="2400" baseline="-25000">
                    <a:solidFill>
                      <a:srgbClr val="00B050"/>
                    </a:solidFill>
                  </a:rPr>
                  <a:t>2</a:t>
                </a:r>
                <a:r>
                  <a:rPr lang="en-US" sz="2400">
                    <a:solidFill>
                      <a:srgbClr val="00B050"/>
                    </a:solidFill>
                  </a:rPr>
                  <a:t>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00B05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B05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25"/>
      </c:valAx>
      <c:valAx>
        <c:axId val="1371406991"/>
        <c:scaling>
          <c:orientation val="minMax"/>
          <c:max val="0.60000000000000009"/>
          <c:min val="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 Storage area</a:t>
                </a:r>
                <a:r>
                  <a:rPr lang="en-US" sz="2400" baseline="0">
                    <a:solidFill>
                      <a:schemeClr val="accent6">
                        <a:lumMod val="75000"/>
                      </a:schemeClr>
                    </a:solidFill>
                  </a:rPr>
                  <a:t> density 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(MtCO</a:t>
                </a:r>
                <a:r>
                  <a:rPr lang="en-US" sz="2400" baseline="-25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/km</a:t>
                </a:r>
                <a:r>
                  <a:rPr lang="en-US" sz="2400" baseline="30000">
                    <a:solidFill>
                      <a:schemeClr val="accent6">
                        <a:lumMod val="75000"/>
                      </a:schemeClr>
                    </a:solidFill>
                  </a:rPr>
                  <a:t>2</a:t>
                </a:r>
                <a:r>
                  <a:rPr lang="en-US" sz="2400">
                    <a:solidFill>
                      <a:schemeClr val="accent6">
                        <a:lumMod val="75000"/>
                      </a:schemeClr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0.1"/>
      </c:valAx>
      <c:valAx>
        <c:axId val="1371406575"/>
        <c:scaling>
          <c:orientation val="minMax"/>
          <c:max val="29.4"/>
          <c:min val="9.8000000000000007"/>
        </c:scaling>
        <c:delete val="1"/>
        <c:axPos val="t"/>
        <c:numFmt formatCode="0.0" sourceLinked="1"/>
        <c:majorTickMark val="out"/>
        <c:minorTickMark val="none"/>
        <c:tickLblPos val="nextTo"/>
        <c:crossAx val="1371406991"/>
        <c:crosses val="max"/>
        <c:crossBetween val="midCat"/>
        <c:majorUnit val="4.9000000000000004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Plume radius</c:v>
          </c:tx>
          <c:spPr>
            <a:ln w="381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2def'!$G$3:$G$403</c:f>
              <c:numCache>
                <c:formatCode>0.00</c:formatCode>
                <c:ptCount val="401"/>
                <c:pt idx="0">
                  <c:v>3.7567129858965007</c:v>
                </c:pt>
                <c:pt idx="1">
                  <c:v>3.7593583650972868</c:v>
                </c:pt>
                <c:pt idx="2">
                  <c:v>3.7620056071050407</c:v>
                </c:pt>
                <c:pt idx="3">
                  <c:v>3.7646547132314971</c:v>
                </c:pt>
                <c:pt idx="4">
                  <c:v>3.767305684789326</c:v>
                </c:pt>
                <c:pt idx="5">
                  <c:v>3.7699585230921113</c:v>
                </c:pt>
                <c:pt idx="6">
                  <c:v>3.7726132294543633</c:v>
                </c:pt>
                <c:pt idx="7">
                  <c:v>3.775269805191527</c:v>
                </c:pt>
                <c:pt idx="8">
                  <c:v>3.7779282516199615</c:v>
                </c:pt>
                <c:pt idx="9">
                  <c:v>3.7805885700569646</c:v>
                </c:pt>
                <c:pt idx="10">
                  <c:v>3.7832507618207494</c:v>
                </c:pt>
                <c:pt idx="11">
                  <c:v>3.7859148282304709</c:v>
                </c:pt>
                <c:pt idx="12">
                  <c:v>3.7885807706061989</c:v>
                </c:pt>
                <c:pt idx="13">
                  <c:v>3.7912485902689461</c:v>
                </c:pt>
                <c:pt idx="14">
                  <c:v>3.7939182885406417</c:v>
                </c:pt>
                <c:pt idx="15">
                  <c:v>3.7965898667441618</c:v>
                </c:pt>
                <c:pt idx="16">
                  <c:v>3.7992633262033002</c:v>
                </c:pt>
                <c:pt idx="17">
                  <c:v>3.8019386682427845</c:v>
                </c:pt>
                <c:pt idx="18">
                  <c:v>3.8046158941882866</c:v>
                </c:pt>
                <c:pt idx="19">
                  <c:v>3.8072950053663961</c:v>
                </c:pt>
                <c:pt idx="20">
                  <c:v>3.8099760031046528</c:v>
                </c:pt>
                <c:pt idx="21">
                  <c:v>3.812658888731514</c:v>
                </c:pt>
                <c:pt idx="22">
                  <c:v>3.8153436635763907</c:v>
                </c:pt>
                <c:pt idx="23">
                  <c:v>3.8180303289696127</c:v>
                </c:pt>
                <c:pt idx="24">
                  <c:v>3.8207188862424615</c:v>
                </c:pt>
                <c:pt idx="25">
                  <c:v>3.8234093367271433</c:v>
                </c:pt>
                <c:pt idx="26">
                  <c:v>3.8261016817568159</c:v>
                </c:pt>
                <c:pt idx="27">
                  <c:v>3.8287959226655635</c:v>
                </c:pt>
                <c:pt idx="28">
                  <c:v>3.8314920607884106</c:v>
                </c:pt>
                <c:pt idx="29">
                  <c:v>3.8341900974613354</c:v>
                </c:pt>
                <c:pt idx="30">
                  <c:v>3.8368900340212377</c:v>
                </c:pt>
                <c:pt idx="31">
                  <c:v>3.8395918718059776</c:v>
                </c:pt>
                <c:pt idx="32">
                  <c:v>3.8422956121543388</c:v>
                </c:pt>
                <c:pt idx="33">
                  <c:v>3.8450012564060656</c:v>
                </c:pt>
                <c:pt idx="34">
                  <c:v>3.8477088059018287</c:v>
                </c:pt>
                <c:pt idx="35">
                  <c:v>3.8504182619832599</c:v>
                </c:pt>
                <c:pt idx="36">
                  <c:v>3.853129625992918</c:v>
                </c:pt>
                <c:pt idx="37">
                  <c:v>3.8558428992743252</c:v>
                </c:pt>
                <c:pt idx="38">
                  <c:v>3.8585580831719364</c:v>
                </c:pt>
                <c:pt idx="39">
                  <c:v>3.861275179031153</c:v>
                </c:pt>
                <c:pt idx="40">
                  <c:v>3.8639941881983382</c:v>
                </c:pt>
                <c:pt idx="41">
                  <c:v>3.8667151120207834</c:v>
                </c:pt>
                <c:pt idx="42">
                  <c:v>3.8694379518467485</c:v>
                </c:pt>
                <c:pt idx="43">
                  <c:v>3.8721627090254245</c:v>
                </c:pt>
                <c:pt idx="44">
                  <c:v>3.874889384906969</c:v>
                </c:pt>
                <c:pt idx="45">
                  <c:v>3.8776179808424747</c:v>
                </c:pt>
                <c:pt idx="46">
                  <c:v>3.8803484981840013</c:v>
                </c:pt>
                <c:pt idx="47">
                  <c:v>3.8830809382845444</c:v>
                </c:pt>
                <c:pt idx="48">
                  <c:v>3.8858153024980697</c:v>
                </c:pt>
                <c:pt idx="49">
                  <c:v>3.8885515921794829</c:v>
                </c:pt>
                <c:pt idx="50">
                  <c:v>3.8912898086846437</c:v>
                </c:pt>
                <c:pt idx="51">
                  <c:v>3.8940299533703793</c:v>
                </c:pt>
                <c:pt idx="52">
                  <c:v>3.8967720275944568</c:v>
                </c:pt>
                <c:pt idx="53">
                  <c:v>3.8995160327156135</c:v>
                </c:pt>
                <c:pt idx="54">
                  <c:v>3.9022619700935297</c:v>
                </c:pt>
                <c:pt idx="55">
                  <c:v>3.9050098410888578</c:v>
                </c:pt>
                <c:pt idx="56">
                  <c:v>3.9077596470631928</c:v>
                </c:pt>
                <c:pt idx="57">
                  <c:v>3.9105113893791041</c:v>
                </c:pt>
                <c:pt idx="58">
                  <c:v>3.9132650694001052</c:v>
                </c:pt>
                <c:pt idx="59">
                  <c:v>3.9160206884906863</c:v>
                </c:pt>
                <c:pt idx="60">
                  <c:v>3.9187782480162836</c:v>
                </c:pt>
                <c:pt idx="61">
                  <c:v>3.9215377493432979</c:v>
                </c:pt>
                <c:pt idx="62">
                  <c:v>3.9242991938391034</c:v>
                </c:pt>
                <c:pt idx="63">
                  <c:v>3.9270625828720198</c:v>
                </c:pt>
                <c:pt idx="64">
                  <c:v>3.9298279178113487</c:v>
                </c:pt>
                <c:pt idx="65">
                  <c:v>3.9325952000273374</c:v>
                </c:pt>
                <c:pt idx="66">
                  <c:v>3.9353644308912159</c:v>
                </c:pt>
                <c:pt idx="67">
                  <c:v>3.9381356117751625</c:v>
                </c:pt>
                <c:pt idx="68">
                  <c:v>3.9409087440523392</c:v>
                </c:pt>
                <c:pt idx="69">
                  <c:v>3.9436838290968574</c:v>
                </c:pt>
                <c:pt idx="70">
                  <c:v>3.9464608682838143</c:v>
                </c:pt>
                <c:pt idx="71">
                  <c:v>3.9492398629892609</c:v>
                </c:pt>
                <c:pt idx="72">
                  <c:v>3.952020814590218</c:v>
                </c:pt>
                <c:pt idx="73">
                  <c:v>3.9548037244646888</c:v>
                </c:pt>
                <c:pt idx="74">
                  <c:v>3.9575885939916309</c:v>
                </c:pt>
                <c:pt idx="75">
                  <c:v>3.9603754245509868</c:v>
                </c:pt>
                <c:pt idx="76">
                  <c:v>3.9631642175236586</c:v>
                </c:pt>
                <c:pt idx="77">
                  <c:v>3.9659549742915323</c:v>
                </c:pt>
                <c:pt idx="78">
                  <c:v>3.9687476962374539</c:v>
                </c:pt>
                <c:pt idx="79">
                  <c:v>3.97154238474526</c:v>
                </c:pt>
                <c:pt idx="80">
                  <c:v>3.9743390411997415</c:v>
                </c:pt>
                <c:pt idx="81">
                  <c:v>3.9771376669866849</c:v>
                </c:pt>
                <c:pt idx="82">
                  <c:v>3.9799382634928389</c:v>
                </c:pt>
                <c:pt idx="83">
                  <c:v>3.982740832105927</c:v>
                </c:pt>
                <c:pt idx="84">
                  <c:v>3.9855453742146651</c:v>
                </c:pt>
                <c:pt idx="85">
                  <c:v>3.9883518912087279</c:v>
                </c:pt>
                <c:pt idx="86">
                  <c:v>3.9911603844787868</c:v>
                </c:pt>
                <c:pt idx="87">
                  <c:v>3.9939708554164759</c:v>
                </c:pt>
                <c:pt idx="88">
                  <c:v>3.9967833054144242</c:v>
                </c:pt>
                <c:pt idx="89">
                  <c:v>3.9995977358662276</c:v>
                </c:pt>
                <c:pt idx="90">
                  <c:v>4.0024141481664772</c:v>
                </c:pt>
                <c:pt idx="91">
                  <c:v>4.005232543710731</c:v>
                </c:pt>
                <c:pt idx="92">
                  <c:v>4.0080529238955442</c:v>
                </c:pt>
                <c:pt idx="93">
                  <c:v>4.0108752901184488</c:v>
                </c:pt>
                <c:pt idx="94">
                  <c:v>4.0136996437779526</c:v>
                </c:pt>
                <c:pt idx="95">
                  <c:v>4.0165259862735674</c:v>
                </c:pt>
                <c:pt idx="96">
                  <c:v>4.019354319005771</c:v>
                </c:pt>
                <c:pt idx="97">
                  <c:v>4.0221846433760433</c:v>
                </c:pt>
                <c:pt idx="98">
                  <c:v>4.0250169607868358</c:v>
                </c:pt>
                <c:pt idx="99">
                  <c:v>4.0278512726416054</c:v>
                </c:pt>
                <c:pt idx="100">
                  <c:v>4.030687580344777</c:v>
                </c:pt>
                <c:pt idx="101">
                  <c:v>4.0335258853017848</c:v>
                </c:pt>
                <c:pt idx="102">
                  <c:v>4.0363661889190379</c:v>
                </c:pt>
                <c:pt idx="103">
                  <c:v>4.0392084926039367</c:v>
                </c:pt>
                <c:pt idx="104">
                  <c:v>4.0420527977648852</c:v>
                </c:pt>
                <c:pt idx="105">
                  <c:v>4.0448991058112611</c:v>
                </c:pt>
                <c:pt idx="106">
                  <c:v>4.0477474181534543</c:v>
                </c:pt>
                <c:pt idx="107">
                  <c:v>4.0505977362028283</c:v>
                </c:pt>
                <c:pt idx="108">
                  <c:v>4.0534500613717581</c:v>
                </c:pt>
                <c:pt idx="109">
                  <c:v>4.056304395073596</c:v>
                </c:pt>
                <c:pt idx="110">
                  <c:v>4.0591607387227073</c:v>
                </c:pt>
                <c:pt idx="111">
                  <c:v>4.0620190937344356</c:v>
                </c:pt>
                <c:pt idx="112">
                  <c:v>4.0648794615251393</c:v>
                </c:pt>
                <c:pt idx="113">
                  <c:v>4.0677418435121586</c:v>
                </c:pt>
                <c:pt idx="114">
                  <c:v>4.0706062411138371</c:v>
                </c:pt>
                <c:pt idx="115">
                  <c:v>4.0734726557495229</c:v>
                </c:pt>
                <c:pt idx="116">
                  <c:v>4.0763410888395528</c:v>
                </c:pt>
                <c:pt idx="117">
                  <c:v>4.079211541805277</c:v>
                </c:pt>
                <c:pt idx="118">
                  <c:v>4.0820840160690306</c:v>
                </c:pt>
                <c:pt idx="119">
                  <c:v>4.0849585130541675</c:v>
                </c:pt>
                <c:pt idx="120">
                  <c:v>4.0878350341850265</c:v>
                </c:pt>
                <c:pt idx="121">
                  <c:v>4.0907135808869679</c:v>
                </c:pt>
                <c:pt idx="122">
                  <c:v>4.0935941545863361</c:v>
                </c:pt>
                <c:pt idx="123">
                  <c:v>4.0964767567104996</c:v>
                </c:pt>
                <c:pt idx="124">
                  <c:v>4.0993613886878171</c:v>
                </c:pt>
                <c:pt idx="125">
                  <c:v>4.1022480519476536</c:v>
                </c:pt>
                <c:pt idx="126">
                  <c:v>4.1051367479203948</c:v>
                </c:pt>
                <c:pt idx="127">
                  <c:v>4.108027478037414</c:v>
                </c:pt>
                <c:pt idx="128">
                  <c:v>4.1109202437311128</c:v>
                </c:pt>
                <c:pt idx="129">
                  <c:v>4.1138150464348806</c:v>
                </c:pt>
                <c:pt idx="130">
                  <c:v>4.1167118875831372</c:v>
                </c:pt>
                <c:pt idx="131">
                  <c:v>4.1196107686112926</c:v>
                </c:pt>
                <c:pt idx="132">
                  <c:v>4.1225116909557853</c:v>
                </c:pt>
                <c:pt idx="133">
                  <c:v>4.1254146560540494</c:v>
                </c:pt>
                <c:pt idx="134">
                  <c:v>4.1283196653445451</c:v>
                </c:pt>
                <c:pt idx="135">
                  <c:v>4.1312267202667368</c:v>
                </c:pt>
                <c:pt idx="136">
                  <c:v>4.1341358222611007</c:v>
                </c:pt>
                <c:pt idx="137">
                  <c:v>4.1370469727691397</c:v>
                </c:pt>
                <c:pt idx="138">
                  <c:v>4.1399601732333551</c:v>
                </c:pt>
                <c:pt idx="139">
                  <c:v>4.142875425097281</c:v>
                </c:pt>
                <c:pt idx="140">
                  <c:v>4.1457927298054509</c:v>
                </c:pt>
                <c:pt idx="141">
                  <c:v>4.1487120888034328</c:v>
                </c:pt>
                <c:pt idx="142">
                  <c:v>4.1516335035377949</c:v>
                </c:pt>
                <c:pt idx="143">
                  <c:v>4.1545569754561429</c:v>
                </c:pt>
                <c:pt idx="144">
                  <c:v>4.1574825060070815</c:v>
                </c:pt>
                <c:pt idx="145">
                  <c:v>4.1604100966402573</c:v>
                </c:pt>
                <c:pt idx="146">
                  <c:v>4.1633397488063189</c:v>
                </c:pt>
                <c:pt idx="147">
                  <c:v>4.1662714639569431</c:v>
                </c:pt>
                <c:pt idx="148">
                  <c:v>4.1692052435448357</c:v>
                </c:pt>
                <c:pt idx="149">
                  <c:v>4.1721410890237118</c:v>
                </c:pt>
                <c:pt idx="150">
                  <c:v>4.1750790018483279</c:v>
                </c:pt>
                <c:pt idx="151">
                  <c:v>4.178018983474443</c:v>
                </c:pt>
                <c:pt idx="152">
                  <c:v>4.1809610353588651</c:v>
                </c:pt>
                <c:pt idx="153">
                  <c:v>4.1839051589594058</c:v>
                </c:pt>
                <c:pt idx="154">
                  <c:v>4.1868513557349214</c:v>
                </c:pt>
                <c:pt idx="155">
                  <c:v>4.1897996271452804</c:v>
                </c:pt>
                <c:pt idx="156">
                  <c:v>4.1927499746513943</c:v>
                </c:pt>
                <c:pt idx="157">
                  <c:v>4.1957023997151905</c:v>
                </c:pt>
                <c:pt idx="158">
                  <c:v>4.1986569037996295</c:v>
                </c:pt>
                <c:pt idx="159">
                  <c:v>4.2016134883687091</c:v>
                </c:pt>
                <c:pt idx="160">
                  <c:v>4.2045721548874457</c:v>
                </c:pt>
                <c:pt idx="161">
                  <c:v>4.2075329048218997</c:v>
                </c:pt>
                <c:pt idx="162">
                  <c:v>4.2104957396391516</c:v>
                </c:pt>
                <c:pt idx="163">
                  <c:v>4.2134606608073302</c:v>
                </c:pt>
                <c:pt idx="164">
                  <c:v>4.2164276697955803</c:v>
                </c:pt>
                <c:pt idx="165">
                  <c:v>4.2193967680740982</c:v>
                </c:pt>
                <c:pt idx="166">
                  <c:v>4.2223679571140984</c:v>
                </c:pt>
                <c:pt idx="167">
                  <c:v>4.2253412383878519</c:v>
                </c:pt>
                <c:pt idx="168">
                  <c:v>4.2283166133686478</c:v>
                </c:pt>
                <c:pt idx="169">
                  <c:v>4.231294083530817</c:v>
                </c:pt>
                <c:pt idx="170">
                  <c:v>4.234273650349742</c:v>
                </c:pt>
                <c:pt idx="171">
                  <c:v>4.2372534257851546</c:v>
                </c:pt>
                <c:pt idx="172">
                  <c:v>4.2402338545858225</c:v>
                </c:pt>
                <c:pt idx="173">
                  <c:v>4.2432379934036577</c:v>
                </c:pt>
                <c:pt idx="174">
                  <c:v>4.2462442606064661</c:v>
                </c:pt>
                <c:pt idx="175">
                  <c:v>4.2492526577021792</c:v>
                </c:pt>
                <c:pt idx="176">
                  <c:v>4.2522631861997962</c:v>
                </c:pt>
                <c:pt idx="177">
                  <c:v>4.2552758476093731</c:v>
                </c:pt>
                <c:pt idx="178">
                  <c:v>4.258290643442054</c:v>
                </c:pt>
                <c:pt idx="179">
                  <c:v>4.2613075752100356</c:v>
                </c:pt>
                <c:pt idx="180">
                  <c:v>4.2643266444266015</c:v>
                </c:pt>
                <c:pt idx="181">
                  <c:v>4.2673478526060933</c:v>
                </c:pt>
                <c:pt idx="182">
                  <c:v>4.2703712012639352</c:v>
                </c:pt>
                <c:pt idx="183">
                  <c:v>4.2733966919166289</c:v>
                </c:pt>
                <c:pt idx="184">
                  <c:v>4.2764243260817327</c:v>
                </c:pt>
                <c:pt idx="185">
                  <c:v>4.2794541052779023</c:v>
                </c:pt>
                <c:pt idx="186">
                  <c:v>4.2827288414146247</c:v>
                </c:pt>
                <c:pt idx="187">
                  <c:v>4.2860945998158515</c:v>
                </c:pt>
                <c:pt idx="188">
                  <c:v>4.2894630033365839</c:v>
                </c:pt>
                <c:pt idx="189">
                  <c:v>4.2928340540556063</c:v>
                </c:pt>
                <c:pt idx="190">
                  <c:v>4.2962077540533201</c:v>
                </c:pt>
                <c:pt idx="191">
                  <c:v>4.2995841054117783</c:v>
                </c:pt>
                <c:pt idx="192">
                  <c:v>4.3029631102146579</c:v>
                </c:pt>
                <c:pt idx="193">
                  <c:v>4.3063447705472724</c:v>
                </c:pt>
                <c:pt idx="194">
                  <c:v>4.3097290884965869</c:v>
                </c:pt>
                <c:pt idx="195">
                  <c:v>4.3131160661511911</c:v>
                </c:pt>
                <c:pt idx="196">
                  <c:v>4.3165057056013314</c:v>
                </c:pt>
                <c:pt idx="197">
                  <c:v>4.3198980089388819</c:v>
                </c:pt>
                <c:pt idx="198">
                  <c:v>4.3232929782573741</c:v>
                </c:pt>
                <c:pt idx="199">
                  <c:v>4.3266906156519722</c:v>
                </c:pt>
                <c:pt idx="200">
                  <c:v>4.330090923219502</c:v>
                </c:pt>
                <c:pt idx="201">
                  <c:v>4.3334939030584234</c:v>
                </c:pt>
                <c:pt idx="202">
                  <c:v>4.336899557268846</c:v>
                </c:pt>
                <c:pt idx="203">
                  <c:v>4.3403078879525445</c:v>
                </c:pt>
                <c:pt idx="204">
                  <c:v>4.3437188972129261</c:v>
                </c:pt>
                <c:pt idx="205">
                  <c:v>4.3471325871550688</c:v>
                </c:pt>
                <c:pt idx="206">
                  <c:v>4.3505489598856872</c:v>
                </c:pt>
                <c:pt idx="207">
                  <c:v>4.3539680175131705</c:v>
                </c:pt>
                <c:pt idx="208">
                  <c:v>4.3573897621475473</c:v>
                </c:pt>
                <c:pt idx="209">
                  <c:v>4.3608141959005184</c:v>
                </c:pt>
                <c:pt idx="210">
                  <c:v>4.3642413208854327</c:v>
                </c:pt>
                <c:pt idx="211">
                  <c:v>4.3676711392173111</c:v>
                </c:pt>
                <c:pt idx="212">
                  <c:v>4.3711036530128284</c:v>
                </c:pt>
                <c:pt idx="213">
                  <c:v>4.3745388643903205</c:v>
                </c:pt>
                <c:pt idx="214">
                  <c:v>4.3779767754698025</c:v>
                </c:pt>
                <c:pt idx="215">
                  <c:v>4.3814173883729355</c:v>
                </c:pt>
                <c:pt idx="216">
                  <c:v>4.384860705223069</c:v>
                </c:pt>
                <c:pt idx="217">
                  <c:v>4.388306728145202</c:v>
                </c:pt>
                <c:pt idx="218">
                  <c:v>4.3917554592660206</c:v>
                </c:pt>
                <c:pt idx="219">
                  <c:v>4.3952069007138652</c:v>
                </c:pt>
                <c:pt idx="220">
                  <c:v>4.398661054618767</c:v>
                </c:pt>
                <c:pt idx="221">
                  <c:v>4.4021179231124163</c:v>
                </c:pt>
                <c:pt idx="222">
                  <c:v>4.4055775083281805</c:v>
                </c:pt>
                <c:pt idx="223">
                  <c:v>4.409039812401117</c:v>
                </c:pt>
                <c:pt idx="224">
                  <c:v>4.4125048374679405</c:v>
                </c:pt>
                <c:pt idx="225">
                  <c:v>4.4159725856670677</c:v>
                </c:pt>
                <c:pt idx="226">
                  <c:v>4.4194430591385716</c:v>
                </c:pt>
                <c:pt idx="227">
                  <c:v>4.4229162600242296</c:v>
                </c:pt>
                <c:pt idx="228">
                  <c:v>4.4263921904674852</c:v>
                </c:pt>
                <c:pt idx="229">
                  <c:v>4.4298708526134796</c:v>
                </c:pt>
                <c:pt idx="230">
                  <c:v>4.4333522486090313</c:v>
                </c:pt>
                <c:pt idx="231">
                  <c:v>4.4368363806026414</c:v>
                </c:pt>
                <c:pt idx="232">
                  <c:v>4.4403232507445178</c:v>
                </c:pt>
                <c:pt idx="233">
                  <c:v>4.4438128611865375</c:v>
                </c:pt>
                <c:pt idx="234">
                  <c:v>4.4473052140822844</c:v>
                </c:pt>
                <c:pt idx="235">
                  <c:v>4.4508003115870221</c:v>
                </c:pt>
                <c:pt idx="236">
                  <c:v>4.4542981558577228</c:v>
                </c:pt>
                <c:pt idx="237">
                  <c:v>4.457798749053036</c:v>
                </c:pt>
                <c:pt idx="238">
                  <c:v>4.4613020933333267</c:v>
                </c:pt>
                <c:pt idx="239">
                  <c:v>4.4648081908606372</c:v>
                </c:pt>
                <c:pt idx="240">
                  <c:v>4.4683170437987298</c:v>
                </c:pt>
                <c:pt idx="241">
                  <c:v>4.4718286543130539</c:v>
                </c:pt>
                <c:pt idx="242">
                  <c:v>4.4753430245707584</c:v>
                </c:pt>
                <c:pt idx="243">
                  <c:v>4.4788601567407103</c:v>
                </c:pt>
                <c:pt idx="244">
                  <c:v>4.4823800529934621</c:v>
                </c:pt>
                <c:pt idx="245">
                  <c:v>4.4859027155012932</c:v>
                </c:pt>
                <c:pt idx="246">
                  <c:v>4.4894281464381658</c:v>
                </c:pt>
                <c:pt idx="247">
                  <c:v>4.4929563479797761</c:v>
                </c:pt>
                <c:pt idx="248">
                  <c:v>4.4964873223035076</c:v>
                </c:pt>
                <c:pt idx="249">
                  <c:v>4.5000210715884732</c:v>
                </c:pt>
                <c:pt idx="250">
                  <c:v>4.5035575980154867</c:v>
                </c:pt>
                <c:pt idx="251">
                  <c:v>4.5070969037670743</c:v>
                </c:pt>
                <c:pt idx="252">
                  <c:v>4.5106389910274913</c:v>
                </c:pt>
                <c:pt idx="253">
                  <c:v>4.5141838619826924</c:v>
                </c:pt>
                <c:pt idx="254">
                  <c:v>4.5177315188203666</c:v>
                </c:pt>
                <c:pt idx="255">
                  <c:v>4.5212819637299058</c:v>
                </c:pt>
                <c:pt idx="256">
                  <c:v>4.5248351989024389</c:v>
                </c:pt>
                <c:pt idx="257">
                  <c:v>4.5283912265308013</c:v>
                </c:pt>
                <c:pt idx="258">
                  <c:v>4.5319500488095654</c:v>
                </c:pt>
                <c:pt idx="259">
                  <c:v>4.5355116679350207</c:v>
                </c:pt>
                <c:pt idx="260">
                  <c:v>4.5390760861051778</c:v>
                </c:pt>
                <c:pt idx="261">
                  <c:v>4.5426433055197908</c:v>
                </c:pt>
                <c:pt idx="262">
                  <c:v>4.546213328380321</c:v>
                </c:pt>
                <c:pt idx="263">
                  <c:v>4.5497861568899856</c:v>
                </c:pt>
                <c:pt idx="264">
                  <c:v>4.553361793253706</c:v>
                </c:pt>
                <c:pt idx="265">
                  <c:v>4.5569402396781609</c:v>
                </c:pt>
                <c:pt idx="266">
                  <c:v>4.5605214983717408</c:v>
                </c:pt>
                <c:pt idx="267">
                  <c:v>4.5641055715445944</c:v>
                </c:pt>
                <c:pt idx="268">
                  <c:v>4.5676924614085905</c:v>
                </c:pt>
                <c:pt idx="269">
                  <c:v>4.5712821701773354</c:v>
                </c:pt>
                <c:pt idx="270">
                  <c:v>4.5748747000661911</c:v>
                </c:pt>
                <c:pt idx="271">
                  <c:v>4.5784700532922447</c:v>
                </c:pt>
                <c:pt idx="272">
                  <c:v>4.5820682320743362</c:v>
                </c:pt>
                <c:pt idx="273">
                  <c:v>4.5856692386330389</c:v>
                </c:pt>
                <c:pt idx="274">
                  <c:v>4.5892730751906843</c:v>
                </c:pt>
                <c:pt idx="275">
                  <c:v>4.592879743971336</c:v>
                </c:pt>
                <c:pt idx="276">
                  <c:v>4.5964892472008216</c:v>
                </c:pt>
                <c:pt idx="277">
                  <c:v>4.6001015871066988</c:v>
                </c:pt>
                <c:pt idx="278">
                  <c:v>4.6037167659182963</c:v>
                </c:pt>
                <c:pt idx="279">
                  <c:v>4.60733478586668</c:v>
                </c:pt>
                <c:pt idx="280">
                  <c:v>4.6109556491846693</c:v>
                </c:pt>
                <c:pt idx="281">
                  <c:v>4.6145793581068526</c:v>
                </c:pt>
                <c:pt idx="282">
                  <c:v>4.6182059148695558</c:v>
                </c:pt>
                <c:pt idx="283">
                  <c:v>4.6218353217108801</c:v>
                </c:pt>
                <c:pt idx="284">
                  <c:v>4.6254675808706667</c:v>
                </c:pt>
                <c:pt idx="285">
                  <c:v>4.6291026945905394</c:v>
                </c:pt>
                <c:pt idx="286">
                  <c:v>4.6327406651138592</c:v>
                </c:pt>
                <c:pt idx="287">
                  <c:v>4.6363814946857724</c:v>
                </c:pt>
                <c:pt idx="288">
                  <c:v>4.6400251855531769</c:v>
                </c:pt>
                <c:pt idx="289">
                  <c:v>4.6436717399647334</c:v>
                </c:pt>
                <c:pt idx="290">
                  <c:v>4.6473211601708835</c:v>
                </c:pt>
                <c:pt idx="291">
                  <c:v>4.650973448423823</c:v>
                </c:pt>
                <c:pt idx="292">
                  <c:v>4.654628606977532</c:v>
                </c:pt>
                <c:pt idx="293">
                  <c:v>4.6582866380877457</c:v>
                </c:pt>
                <c:pt idx="294">
                  <c:v>4.6619475440119906</c:v>
                </c:pt>
                <c:pt idx="295">
                  <c:v>4.6656113270095458</c:v>
                </c:pt>
                <c:pt idx="296">
                  <c:v>4.6692779893414889</c:v>
                </c:pt>
                <c:pt idx="297">
                  <c:v>4.6729475332706567</c:v>
                </c:pt>
                <c:pt idx="298">
                  <c:v>4.676619961061669</c:v>
                </c:pt>
                <c:pt idx="299">
                  <c:v>4.6802952749809332</c:v>
                </c:pt>
                <c:pt idx="300">
                  <c:v>4.6839734772966235</c:v>
                </c:pt>
                <c:pt idx="301">
                  <c:v>4.687654570278716</c:v>
                </c:pt>
                <c:pt idx="302">
                  <c:v>4.6913385561989482</c:v>
                </c:pt>
                <c:pt idx="303">
                  <c:v>4.6950254373308633</c:v>
                </c:pt>
                <c:pt idx="304">
                  <c:v>4.6987152159497754</c:v>
                </c:pt>
                <c:pt idx="305">
                  <c:v>4.7024078943328016</c:v>
                </c:pt>
                <c:pt idx="306">
                  <c:v>4.7061034747588311</c:v>
                </c:pt>
                <c:pt idx="307">
                  <c:v>4.7098019595085638</c:v>
                </c:pt>
                <c:pt idx="308">
                  <c:v>4.7135033508644764</c:v>
                </c:pt>
                <c:pt idx="309">
                  <c:v>4.7172076511108401</c:v>
                </c:pt>
                <c:pt idx="310">
                  <c:v>4.7209148625337356</c:v>
                </c:pt>
                <c:pt idx="311">
                  <c:v>4.7246249874210209</c:v>
                </c:pt>
                <c:pt idx="312">
                  <c:v>4.728338028062371</c:v>
                </c:pt>
                <c:pt idx="313">
                  <c:v>4.7320539867492437</c:v>
                </c:pt>
                <c:pt idx="314">
                  <c:v>4.7357728657749103</c:v>
                </c:pt>
                <c:pt idx="315">
                  <c:v>4.7394946674344327</c:v>
                </c:pt>
                <c:pt idx="316">
                  <c:v>4.7432193940246927</c:v>
                </c:pt>
                <c:pt idx="317">
                  <c:v>4.7469470478443601</c:v>
                </c:pt>
                <c:pt idx="318">
                  <c:v>4.7506776311939145</c:v>
                </c:pt>
                <c:pt idx="319">
                  <c:v>4.7544111463756575</c:v>
                </c:pt>
                <c:pt idx="320">
                  <c:v>4.7581475956936794</c:v>
                </c:pt>
                <c:pt idx="321">
                  <c:v>4.7618869814539018</c:v>
                </c:pt>
                <c:pt idx="322">
                  <c:v>4.7656293059640404</c:v>
                </c:pt>
                <c:pt idx="323">
                  <c:v>4.76937457153364</c:v>
                </c:pt>
                <c:pt idx="324">
                  <c:v>4.7731227804740426</c:v>
                </c:pt>
                <c:pt idx="325">
                  <c:v>4.7768739350984299</c:v>
                </c:pt>
                <c:pt idx="326">
                  <c:v>4.7806280377217814</c:v>
                </c:pt>
                <c:pt idx="327">
                  <c:v>4.7843850906608987</c:v>
                </c:pt>
                <c:pt idx="328">
                  <c:v>4.7881450962344188</c:v>
                </c:pt>
                <c:pt idx="329">
                  <c:v>4.7919080567627814</c:v>
                </c:pt>
                <c:pt idx="330">
                  <c:v>4.7956739745682677</c:v>
                </c:pt>
                <c:pt idx="331">
                  <c:v>4.799442851974967</c:v>
                </c:pt>
                <c:pt idx="332">
                  <c:v>4.8032146913088125</c:v>
                </c:pt>
                <c:pt idx="333">
                  <c:v>4.8069894948975458</c:v>
                </c:pt>
                <c:pt idx="334">
                  <c:v>4.8107672650707602</c:v>
                </c:pt>
                <c:pt idx="335">
                  <c:v>4.8145480041598567</c:v>
                </c:pt>
                <c:pt idx="336">
                  <c:v>4.8183317144980897</c:v>
                </c:pt>
                <c:pt idx="337">
                  <c:v>4.8221183984205327</c:v>
                </c:pt>
                <c:pt idx="338">
                  <c:v>4.8259080582640941</c:v>
                </c:pt>
                <c:pt idx="339">
                  <c:v>4.8297006963675342</c:v>
                </c:pt>
                <c:pt idx="340">
                  <c:v>4.8334963150714305</c:v>
                </c:pt>
                <c:pt idx="341">
                  <c:v>4.8372949167182195</c:v>
                </c:pt>
                <c:pt idx="342">
                  <c:v>4.8410965036521603</c:v>
                </c:pt>
                <c:pt idx="343">
                  <c:v>4.8449010782193724</c:v>
                </c:pt>
                <c:pt idx="344">
                  <c:v>4.8487086427678028</c:v>
                </c:pt>
                <c:pt idx="345">
                  <c:v>4.8525191996472588</c:v>
                </c:pt>
                <c:pt idx="346">
                  <c:v>4.856332751209381</c:v>
                </c:pt>
                <c:pt idx="347">
                  <c:v>4.8601492998076621</c:v>
                </c:pt>
                <c:pt idx="348">
                  <c:v>4.8639688477974516</c:v>
                </c:pt>
                <c:pt idx="349">
                  <c:v>4.8677913975359379</c:v>
                </c:pt>
                <c:pt idx="350">
                  <c:v>4.8716169513821779</c:v>
                </c:pt>
                <c:pt idx="351">
                  <c:v>4.8754455116970625</c:v>
                </c:pt>
                <c:pt idx="352">
                  <c:v>4.8792770808433588</c:v>
                </c:pt>
                <c:pt idx="353">
                  <c:v>4.8831116611856702</c:v>
                </c:pt>
                <c:pt idx="354">
                  <c:v>4.8869492550904789</c:v>
                </c:pt>
                <c:pt idx="355">
                  <c:v>4.8907898649261128</c:v>
                </c:pt>
                <c:pt idx="356">
                  <c:v>4.8946334930627593</c:v>
                </c:pt>
                <c:pt idx="357">
                  <c:v>4.8984801418724837</c:v>
                </c:pt>
                <c:pt idx="358">
                  <c:v>4.9023298137291969</c:v>
                </c:pt>
                <c:pt idx="359">
                  <c:v>4.9061825110086934</c:v>
                </c:pt>
                <c:pt idx="360">
                  <c:v>4.9100382360886181</c:v>
                </c:pt>
                <c:pt idx="361">
                  <c:v>4.9138969913485004</c:v>
                </c:pt>
                <c:pt idx="362">
                  <c:v>4.9177587791697226</c:v>
                </c:pt>
                <c:pt idx="363">
                  <c:v>4.9216236019355577</c:v>
                </c:pt>
                <c:pt idx="364">
                  <c:v>4.9254914620311299</c:v>
                </c:pt>
                <c:pt idx="365">
                  <c:v>4.9293623618434621</c:v>
                </c:pt>
                <c:pt idx="366">
                  <c:v>4.9332363037614346</c:v>
                </c:pt>
                <c:pt idx="367">
                  <c:v>4.9371132901758052</c:v>
                </c:pt>
                <c:pt idx="368">
                  <c:v>4.940993323479228</c:v>
                </c:pt>
                <c:pt idx="369">
                  <c:v>4.9448764060662151</c:v>
                </c:pt>
                <c:pt idx="370">
                  <c:v>4.9487625403331812</c:v>
                </c:pt>
                <c:pt idx="371">
                  <c:v>4.9526517286784033</c:v>
                </c:pt>
                <c:pt idx="372">
                  <c:v>4.9565439735020673</c:v>
                </c:pt>
                <c:pt idx="373">
                  <c:v>4.9604392772062189</c:v>
                </c:pt>
                <c:pt idx="374">
                  <c:v>4.9643376421948178</c:v>
                </c:pt>
                <c:pt idx="375">
                  <c:v>4.9682390708736932</c:v>
                </c:pt>
                <c:pt idx="376">
                  <c:v>4.9721435656505673</c:v>
                </c:pt>
                <c:pt idx="377">
                  <c:v>4.9760511289350706</c:v>
                </c:pt>
                <c:pt idx="378">
                  <c:v>4.9799617631387036</c:v>
                </c:pt>
                <c:pt idx="379">
                  <c:v>4.983875470674886</c:v>
                </c:pt>
                <c:pt idx="380">
                  <c:v>4.9877922539589123</c:v>
                </c:pt>
                <c:pt idx="381">
                  <c:v>4.9917121154079949</c:v>
                </c:pt>
                <c:pt idx="382">
                  <c:v>4.995635057441226</c:v>
                </c:pt>
                <c:pt idx="383">
                  <c:v>4.9995610824796204</c:v>
                </c:pt>
                <c:pt idx="384">
                  <c:v>5.0034901929460771</c:v>
                </c:pt>
                <c:pt idx="385">
                  <c:v>5.0074223912654041</c:v>
                </c:pt>
                <c:pt idx="386">
                  <c:v>5.0113576798643251</c:v>
                </c:pt>
                <c:pt idx="387">
                  <c:v>5.0152960611714557</c:v>
                </c:pt>
                <c:pt idx="388">
                  <c:v>5.019237537617335</c:v>
                </c:pt>
                <c:pt idx="389">
                  <c:v>5.0231821116343971</c:v>
                </c:pt>
                <c:pt idx="390">
                  <c:v>5.0271297856570047</c:v>
                </c:pt>
                <c:pt idx="391">
                  <c:v>5.0310805621214136</c:v>
                </c:pt>
                <c:pt idx="392">
                  <c:v>5.0350344434658174</c:v>
                </c:pt>
                <c:pt idx="393">
                  <c:v>5.0389914321303078</c:v>
                </c:pt>
                <c:pt idx="394">
                  <c:v>5.042951530556893</c:v>
                </c:pt>
                <c:pt idx="395">
                  <c:v>5.0469147411895188</c:v>
                </c:pt>
                <c:pt idx="396">
                  <c:v>5.0508810664740311</c:v>
                </c:pt>
                <c:pt idx="397">
                  <c:v>5.0548505088582161</c:v>
                </c:pt>
                <c:pt idx="398">
                  <c:v>5.0588230707917647</c:v>
                </c:pt>
                <c:pt idx="399">
                  <c:v>5.0627987547263116</c:v>
                </c:pt>
                <c:pt idx="400">
                  <c:v>5.0667775631154015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8-4901-BB5F-386A49FDF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37295"/>
        <c:axId val="1247898911"/>
      </c:scatterChart>
      <c:scatterChart>
        <c:scatterStyle val="lineMarker"/>
        <c:varyColors val="0"/>
        <c:ser>
          <c:idx val="1"/>
          <c:order val="1"/>
          <c:tx>
            <c:v> Plume volume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2def'!$C$3:$C$403</c:f>
              <c:numCache>
                <c:formatCode>0.0</c:formatCode>
                <c:ptCount val="401"/>
                <c:pt idx="0">
                  <c:v>21</c:v>
                </c:pt>
                <c:pt idx="1">
                  <c:v>21.2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</c:v>
                </c:pt>
                <c:pt idx="6">
                  <c:v>22.2</c:v>
                </c:pt>
                <c:pt idx="7">
                  <c:v>22.4</c:v>
                </c:pt>
                <c:pt idx="8">
                  <c:v>22.6</c:v>
                </c:pt>
                <c:pt idx="9">
                  <c:v>22.8</c:v>
                </c:pt>
                <c:pt idx="10">
                  <c:v>23</c:v>
                </c:pt>
                <c:pt idx="11">
                  <c:v>23.2</c:v>
                </c:pt>
                <c:pt idx="12">
                  <c:v>23.4</c:v>
                </c:pt>
                <c:pt idx="13">
                  <c:v>23.6</c:v>
                </c:pt>
                <c:pt idx="14">
                  <c:v>23.8</c:v>
                </c:pt>
                <c:pt idx="15">
                  <c:v>24</c:v>
                </c:pt>
                <c:pt idx="16">
                  <c:v>24.2</c:v>
                </c:pt>
                <c:pt idx="17">
                  <c:v>24.4</c:v>
                </c:pt>
                <c:pt idx="18">
                  <c:v>24.6</c:v>
                </c:pt>
                <c:pt idx="19">
                  <c:v>24.8</c:v>
                </c:pt>
                <c:pt idx="20">
                  <c:v>25</c:v>
                </c:pt>
                <c:pt idx="21">
                  <c:v>25.2</c:v>
                </c:pt>
                <c:pt idx="22">
                  <c:v>25.4</c:v>
                </c:pt>
                <c:pt idx="23">
                  <c:v>25.6</c:v>
                </c:pt>
                <c:pt idx="24">
                  <c:v>25.8</c:v>
                </c:pt>
                <c:pt idx="25">
                  <c:v>26</c:v>
                </c:pt>
                <c:pt idx="26">
                  <c:v>26.2</c:v>
                </c:pt>
                <c:pt idx="27">
                  <c:v>26.4</c:v>
                </c:pt>
                <c:pt idx="28">
                  <c:v>26.6</c:v>
                </c:pt>
                <c:pt idx="29">
                  <c:v>26.8</c:v>
                </c:pt>
                <c:pt idx="30">
                  <c:v>27</c:v>
                </c:pt>
                <c:pt idx="31">
                  <c:v>27.2</c:v>
                </c:pt>
                <c:pt idx="32">
                  <c:v>27.4</c:v>
                </c:pt>
                <c:pt idx="33">
                  <c:v>27.6</c:v>
                </c:pt>
                <c:pt idx="34">
                  <c:v>27.8</c:v>
                </c:pt>
                <c:pt idx="35">
                  <c:v>28</c:v>
                </c:pt>
                <c:pt idx="36">
                  <c:v>28.2</c:v>
                </c:pt>
                <c:pt idx="37">
                  <c:v>28.4</c:v>
                </c:pt>
                <c:pt idx="38">
                  <c:v>28.6</c:v>
                </c:pt>
                <c:pt idx="39">
                  <c:v>28.8</c:v>
                </c:pt>
                <c:pt idx="40">
                  <c:v>29</c:v>
                </c:pt>
                <c:pt idx="41">
                  <c:v>29.2</c:v>
                </c:pt>
                <c:pt idx="42">
                  <c:v>29.4</c:v>
                </c:pt>
                <c:pt idx="43">
                  <c:v>29.6</c:v>
                </c:pt>
                <c:pt idx="44">
                  <c:v>29.8</c:v>
                </c:pt>
                <c:pt idx="45">
                  <c:v>30</c:v>
                </c:pt>
                <c:pt idx="46">
                  <c:v>30.2</c:v>
                </c:pt>
                <c:pt idx="47">
                  <c:v>30.4</c:v>
                </c:pt>
                <c:pt idx="48">
                  <c:v>30.6</c:v>
                </c:pt>
                <c:pt idx="49">
                  <c:v>30.8</c:v>
                </c:pt>
                <c:pt idx="50">
                  <c:v>31</c:v>
                </c:pt>
                <c:pt idx="51">
                  <c:v>31.2</c:v>
                </c:pt>
                <c:pt idx="52">
                  <c:v>31.4</c:v>
                </c:pt>
                <c:pt idx="53">
                  <c:v>31.6</c:v>
                </c:pt>
                <c:pt idx="54">
                  <c:v>31.8</c:v>
                </c:pt>
                <c:pt idx="55">
                  <c:v>32</c:v>
                </c:pt>
                <c:pt idx="56">
                  <c:v>32.200000000000003</c:v>
                </c:pt>
                <c:pt idx="57">
                  <c:v>32.4</c:v>
                </c:pt>
                <c:pt idx="58">
                  <c:v>32.6</c:v>
                </c:pt>
                <c:pt idx="59">
                  <c:v>32.799999999999997</c:v>
                </c:pt>
                <c:pt idx="60">
                  <c:v>33</c:v>
                </c:pt>
                <c:pt idx="61">
                  <c:v>33.200000000000003</c:v>
                </c:pt>
                <c:pt idx="62">
                  <c:v>33.4</c:v>
                </c:pt>
                <c:pt idx="63">
                  <c:v>33.6</c:v>
                </c:pt>
                <c:pt idx="64">
                  <c:v>33.799999999999997</c:v>
                </c:pt>
                <c:pt idx="65">
                  <c:v>34</c:v>
                </c:pt>
                <c:pt idx="66">
                  <c:v>34.200000000000003</c:v>
                </c:pt>
                <c:pt idx="67">
                  <c:v>34.4</c:v>
                </c:pt>
                <c:pt idx="68">
                  <c:v>34.6</c:v>
                </c:pt>
                <c:pt idx="69">
                  <c:v>34.799999999999997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35.6</c:v>
                </c:pt>
                <c:pt idx="74">
                  <c:v>35.799999999999997</c:v>
                </c:pt>
                <c:pt idx="75">
                  <c:v>36</c:v>
                </c:pt>
                <c:pt idx="76">
                  <c:v>36.200000000000003</c:v>
                </c:pt>
                <c:pt idx="77">
                  <c:v>36.4</c:v>
                </c:pt>
                <c:pt idx="78">
                  <c:v>36.6</c:v>
                </c:pt>
                <c:pt idx="79">
                  <c:v>36.799999999999997</c:v>
                </c:pt>
                <c:pt idx="80">
                  <c:v>37</c:v>
                </c:pt>
                <c:pt idx="81">
                  <c:v>37.200000000000003</c:v>
                </c:pt>
                <c:pt idx="82">
                  <c:v>37.4</c:v>
                </c:pt>
                <c:pt idx="83">
                  <c:v>37.6</c:v>
                </c:pt>
                <c:pt idx="84">
                  <c:v>37.799999999999997</c:v>
                </c:pt>
                <c:pt idx="85">
                  <c:v>38</c:v>
                </c:pt>
                <c:pt idx="86">
                  <c:v>38.200000000000003</c:v>
                </c:pt>
                <c:pt idx="87">
                  <c:v>38.4</c:v>
                </c:pt>
                <c:pt idx="88">
                  <c:v>38.6</c:v>
                </c:pt>
                <c:pt idx="89">
                  <c:v>38.799999999999997</c:v>
                </c:pt>
                <c:pt idx="90">
                  <c:v>39</c:v>
                </c:pt>
                <c:pt idx="91">
                  <c:v>39.200000000000003</c:v>
                </c:pt>
                <c:pt idx="92">
                  <c:v>39.4</c:v>
                </c:pt>
                <c:pt idx="93">
                  <c:v>39.6</c:v>
                </c:pt>
                <c:pt idx="94">
                  <c:v>39.799999999999997</c:v>
                </c:pt>
                <c:pt idx="95">
                  <c:v>40</c:v>
                </c:pt>
                <c:pt idx="96">
                  <c:v>40.200000000000003</c:v>
                </c:pt>
                <c:pt idx="97">
                  <c:v>40.4</c:v>
                </c:pt>
                <c:pt idx="98">
                  <c:v>40.6</c:v>
                </c:pt>
                <c:pt idx="99">
                  <c:v>40.799999999999997</c:v>
                </c:pt>
                <c:pt idx="100">
                  <c:v>41</c:v>
                </c:pt>
                <c:pt idx="101">
                  <c:v>41.2</c:v>
                </c:pt>
                <c:pt idx="102">
                  <c:v>41.4</c:v>
                </c:pt>
                <c:pt idx="103">
                  <c:v>41.6</c:v>
                </c:pt>
                <c:pt idx="104">
                  <c:v>41.8</c:v>
                </c:pt>
                <c:pt idx="105">
                  <c:v>42</c:v>
                </c:pt>
                <c:pt idx="106">
                  <c:v>42.2</c:v>
                </c:pt>
                <c:pt idx="107">
                  <c:v>42.4</c:v>
                </c:pt>
                <c:pt idx="108">
                  <c:v>42.6</c:v>
                </c:pt>
                <c:pt idx="109">
                  <c:v>42.8</c:v>
                </c:pt>
                <c:pt idx="110">
                  <c:v>43</c:v>
                </c:pt>
                <c:pt idx="111">
                  <c:v>43.2</c:v>
                </c:pt>
                <c:pt idx="112">
                  <c:v>43.4</c:v>
                </c:pt>
                <c:pt idx="113">
                  <c:v>43.6</c:v>
                </c:pt>
                <c:pt idx="114">
                  <c:v>43.8</c:v>
                </c:pt>
                <c:pt idx="115">
                  <c:v>44</c:v>
                </c:pt>
                <c:pt idx="116">
                  <c:v>44.2</c:v>
                </c:pt>
                <c:pt idx="117">
                  <c:v>44.4</c:v>
                </c:pt>
                <c:pt idx="118">
                  <c:v>44.6</c:v>
                </c:pt>
                <c:pt idx="119">
                  <c:v>44.8</c:v>
                </c:pt>
                <c:pt idx="120">
                  <c:v>45</c:v>
                </c:pt>
                <c:pt idx="121">
                  <c:v>45.2</c:v>
                </c:pt>
                <c:pt idx="122">
                  <c:v>45.4</c:v>
                </c:pt>
                <c:pt idx="123">
                  <c:v>45.6</c:v>
                </c:pt>
                <c:pt idx="124">
                  <c:v>45.8</c:v>
                </c:pt>
                <c:pt idx="125">
                  <c:v>46</c:v>
                </c:pt>
                <c:pt idx="126">
                  <c:v>46.2</c:v>
                </c:pt>
                <c:pt idx="127">
                  <c:v>46.4</c:v>
                </c:pt>
                <c:pt idx="128">
                  <c:v>46.6</c:v>
                </c:pt>
                <c:pt idx="129">
                  <c:v>46.8</c:v>
                </c:pt>
                <c:pt idx="130">
                  <c:v>47</c:v>
                </c:pt>
                <c:pt idx="131">
                  <c:v>47.2</c:v>
                </c:pt>
                <c:pt idx="132">
                  <c:v>47.4</c:v>
                </c:pt>
                <c:pt idx="133">
                  <c:v>47.6</c:v>
                </c:pt>
                <c:pt idx="134">
                  <c:v>47.8</c:v>
                </c:pt>
                <c:pt idx="135">
                  <c:v>48</c:v>
                </c:pt>
                <c:pt idx="136">
                  <c:v>48.2</c:v>
                </c:pt>
                <c:pt idx="137">
                  <c:v>48.4</c:v>
                </c:pt>
                <c:pt idx="138">
                  <c:v>48.6</c:v>
                </c:pt>
                <c:pt idx="139">
                  <c:v>48.8</c:v>
                </c:pt>
                <c:pt idx="140">
                  <c:v>49</c:v>
                </c:pt>
                <c:pt idx="141">
                  <c:v>49.2</c:v>
                </c:pt>
                <c:pt idx="142">
                  <c:v>49.4</c:v>
                </c:pt>
                <c:pt idx="143">
                  <c:v>49.6</c:v>
                </c:pt>
                <c:pt idx="144">
                  <c:v>49.8</c:v>
                </c:pt>
                <c:pt idx="145">
                  <c:v>50</c:v>
                </c:pt>
                <c:pt idx="146">
                  <c:v>50.2</c:v>
                </c:pt>
                <c:pt idx="147">
                  <c:v>50.4</c:v>
                </c:pt>
                <c:pt idx="148">
                  <c:v>50.6</c:v>
                </c:pt>
                <c:pt idx="149">
                  <c:v>50.8</c:v>
                </c:pt>
                <c:pt idx="150">
                  <c:v>51</c:v>
                </c:pt>
                <c:pt idx="151">
                  <c:v>51.2</c:v>
                </c:pt>
                <c:pt idx="152">
                  <c:v>51.4</c:v>
                </c:pt>
                <c:pt idx="153">
                  <c:v>51.6</c:v>
                </c:pt>
                <c:pt idx="154">
                  <c:v>51.8</c:v>
                </c:pt>
                <c:pt idx="155">
                  <c:v>52</c:v>
                </c:pt>
                <c:pt idx="156">
                  <c:v>52.2</c:v>
                </c:pt>
                <c:pt idx="157">
                  <c:v>52.4</c:v>
                </c:pt>
                <c:pt idx="158">
                  <c:v>52.6</c:v>
                </c:pt>
                <c:pt idx="159">
                  <c:v>52.8</c:v>
                </c:pt>
                <c:pt idx="160">
                  <c:v>53</c:v>
                </c:pt>
                <c:pt idx="161">
                  <c:v>53.2</c:v>
                </c:pt>
                <c:pt idx="162">
                  <c:v>53.4</c:v>
                </c:pt>
                <c:pt idx="163">
                  <c:v>53.6</c:v>
                </c:pt>
                <c:pt idx="164">
                  <c:v>53.8</c:v>
                </c:pt>
                <c:pt idx="165">
                  <c:v>54</c:v>
                </c:pt>
                <c:pt idx="166">
                  <c:v>54.2</c:v>
                </c:pt>
                <c:pt idx="167">
                  <c:v>54.4</c:v>
                </c:pt>
                <c:pt idx="168">
                  <c:v>54.6</c:v>
                </c:pt>
                <c:pt idx="169">
                  <c:v>54.8</c:v>
                </c:pt>
                <c:pt idx="170">
                  <c:v>55</c:v>
                </c:pt>
                <c:pt idx="171">
                  <c:v>55.2</c:v>
                </c:pt>
                <c:pt idx="172">
                  <c:v>55.4</c:v>
                </c:pt>
                <c:pt idx="173">
                  <c:v>55.6</c:v>
                </c:pt>
                <c:pt idx="174">
                  <c:v>55.8</c:v>
                </c:pt>
                <c:pt idx="175">
                  <c:v>56</c:v>
                </c:pt>
                <c:pt idx="176">
                  <c:v>56.2</c:v>
                </c:pt>
                <c:pt idx="177">
                  <c:v>56.4</c:v>
                </c:pt>
                <c:pt idx="178">
                  <c:v>56.6</c:v>
                </c:pt>
                <c:pt idx="179">
                  <c:v>56.8</c:v>
                </c:pt>
                <c:pt idx="180">
                  <c:v>57</c:v>
                </c:pt>
                <c:pt idx="181">
                  <c:v>57.2</c:v>
                </c:pt>
                <c:pt idx="182">
                  <c:v>57.4</c:v>
                </c:pt>
                <c:pt idx="183">
                  <c:v>57.6</c:v>
                </c:pt>
                <c:pt idx="184">
                  <c:v>57.8</c:v>
                </c:pt>
                <c:pt idx="185">
                  <c:v>58</c:v>
                </c:pt>
                <c:pt idx="186">
                  <c:v>58.2</c:v>
                </c:pt>
                <c:pt idx="187">
                  <c:v>58.4</c:v>
                </c:pt>
                <c:pt idx="188">
                  <c:v>58.6</c:v>
                </c:pt>
                <c:pt idx="189">
                  <c:v>58.8</c:v>
                </c:pt>
                <c:pt idx="190">
                  <c:v>59</c:v>
                </c:pt>
                <c:pt idx="191">
                  <c:v>59.2</c:v>
                </c:pt>
                <c:pt idx="192">
                  <c:v>59.4</c:v>
                </c:pt>
                <c:pt idx="193">
                  <c:v>59.6</c:v>
                </c:pt>
                <c:pt idx="194">
                  <c:v>59.8</c:v>
                </c:pt>
                <c:pt idx="195">
                  <c:v>60</c:v>
                </c:pt>
                <c:pt idx="196">
                  <c:v>60.2</c:v>
                </c:pt>
                <c:pt idx="197">
                  <c:v>60.4</c:v>
                </c:pt>
                <c:pt idx="198">
                  <c:v>60.6</c:v>
                </c:pt>
                <c:pt idx="199">
                  <c:v>60.8</c:v>
                </c:pt>
                <c:pt idx="200">
                  <c:v>61</c:v>
                </c:pt>
                <c:pt idx="201">
                  <c:v>61.2</c:v>
                </c:pt>
                <c:pt idx="202">
                  <c:v>61.4</c:v>
                </c:pt>
                <c:pt idx="203">
                  <c:v>61.6</c:v>
                </c:pt>
                <c:pt idx="204">
                  <c:v>61.8</c:v>
                </c:pt>
                <c:pt idx="205">
                  <c:v>62</c:v>
                </c:pt>
                <c:pt idx="206">
                  <c:v>62.2</c:v>
                </c:pt>
                <c:pt idx="207">
                  <c:v>62.4</c:v>
                </c:pt>
                <c:pt idx="208">
                  <c:v>62.6</c:v>
                </c:pt>
                <c:pt idx="209">
                  <c:v>62.8</c:v>
                </c:pt>
                <c:pt idx="210">
                  <c:v>63</c:v>
                </c:pt>
                <c:pt idx="211">
                  <c:v>63.2</c:v>
                </c:pt>
                <c:pt idx="212">
                  <c:v>63.4</c:v>
                </c:pt>
                <c:pt idx="213">
                  <c:v>63.6</c:v>
                </c:pt>
                <c:pt idx="214">
                  <c:v>63.8</c:v>
                </c:pt>
                <c:pt idx="215">
                  <c:v>64</c:v>
                </c:pt>
                <c:pt idx="216">
                  <c:v>64.2</c:v>
                </c:pt>
                <c:pt idx="217">
                  <c:v>64.400000000000006</c:v>
                </c:pt>
                <c:pt idx="218">
                  <c:v>64.599999999999994</c:v>
                </c:pt>
                <c:pt idx="219">
                  <c:v>64.8</c:v>
                </c:pt>
                <c:pt idx="220">
                  <c:v>65</c:v>
                </c:pt>
                <c:pt idx="221">
                  <c:v>65.2</c:v>
                </c:pt>
                <c:pt idx="222">
                  <c:v>65.400000000000006</c:v>
                </c:pt>
                <c:pt idx="223">
                  <c:v>65.599999999999994</c:v>
                </c:pt>
                <c:pt idx="224">
                  <c:v>65.8</c:v>
                </c:pt>
                <c:pt idx="225">
                  <c:v>66</c:v>
                </c:pt>
                <c:pt idx="226">
                  <c:v>66.2</c:v>
                </c:pt>
                <c:pt idx="227">
                  <c:v>66.400000000000006</c:v>
                </c:pt>
                <c:pt idx="228">
                  <c:v>66.599999999999994</c:v>
                </c:pt>
                <c:pt idx="229">
                  <c:v>66.8</c:v>
                </c:pt>
                <c:pt idx="230">
                  <c:v>67</c:v>
                </c:pt>
                <c:pt idx="231">
                  <c:v>67.2</c:v>
                </c:pt>
                <c:pt idx="232">
                  <c:v>67.400000000000006</c:v>
                </c:pt>
                <c:pt idx="233">
                  <c:v>67.599999999999994</c:v>
                </c:pt>
                <c:pt idx="234">
                  <c:v>67.8</c:v>
                </c:pt>
                <c:pt idx="235">
                  <c:v>68</c:v>
                </c:pt>
                <c:pt idx="236">
                  <c:v>68.2</c:v>
                </c:pt>
                <c:pt idx="237">
                  <c:v>68.400000000000006</c:v>
                </c:pt>
                <c:pt idx="238">
                  <c:v>68.599999999999994</c:v>
                </c:pt>
                <c:pt idx="239">
                  <c:v>68.8</c:v>
                </c:pt>
                <c:pt idx="240">
                  <c:v>69</c:v>
                </c:pt>
                <c:pt idx="241">
                  <c:v>69.2</c:v>
                </c:pt>
                <c:pt idx="242">
                  <c:v>69.400000000000006</c:v>
                </c:pt>
                <c:pt idx="243">
                  <c:v>69.599999999999994</c:v>
                </c:pt>
                <c:pt idx="244">
                  <c:v>69.8</c:v>
                </c:pt>
                <c:pt idx="245">
                  <c:v>70</c:v>
                </c:pt>
                <c:pt idx="246">
                  <c:v>70.2</c:v>
                </c:pt>
                <c:pt idx="247">
                  <c:v>70.400000000000006</c:v>
                </c:pt>
                <c:pt idx="248">
                  <c:v>70.599999999999994</c:v>
                </c:pt>
                <c:pt idx="249">
                  <c:v>70.8</c:v>
                </c:pt>
                <c:pt idx="250">
                  <c:v>71</c:v>
                </c:pt>
                <c:pt idx="251">
                  <c:v>71.2</c:v>
                </c:pt>
                <c:pt idx="252">
                  <c:v>71.400000000000006</c:v>
                </c:pt>
                <c:pt idx="253">
                  <c:v>71.599999999999994</c:v>
                </c:pt>
                <c:pt idx="254">
                  <c:v>71.8</c:v>
                </c:pt>
                <c:pt idx="255">
                  <c:v>72</c:v>
                </c:pt>
                <c:pt idx="256">
                  <c:v>72.2</c:v>
                </c:pt>
                <c:pt idx="257">
                  <c:v>72.400000000000006</c:v>
                </c:pt>
                <c:pt idx="258">
                  <c:v>72.599999999999994</c:v>
                </c:pt>
                <c:pt idx="259">
                  <c:v>72.8</c:v>
                </c:pt>
                <c:pt idx="260">
                  <c:v>73</c:v>
                </c:pt>
                <c:pt idx="261">
                  <c:v>73.2</c:v>
                </c:pt>
                <c:pt idx="262">
                  <c:v>73.400000000000006</c:v>
                </c:pt>
                <c:pt idx="263">
                  <c:v>73.599999999999994</c:v>
                </c:pt>
                <c:pt idx="264">
                  <c:v>73.8</c:v>
                </c:pt>
                <c:pt idx="265">
                  <c:v>74</c:v>
                </c:pt>
                <c:pt idx="266">
                  <c:v>74.2</c:v>
                </c:pt>
                <c:pt idx="267">
                  <c:v>74.400000000000006</c:v>
                </c:pt>
                <c:pt idx="268">
                  <c:v>74.599999999999994</c:v>
                </c:pt>
                <c:pt idx="269">
                  <c:v>74.8</c:v>
                </c:pt>
                <c:pt idx="270">
                  <c:v>75</c:v>
                </c:pt>
                <c:pt idx="271">
                  <c:v>75.2</c:v>
                </c:pt>
                <c:pt idx="272">
                  <c:v>75.400000000000006</c:v>
                </c:pt>
                <c:pt idx="273">
                  <c:v>75.599999999999994</c:v>
                </c:pt>
                <c:pt idx="274">
                  <c:v>75.8</c:v>
                </c:pt>
                <c:pt idx="275">
                  <c:v>76</c:v>
                </c:pt>
                <c:pt idx="276">
                  <c:v>76.2</c:v>
                </c:pt>
                <c:pt idx="277">
                  <c:v>76.400000000000006</c:v>
                </c:pt>
                <c:pt idx="278">
                  <c:v>76.599999999999994</c:v>
                </c:pt>
                <c:pt idx="279">
                  <c:v>76.8</c:v>
                </c:pt>
                <c:pt idx="280">
                  <c:v>77</c:v>
                </c:pt>
                <c:pt idx="281">
                  <c:v>77.2</c:v>
                </c:pt>
                <c:pt idx="282">
                  <c:v>77.400000000000006</c:v>
                </c:pt>
                <c:pt idx="283">
                  <c:v>77.599999999999994</c:v>
                </c:pt>
                <c:pt idx="284">
                  <c:v>77.8</c:v>
                </c:pt>
                <c:pt idx="285">
                  <c:v>78</c:v>
                </c:pt>
                <c:pt idx="286">
                  <c:v>78.2</c:v>
                </c:pt>
                <c:pt idx="287">
                  <c:v>78.400000000000006</c:v>
                </c:pt>
                <c:pt idx="288">
                  <c:v>78.599999999999994</c:v>
                </c:pt>
                <c:pt idx="289">
                  <c:v>78.8</c:v>
                </c:pt>
                <c:pt idx="290">
                  <c:v>79</c:v>
                </c:pt>
                <c:pt idx="291">
                  <c:v>79.2</c:v>
                </c:pt>
                <c:pt idx="292">
                  <c:v>79.400000000000006</c:v>
                </c:pt>
                <c:pt idx="293">
                  <c:v>79.599999999999994</c:v>
                </c:pt>
                <c:pt idx="294">
                  <c:v>79.8</c:v>
                </c:pt>
                <c:pt idx="295">
                  <c:v>80</c:v>
                </c:pt>
                <c:pt idx="296">
                  <c:v>80.2</c:v>
                </c:pt>
                <c:pt idx="297">
                  <c:v>80.400000000000006</c:v>
                </c:pt>
                <c:pt idx="298">
                  <c:v>80.599999999999994</c:v>
                </c:pt>
                <c:pt idx="299">
                  <c:v>80.8</c:v>
                </c:pt>
                <c:pt idx="300">
                  <c:v>81</c:v>
                </c:pt>
                <c:pt idx="301">
                  <c:v>81.2</c:v>
                </c:pt>
                <c:pt idx="302">
                  <c:v>81.400000000000006</c:v>
                </c:pt>
                <c:pt idx="303">
                  <c:v>81.599999999999994</c:v>
                </c:pt>
                <c:pt idx="304">
                  <c:v>81.8</c:v>
                </c:pt>
                <c:pt idx="305">
                  <c:v>82</c:v>
                </c:pt>
                <c:pt idx="306">
                  <c:v>82.2</c:v>
                </c:pt>
                <c:pt idx="307">
                  <c:v>82.4</c:v>
                </c:pt>
                <c:pt idx="308">
                  <c:v>82.6</c:v>
                </c:pt>
                <c:pt idx="309">
                  <c:v>82.8</c:v>
                </c:pt>
                <c:pt idx="310">
                  <c:v>83</c:v>
                </c:pt>
                <c:pt idx="311">
                  <c:v>83.2</c:v>
                </c:pt>
                <c:pt idx="312">
                  <c:v>83.4</c:v>
                </c:pt>
                <c:pt idx="313">
                  <c:v>83.6</c:v>
                </c:pt>
                <c:pt idx="314">
                  <c:v>83.8</c:v>
                </c:pt>
                <c:pt idx="315">
                  <c:v>84</c:v>
                </c:pt>
                <c:pt idx="316">
                  <c:v>84.2</c:v>
                </c:pt>
                <c:pt idx="317">
                  <c:v>84.4</c:v>
                </c:pt>
                <c:pt idx="318">
                  <c:v>84.6</c:v>
                </c:pt>
                <c:pt idx="319">
                  <c:v>84.8</c:v>
                </c:pt>
                <c:pt idx="320">
                  <c:v>85</c:v>
                </c:pt>
                <c:pt idx="321">
                  <c:v>85.2</c:v>
                </c:pt>
                <c:pt idx="322">
                  <c:v>85.4</c:v>
                </c:pt>
                <c:pt idx="323">
                  <c:v>85.6</c:v>
                </c:pt>
                <c:pt idx="324">
                  <c:v>85.8</c:v>
                </c:pt>
                <c:pt idx="325">
                  <c:v>86</c:v>
                </c:pt>
                <c:pt idx="326">
                  <c:v>86.2</c:v>
                </c:pt>
                <c:pt idx="327">
                  <c:v>86.4</c:v>
                </c:pt>
                <c:pt idx="328">
                  <c:v>86.6</c:v>
                </c:pt>
                <c:pt idx="329">
                  <c:v>86.8</c:v>
                </c:pt>
                <c:pt idx="330">
                  <c:v>87</c:v>
                </c:pt>
                <c:pt idx="331">
                  <c:v>87.2</c:v>
                </c:pt>
                <c:pt idx="332">
                  <c:v>87.4</c:v>
                </c:pt>
                <c:pt idx="333">
                  <c:v>87.6</c:v>
                </c:pt>
                <c:pt idx="334">
                  <c:v>87.8</c:v>
                </c:pt>
                <c:pt idx="335">
                  <c:v>88</c:v>
                </c:pt>
                <c:pt idx="336">
                  <c:v>88.2</c:v>
                </c:pt>
                <c:pt idx="337">
                  <c:v>88.4</c:v>
                </c:pt>
                <c:pt idx="338">
                  <c:v>88.6</c:v>
                </c:pt>
                <c:pt idx="339">
                  <c:v>88.8</c:v>
                </c:pt>
                <c:pt idx="340">
                  <c:v>89</c:v>
                </c:pt>
                <c:pt idx="341">
                  <c:v>89.2</c:v>
                </c:pt>
                <c:pt idx="342">
                  <c:v>89.4</c:v>
                </c:pt>
                <c:pt idx="343">
                  <c:v>89.6</c:v>
                </c:pt>
                <c:pt idx="344">
                  <c:v>89.8</c:v>
                </c:pt>
                <c:pt idx="345">
                  <c:v>90</c:v>
                </c:pt>
                <c:pt idx="346">
                  <c:v>90.2</c:v>
                </c:pt>
                <c:pt idx="347">
                  <c:v>90.4</c:v>
                </c:pt>
                <c:pt idx="348">
                  <c:v>90.6</c:v>
                </c:pt>
                <c:pt idx="349">
                  <c:v>90.8</c:v>
                </c:pt>
                <c:pt idx="350">
                  <c:v>91</c:v>
                </c:pt>
                <c:pt idx="351">
                  <c:v>91.2</c:v>
                </c:pt>
                <c:pt idx="352">
                  <c:v>91.4</c:v>
                </c:pt>
                <c:pt idx="353">
                  <c:v>91.6</c:v>
                </c:pt>
                <c:pt idx="354">
                  <c:v>91.8</c:v>
                </c:pt>
                <c:pt idx="355">
                  <c:v>92</c:v>
                </c:pt>
                <c:pt idx="356">
                  <c:v>92.2</c:v>
                </c:pt>
                <c:pt idx="357">
                  <c:v>92.4</c:v>
                </c:pt>
                <c:pt idx="358">
                  <c:v>92.6</c:v>
                </c:pt>
                <c:pt idx="359">
                  <c:v>92.8</c:v>
                </c:pt>
                <c:pt idx="360">
                  <c:v>93</c:v>
                </c:pt>
                <c:pt idx="361">
                  <c:v>93.2</c:v>
                </c:pt>
                <c:pt idx="362">
                  <c:v>93.4</c:v>
                </c:pt>
                <c:pt idx="363">
                  <c:v>93.6</c:v>
                </c:pt>
                <c:pt idx="364">
                  <c:v>93.8</c:v>
                </c:pt>
                <c:pt idx="365">
                  <c:v>94</c:v>
                </c:pt>
                <c:pt idx="366">
                  <c:v>94.2</c:v>
                </c:pt>
                <c:pt idx="367">
                  <c:v>94.4</c:v>
                </c:pt>
                <c:pt idx="368">
                  <c:v>94.6</c:v>
                </c:pt>
                <c:pt idx="369">
                  <c:v>94.8</c:v>
                </c:pt>
                <c:pt idx="370">
                  <c:v>95</c:v>
                </c:pt>
                <c:pt idx="371">
                  <c:v>95.2</c:v>
                </c:pt>
                <c:pt idx="372">
                  <c:v>95.4</c:v>
                </c:pt>
                <c:pt idx="373">
                  <c:v>95.6</c:v>
                </c:pt>
                <c:pt idx="374">
                  <c:v>95.8</c:v>
                </c:pt>
                <c:pt idx="375">
                  <c:v>96</c:v>
                </c:pt>
                <c:pt idx="376">
                  <c:v>96.2</c:v>
                </c:pt>
                <c:pt idx="377">
                  <c:v>96.4</c:v>
                </c:pt>
                <c:pt idx="378">
                  <c:v>96.6</c:v>
                </c:pt>
                <c:pt idx="379">
                  <c:v>96.8</c:v>
                </c:pt>
                <c:pt idx="380">
                  <c:v>97</c:v>
                </c:pt>
                <c:pt idx="381">
                  <c:v>97.2</c:v>
                </c:pt>
                <c:pt idx="382">
                  <c:v>97.4</c:v>
                </c:pt>
                <c:pt idx="383">
                  <c:v>97.6</c:v>
                </c:pt>
                <c:pt idx="384">
                  <c:v>97.8</c:v>
                </c:pt>
                <c:pt idx="385">
                  <c:v>98</c:v>
                </c:pt>
                <c:pt idx="386">
                  <c:v>98.2</c:v>
                </c:pt>
                <c:pt idx="387">
                  <c:v>98.4</c:v>
                </c:pt>
                <c:pt idx="388">
                  <c:v>98.6</c:v>
                </c:pt>
                <c:pt idx="389">
                  <c:v>98.8</c:v>
                </c:pt>
                <c:pt idx="390">
                  <c:v>99</c:v>
                </c:pt>
                <c:pt idx="391">
                  <c:v>99.2</c:v>
                </c:pt>
                <c:pt idx="392">
                  <c:v>99.4</c:v>
                </c:pt>
                <c:pt idx="393">
                  <c:v>99.6</c:v>
                </c:pt>
                <c:pt idx="394">
                  <c:v>99.8</c:v>
                </c:pt>
                <c:pt idx="395">
                  <c:v>100</c:v>
                </c:pt>
                <c:pt idx="396">
                  <c:v>100.2</c:v>
                </c:pt>
                <c:pt idx="397">
                  <c:v>100.4</c:v>
                </c:pt>
                <c:pt idx="398">
                  <c:v>100.6</c:v>
                </c:pt>
                <c:pt idx="399">
                  <c:v>100.8</c:v>
                </c:pt>
                <c:pt idx="400">
                  <c:v>101</c:v>
                </c:pt>
              </c:numCache>
            </c:numRef>
          </c:xVal>
          <c:yVal>
            <c:numRef>
              <c:f>'Figure 2def'!$H$3:$H$403</c:f>
              <c:numCache>
                <c:formatCode>0.0</c:formatCode>
                <c:ptCount val="401"/>
                <c:pt idx="0">
                  <c:v>19.917615381586391</c:v>
                </c:pt>
                <c:pt idx="1">
                  <c:v>19.958615248397507</c:v>
                </c:pt>
                <c:pt idx="2">
                  <c:v>19.999727935430986</c:v>
                </c:pt>
                <c:pt idx="3">
                  <c:v>20.040996990473733</c:v>
                </c:pt>
                <c:pt idx="4">
                  <c:v>20.08242314367973</c:v>
                </c:pt>
                <c:pt idx="5">
                  <c:v>20.12396365027352</c:v>
                </c:pt>
                <c:pt idx="6">
                  <c:v>20.16573479979731</c:v>
                </c:pt>
                <c:pt idx="7">
                  <c:v>20.207621696149591</c:v>
                </c:pt>
                <c:pt idx="8">
                  <c:v>20.249654118259336</c:v>
                </c:pt>
                <c:pt idx="9">
                  <c:v>20.291832686664481</c:v>
                </c:pt>
                <c:pt idx="10">
                  <c:v>20.334128411334788</c:v>
                </c:pt>
                <c:pt idx="11">
                  <c:v>20.37664120253088</c:v>
                </c:pt>
                <c:pt idx="12">
                  <c:v>20.419272474824435</c:v>
                </c:pt>
                <c:pt idx="13">
                  <c:v>20.462061632355024</c:v>
                </c:pt>
                <c:pt idx="14">
                  <c:v>20.50500940083257</c:v>
                </c:pt>
                <c:pt idx="15">
                  <c:v>20.548077222080025</c:v>
                </c:pt>
                <c:pt idx="16">
                  <c:v>20.591355433570158</c:v>
                </c:pt>
                <c:pt idx="17">
                  <c:v>20.634754996036261</c:v>
                </c:pt>
                <c:pt idx="18">
                  <c:v>20.678321550735028</c:v>
                </c:pt>
                <c:pt idx="19">
                  <c:v>20.722055899181317</c:v>
                </c:pt>
                <c:pt idx="20">
                  <c:v>20.765913294545964</c:v>
                </c:pt>
                <c:pt idx="21">
                  <c:v>20.809985513109751</c:v>
                </c:pt>
                <c:pt idx="22">
                  <c:v>20.854182119988288</c:v>
                </c:pt>
                <c:pt idx="23">
                  <c:v>20.898549490543861</c:v>
                </c:pt>
                <c:pt idx="24">
                  <c:v>20.943088451961408</c:v>
                </c:pt>
                <c:pt idx="25">
                  <c:v>20.987753556446652</c:v>
                </c:pt>
                <c:pt idx="26">
                  <c:v>21.032564271816369</c:v>
                </c:pt>
                <c:pt idx="27">
                  <c:v>21.077502045694903</c:v>
                </c:pt>
                <c:pt idx="28">
                  <c:v>21.122651130982572</c:v>
                </c:pt>
                <c:pt idx="29">
                  <c:v>21.168012734708018</c:v>
                </c:pt>
                <c:pt idx="30">
                  <c:v>21.213503681480582</c:v>
                </c:pt>
                <c:pt idx="31">
                  <c:v>21.259187666334675</c:v>
                </c:pt>
                <c:pt idx="32">
                  <c:v>21.305002226999576</c:v>
                </c:pt>
                <c:pt idx="33">
                  <c:v>21.351010898345848</c:v>
                </c:pt>
                <c:pt idx="34">
                  <c:v>21.397214712233726</c:v>
                </c:pt>
                <c:pt idx="35">
                  <c:v>21.443551181107978</c:v>
                </c:pt>
                <c:pt idx="36">
                  <c:v>21.490116623861756</c:v>
                </c:pt>
                <c:pt idx="37">
                  <c:v>21.536816203433183</c:v>
                </c:pt>
                <c:pt idx="38">
                  <c:v>21.583730981546015</c:v>
                </c:pt>
                <c:pt idx="39">
                  <c:v>21.630862186619389</c:v>
                </c:pt>
                <c:pt idx="40">
                  <c:v>21.678129901049292</c:v>
                </c:pt>
                <c:pt idx="41">
                  <c:v>21.725566669372412</c:v>
                </c:pt>
                <c:pt idx="42">
                  <c:v>21.773141055769106</c:v>
                </c:pt>
                <c:pt idx="43">
                  <c:v>21.820896491750858</c:v>
                </c:pt>
                <c:pt idx="44">
                  <c:v>21.868833857652906</c:v>
                </c:pt>
                <c:pt idx="45">
                  <c:v>21.916910776868662</c:v>
                </c:pt>
                <c:pt idx="46">
                  <c:v>21.965305540794191</c:v>
                </c:pt>
                <c:pt idx="47">
                  <c:v>22.013841965652205</c:v>
                </c:pt>
                <c:pt idx="48">
                  <c:v>22.062547193577338</c:v>
                </c:pt>
                <c:pt idx="49">
                  <c:v>22.111421967632115</c:v>
                </c:pt>
                <c:pt idx="50">
                  <c:v>22.160440189032723</c:v>
                </c:pt>
                <c:pt idx="51">
                  <c:v>22.209749979367196</c:v>
                </c:pt>
                <c:pt idx="52">
                  <c:v>22.259205174687381</c:v>
                </c:pt>
                <c:pt idx="53">
                  <c:v>22.308856985851772</c:v>
                </c:pt>
                <c:pt idx="54">
                  <c:v>22.358706421159624</c:v>
                </c:pt>
                <c:pt idx="55">
                  <c:v>22.408703435540883</c:v>
                </c:pt>
                <c:pt idx="56">
                  <c:v>22.458972045982193</c:v>
                </c:pt>
                <c:pt idx="57">
                  <c:v>22.509390083808807</c:v>
                </c:pt>
                <c:pt idx="58">
                  <c:v>22.560009645790451</c:v>
                </c:pt>
                <c:pt idx="59">
                  <c:v>22.610831775574084</c:v>
                </c:pt>
                <c:pt idx="60">
                  <c:v>22.661805589442746</c:v>
                </c:pt>
                <c:pt idx="61">
                  <c:v>22.713035838416399</c:v>
                </c:pt>
                <c:pt idx="62">
                  <c:v>22.764419539618828</c:v>
                </c:pt>
                <c:pt idx="63">
                  <c:v>22.816051393393284</c:v>
                </c:pt>
                <c:pt idx="64">
                  <c:v>22.86793291005765</c:v>
                </c:pt>
                <c:pt idx="65">
                  <c:v>22.919970796624227</c:v>
                </c:pt>
                <c:pt idx="66">
                  <c:v>22.972258500035679</c:v>
                </c:pt>
                <c:pt idx="67">
                  <c:v>23.024704322609647</c:v>
                </c:pt>
                <c:pt idx="68">
                  <c:v>23.07736882557592</c:v>
                </c:pt>
                <c:pt idx="69">
                  <c:v>23.130253198771609</c:v>
                </c:pt>
                <c:pt idx="70">
                  <c:v>23.18329822167615</c:v>
                </c:pt>
                <c:pt idx="71">
                  <c:v>23.236598992895793</c:v>
                </c:pt>
                <c:pt idx="72">
                  <c:v>23.290062226876323</c:v>
                </c:pt>
                <c:pt idx="73">
                  <c:v>23.343753991109899</c:v>
                </c:pt>
                <c:pt idx="74">
                  <c:v>23.397675563032671</c:v>
                </c:pt>
                <c:pt idx="75">
                  <c:v>23.451762284834768</c:v>
                </c:pt>
                <c:pt idx="76">
                  <c:v>23.506225415641339</c:v>
                </c:pt>
                <c:pt idx="77">
                  <c:v>23.560856387788998</c:v>
                </c:pt>
                <c:pt idx="78">
                  <c:v>23.615704257844925</c:v>
                </c:pt>
                <c:pt idx="79">
                  <c:v>23.670770160608388</c:v>
                </c:pt>
                <c:pt idx="80">
                  <c:v>23.726006451411308</c:v>
                </c:pt>
                <c:pt idx="81">
                  <c:v>23.781511682631557</c:v>
                </c:pt>
                <c:pt idx="82">
                  <c:v>23.837189262370579</c:v>
                </c:pt>
                <c:pt idx="83">
                  <c:v>23.893166354932188</c:v>
                </c:pt>
                <c:pt idx="84">
                  <c:v>23.949444968247388</c:v>
                </c:pt>
                <c:pt idx="85">
                  <c:v>24.005899688814971</c:v>
                </c:pt>
                <c:pt idx="86">
                  <c:v>24.062630878688569</c:v>
                </c:pt>
                <c:pt idx="87">
                  <c:v>24.119540224408141</c:v>
                </c:pt>
                <c:pt idx="88">
                  <c:v>24.176678612023728</c:v>
                </c:pt>
                <c:pt idx="89">
                  <c:v>24.234047265948373</c:v>
                </c:pt>
                <c:pt idx="90">
                  <c:v>24.29159684005911</c:v>
                </c:pt>
                <c:pt idx="91">
                  <c:v>24.349458269495024</c:v>
                </c:pt>
                <c:pt idx="92">
                  <c:v>24.407502952137975</c:v>
                </c:pt>
                <c:pt idx="93">
                  <c:v>24.465848329664968</c:v>
                </c:pt>
                <c:pt idx="94">
                  <c:v>24.524496396157847</c:v>
                </c:pt>
                <c:pt idx="95">
                  <c:v>24.58333156073736</c:v>
                </c:pt>
                <c:pt idx="96">
                  <c:v>24.642419091698795</c:v>
                </c:pt>
                <c:pt idx="97">
                  <c:v>24.701695652278751</c:v>
                </c:pt>
                <c:pt idx="98">
                  <c:v>24.761241015252303</c:v>
                </c:pt>
                <c:pt idx="99">
                  <c:v>24.821056801882655</c:v>
                </c:pt>
                <c:pt idx="100">
                  <c:v>24.881065019513048</c:v>
                </c:pt>
                <c:pt idx="101">
                  <c:v>24.941521827996127</c:v>
                </c:pt>
                <c:pt idx="102">
                  <c:v>25.002174496261365</c:v>
                </c:pt>
                <c:pt idx="103">
                  <c:v>25.063064432568513</c:v>
                </c:pt>
                <c:pt idx="104">
                  <c:v>25.124192877445314</c:v>
                </c:pt>
                <c:pt idx="105">
                  <c:v>25.185520142118012</c:v>
                </c:pt>
                <c:pt idx="106">
                  <c:v>25.247292095395814</c:v>
                </c:pt>
                <c:pt idx="107">
                  <c:v>25.309266319119686</c:v>
                </c:pt>
                <c:pt idx="108">
                  <c:v>25.371468989292012</c:v>
                </c:pt>
                <c:pt idx="109">
                  <c:v>25.433901216187994</c:v>
                </c:pt>
                <c:pt idx="110">
                  <c:v>25.496538563538934</c:v>
                </c:pt>
                <c:pt idx="111">
                  <c:v>25.559664112103938</c:v>
                </c:pt>
                <c:pt idx="112">
                  <c:v>25.62299861474585</c:v>
                </c:pt>
                <c:pt idx="113">
                  <c:v>25.686576575467441</c:v>
                </c:pt>
                <c:pt idx="114">
                  <c:v>25.750399245161905</c:v>
                </c:pt>
                <c:pt idx="115">
                  <c:v>25.81443397595174</c:v>
                </c:pt>
                <c:pt idx="116">
                  <c:v>25.878894362298023</c:v>
                </c:pt>
                <c:pt idx="117">
                  <c:v>25.943570214916807</c:v>
                </c:pt>
                <c:pt idx="118">
                  <c:v>26.008547716279018</c:v>
                </c:pt>
                <c:pt idx="119">
                  <c:v>26.073828766633092</c:v>
                </c:pt>
                <c:pt idx="120">
                  <c:v>26.139329328064594</c:v>
                </c:pt>
                <c:pt idx="121">
                  <c:v>26.205267231762093</c:v>
                </c:pt>
                <c:pt idx="122">
                  <c:v>26.271428200070936</c:v>
                </c:pt>
                <c:pt idx="123">
                  <c:v>26.337878606703995</c:v>
                </c:pt>
                <c:pt idx="124">
                  <c:v>26.404620177525963</c:v>
                </c:pt>
                <c:pt idx="125">
                  <c:v>26.471588704338195</c:v>
                </c:pt>
                <c:pt idx="126">
                  <c:v>26.538917575741245</c:v>
                </c:pt>
                <c:pt idx="127">
                  <c:v>26.606476398932045</c:v>
                </c:pt>
                <c:pt idx="128">
                  <c:v>26.674391370143624</c:v>
                </c:pt>
                <c:pt idx="129">
                  <c:v>26.742664984454095</c:v>
                </c:pt>
                <c:pt idx="130">
                  <c:v>26.811173546061518</c:v>
                </c:pt>
                <c:pt idx="131">
                  <c:v>26.880177251632368</c:v>
                </c:pt>
                <c:pt idx="132">
                  <c:v>26.949420039972296</c:v>
                </c:pt>
                <c:pt idx="133">
                  <c:v>27.018930931073449</c:v>
                </c:pt>
                <c:pt idx="134">
                  <c:v>27.088711319306217</c:v>
                </c:pt>
                <c:pt idx="135">
                  <c:v>27.15873440993024</c:v>
                </c:pt>
                <c:pt idx="136">
                  <c:v>27.229231585445035</c:v>
                </c:pt>
                <c:pt idx="137">
                  <c:v>27.299975487231009</c:v>
                </c:pt>
                <c:pt idx="138">
                  <c:v>27.371091923661236</c:v>
                </c:pt>
                <c:pt idx="139">
                  <c:v>27.442583533293003</c:v>
                </c:pt>
                <c:pt idx="140">
                  <c:v>27.514327241063434</c:v>
                </c:pt>
                <c:pt idx="141">
                  <c:v>27.586511222953725</c:v>
                </c:pt>
                <c:pt idx="142">
                  <c:v>27.658951122269098</c:v>
                </c:pt>
                <c:pt idx="143">
                  <c:v>27.732343850151818</c:v>
                </c:pt>
                <c:pt idx="144">
                  <c:v>27.816656373497576</c:v>
                </c:pt>
                <c:pt idx="145">
                  <c:v>27.901450270721167</c:v>
                </c:pt>
                <c:pt idx="146">
                  <c:v>27.986968047671269</c:v>
                </c:pt>
                <c:pt idx="147">
                  <c:v>28.07297381825509</c:v>
                </c:pt>
                <c:pt idx="148">
                  <c:v>28.159566315844781</c:v>
                </c:pt>
                <c:pt idx="149">
                  <c:v>28.246749143825962</c:v>
                </c:pt>
                <c:pt idx="150">
                  <c:v>28.334428553592414</c:v>
                </c:pt>
                <c:pt idx="151">
                  <c:v>28.422871033408342</c:v>
                </c:pt>
                <c:pt idx="152">
                  <c:v>28.511817199960248</c:v>
                </c:pt>
                <c:pt idx="153">
                  <c:v>28.601334507592647</c:v>
                </c:pt>
                <c:pt idx="154">
                  <c:v>28.691426254804529</c:v>
                </c:pt>
                <c:pt idx="155">
                  <c:v>28.782030058722373</c:v>
                </c:pt>
                <c:pt idx="156">
                  <c:v>28.873348689053362</c:v>
                </c:pt>
                <c:pt idx="157">
                  <c:v>28.965186139097025</c:v>
                </c:pt>
                <c:pt idx="158">
                  <c:v>29.057671989363776</c:v>
                </c:pt>
                <c:pt idx="159">
                  <c:v>29.150810556066393</c:v>
                </c:pt>
                <c:pt idx="160">
                  <c:v>29.244477861947395</c:v>
                </c:pt>
                <c:pt idx="161">
                  <c:v>29.33893436775945</c:v>
                </c:pt>
                <c:pt idx="162">
                  <c:v>29.433927217238356</c:v>
                </c:pt>
                <c:pt idx="163">
                  <c:v>29.529500687159462</c:v>
                </c:pt>
                <c:pt idx="164">
                  <c:v>29.625658007281757</c:v>
                </c:pt>
                <c:pt idx="165">
                  <c:v>29.722360350442127</c:v>
                </c:pt>
                <c:pt idx="166">
                  <c:v>29.819894259581094</c:v>
                </c:pt>
                <c:pt idx="167">
                  <c:v>29.921379453799712</c:v>
                </c:pt>
                <c:pt idx="168">
                  <c:v>30.025605252371975</c:v>
                </c:pt>
                <c:pt idx="169">
                  <c:v>30.130335868056221</c:v>
                </c:pt>
                <c:pt idx="170">
                  <c:v>30.235414037761331</c:v>
                </c:pt>
                <c:pt idx="171">
                  <c:v>30.340950340245165</c:v>
                </c:pt>
                <c:pt idx="172">
                  <c:v>30.446838797580625</c:v>
                </c:pt>
                <c:pt idx="173">
                  <c:v>30.553179997843195</c:v>
                </c:pt>
                <c:pt idx="174">
                  <c:v>30.659977252720676</c:v>
                </c:pt>
                <c:pt idx="175">
                  <c:v>30.767134054842288</c:v>
                </c:pt>
                <c:pt idx="176">
                  <c:v>30.875005924271871</c:v>
                </c:pt>
                <c:pt idx="177">
                  <c:v>30.983244669688535</c:v>
                </c:pt>
                <c:pt idx="178">
                  <c:v>31.091841740788354</c:v>
                </c:pt>
                <c:pt idx="179">
                  <c:v>31.200798862039555</c:v>
                </c:pt>
                <c:pt idx="180">
                  <c:v>31.310128303157956</c:v>
                </c:pt>
                <c:pt idx="181">
                  <c:v>31.420309650489767</c:v>
                </c:pt>
                <c:pt idx="182">
                  <c:v>31.530872159457481</c:v>
                </c:pt>
                <c:pt idx="183">
                  <c:v>31.641835550046313</c:v>
                </c:pt>
                <c:pt idx="184">
                  <c:v>31.753202097317974</c:v>
                </c:pt>
                <c:pt idx="185">
                  <c:v>31.864956167590744</c:v>
                </c:pt>
                <c:pt idx="186">
                  <c:v>31.977414698268571</c:v>
                </c:pt>
                <c:pt idx="187">
                  <c:v>32.090268144799175</c:v>
                </c:pt>
                <c:pt idx="188">
                  <c:v>32.203625473534103</c:v>
                </c:pt>
                <c:pt idx="189">
                  <c:v>32.317490483756679</c:v>
                </c:pt>
                <c:pt idx="190">
                  <c:v>32.431758989999096</c:v>
                </c:pt>
                <c:pt idx="191">
                  <c:v>32.54655399132573</c:v>
                </c:pt>
                <c:pt idx="192">
                  <c:v>32.661758087931517</c:v>
                </c:pt>
                <c:pt idx="193">
                  <c:v>32.777494510425619</c:v>
                </c:pt>
                <c:pt idx="194">
                  <c:v>32.893767404973865</c:v>
                </c:pt>
                <c:pt idx="195">
                  <c:v>33.010458619855356</c:v>
                </c:pt>
                <c:pt idx="196">
                  <c:v>33.12787958702399</c:v>
                </c:pt>
                <c:pt idx="197">
                  <c:v>33.245726733977698</c:v>
                </c:pt>
                <c:pt idx="198">
                  <c:v>33.364033182892641</c:v>
                </c:pt>
                <c:pt idx="199">
                  <c:v>33.482801772932973</c:v>
                </c:pt>
                <c:pt idx="200">
                  <c:v>33.602004235809794</c:v>
                </c:pt>
                <c:pt idx="201">
                  <c:v>33.72196054960466</c:v>
                </c:pt>
                <c:pt idx="202">
                  <c:v>33.842358953802787</c:v>
                </c:pt>
                <c:pt idx="203">
                  <c:v>33.963297980028614</c:v>
                </c:pt>
                <c:pt idx="204">
                  <c:v>34.084781660922651</c:v>
                </c:pt>
                <c:pt idx="205">
                  <c:v>34.206716936267092</c:v>
                </c:pt>
                <c:pt idx="206">
                  <c:v>34.329170647453203</c:v>
                </c:pt>
                <c:pt idx="207">
                  <c:v>34.452081718878325</c:v>
                </c:pt>
                <c:pt idx="208">
                  <c:v>34.575617667046508</c:v>
                </c:pt>
                <c:pt idx="209">
                  <c:v>34.699783786324126</c:v>
                </c:pt>
                <c:pt idx="210">
                  <c:v>34.824418663982975</c:v>
                </c:pt>
                <c:pt idx="211">
                  <c:v>34.949524959564755</c:v>
                </c:pt>
                <c:pt idx="212">
                  <c:v>35.075105352768134</c:v>
                </c:pt>
                <c:pt idx="213">
                  <c:v>35.20136548725462</c:v>
                </c:pt>
                <c:pt idx="214">
                  <c:v>35.328311441391385</c:v>
                </c:pt>
                <c:pt idx="215">
                  <c:v>35.455744167563637</c:v>
                </c:pt>
                <c:pt idx="216">
                  <c:v>35.583666470927781</c:v>
                </c:pt>
                <c:pt idx="217">
                  <c:v>35.712081178235692</c:v>
                </c:pt>
                <c:pt idx="218">
                  <c:v>35.841095450680548</c:v>
                </c:pt>
                <c:pt idx="219">
                  <c:v>35.970713897365336</c:v>
                </c:pt>
                <c:pt idx="220">
                  <c:v>36.100835696532009</c:v>
                </c:pt>
                <c:pt idx="221">
                  <c:v>36.231675916194263</c:v>
                </c:pt>
                <c:pt idx="222">
                  <c:v>36.363027754787026</c:v>
                </c:pt>
                <c:pt idx="223">
                  <c:v>36.494929537576979</c:v>
                </c:pt>
                <c:pt idx="224">
                  <c:v>36.627384888173808</c:v>
                </c:pt>
                <c:pt idx="225">
                  <c:v>36.760361746381342</c:v>
                </c:pt>
                <c:pt idx="226">
                  <c:v>36.894009505214633</c:v>
                </c:pt>
                <c:pt idx="227">
                  <c:v>37.028186612708438</c:v>
                </c:pt>
                <c:pt idx="228">
                  <c:v>37.162882553230489</c:v>
                </c:pt>
                <c:pt idx="229">
                  <c:v>37.298100272032002</c:v>
                </c:pt>
                <c:pt idx="230">
                  <c:v>37.433856557964184</c:v>
                </c:pt>
                <c:pt idx="231">
                  <c:v>37.570480669700181</c:v>
                </c:pt>
                <c:pt idx="232">
                  <c:v>37.707653511765749</c:v>
                </c:pt>
                <c:pt idx="233">
                  <c:v>37.822188102822395</c:v>
                </c:pt>
                <c:pt idx="234">
                  <c:v>37.928910644477433</c:v>
                </c:pt>
                <c:pt idx="235">
                  <c:v>38.036063993995079</c:v>
                </c:pt>
                <c:pt idx="236">
                  <c:v>38.143880851702562</c:v>
                </c:pt>
                <c:pt idx="237">
                  <c:v>38.252136007358565</c:v>
                </c:pt>
                <c:pt idx="238">
                  <c:v>38.360832139065103</c:v>
                </c:pt>
                <c:pt idx="239">
                  <c:v>38.469971946787105</c:v>
                </c:pt>
                <c:pt idx="240">
                  <c:v>38.579558152576041</c:v>
                </c:pt>
                <c:pt idx="241">
                  <c:v>38.689671139175402</c:v>
                </c:pt>
                <c:pt idx="242">
                  <c:v>38.800236798623281</c:v>
                </c:pt>
                <c:pt idx="243">
                  <c:v>38.911352526208013</c:v>
                </c:pt>
                <c:pt idx="244">
                  <c:v>39.023022544044878</c:v>
                </c:pt>
                <c:pt idx="245">
                  <c:v>39.135155580171563</c:v>
                </c:pt>
                <c:pt idx="246">
                  <c:v>39.247452982620764</c:v>
                </c:pt>
                <c:pt idx="247">
                  <c:v>39.36021620700626</c:v>
                </c:pt>
                <c:pt idx="248">
                  <c:v>39.473600424500653</c:v>
                </c:pt>
                <c:pt idx="249">
                  <c:v>39.587610837229988</c:v>
                </c:pt>
                <c:pt idx="250">
                  <c:v>39.702098914451831</c:v>
                </c:pt>
                <c:pt idx="251">
                  <c:v>39.816870817225954</c:v>
                </c:pt>
                <c:pt idx="252">
                  <c:v>39.932124455985502</c:v>
                </c:pt>
                <c:pt idx="253">
                  <c:v>40.047962280810772</c:v>
                </c:pt>
                <c:pt idx="254">
                  <c:v>40.164388854081771</c:v>
                </c:pt>
                <c:pt idx="255">
                  <c:v>40.28130837181898</c:v>
                </c:pt>
                <c:pt idx="256">
                  <c:v>40.398522132595879</c:v>
                </c:pt>
                <c:pt idx="257">
                  <c:v>40.516233102187826</c:v>
                </c:pt>
                <c:pt idx="258">
                  <c:v>40.634418101685618</c:v>
                </c:pt>
                <c:pt idx="259">
                  <c:v>40.753079928788182</c:v>
                </c:pt>
                <c:pt idx="260">
                  <c:v>40.872248019765856</c:v>
                </c:pt>
                <c:pt idx="261">
                  <c:v>40.991804409624741</c:v>
                </c:pt>
                <c:pt idx="262">
                  <c:v>41.111872353915381</c:v>
                </c:pt>
                <c:pt idx="263">
                  <c:v>41.232411816544861</c:v>
                </c:pt>
                <c:pt idx="264">
                  <c:v>41.353425454498847</c:v>
                </c:pt>
                <c:pt idx="265">
                  <c:v>41.474959713263488</c:v>
                </c:pt>
                <c:pt idx="266">
                  <c:v>41.59696308170701</c:v>
                </c:pt>
                <c:pt idx="267">
                  <c:v>41.719493272817289</c:v>
                </c:pt>
                <c:pt idx="268">
                  <c:v>41.842463184967137</c:v>
                </c:pt>
                <c:pt idx="269">
                  <c:v>41.965874875949709</c:v>
                </c:pt>
                <c:pt idx="270">
                  <c:v>42.089821866672267</c:v>
                </c:pt>
                <c:pt idx="271">
                  <c:v>42.214123806220535</c:v>
                </c:pt>
                <c:pt idx="272">
                  <c:v>42.338966166041118</c:v>
                </c:pt>
                <c:pt idx="273">
                  <c:v>42.464306882911899</c:v>
                </c:pt>
                <c:pt idx="274">
                  <c:v>42.590148814795143</c:v>
                </c:pt>
                <c:pt idx="275">
                  <c:v>42.716540907887186</c:v>
                </c:pt>
                <c:pt idx="276">
                  <c:v>42.843240390752605</c:v>
                </c:pt>
                <c:pt idx="277">
                  <c:v>42.970494749280206</c:v>
                </c:pt>
                <c:pt idx="278">
                  <c:v>43.098147959629216</c:v>
                </c:pt>
                <c:pt idx="279">
                  <c:v>43.226201227032782</c:v>
                </c:pt>
                <c:pt idx="280">
                  <c:v>43.354817090779306</c:v>
                </c:pt>
                <c:pt idx="281">
                  <c:v>43.483841470006688</c:v>
                </c:pt>
                <c:pt idx="282">
                  <c:v>43.613434270967979</c:v>
                </c:pt>
                <c:pt idx="283">
                  <c:v>43.743387392455574</c:v>
                </c:pt>
                <c:pt idx="284">
                  <c:v>43.87370132844562</c:v>
                </c:pt>
                <c:pt idx="285">
                  <c:v>44.004590636614729</c:v>
                </c:pt>
                <c:pt idx="286">
                  <c:v>44.133395997795454</c:v>
                </c:pt>
                <c:pt idx="287">
                  <c:v>44.260888294387236</c:v>
                </c:pt>
                <c:pt idx="288">
                  <c:v>44.388647142414591</c:v>
                </c:pt>
                <c:pt idx="289">
                  <c:v>44.516671725647228</c:v>
                </c:pt>
                <c:pt idx="290">
                  <c:v>44.645263437654847</c:v>
                </c:pt>
                <c:pt idx="291">
                  <c:v>44.774426055239701</c:v>
                </c:pt>
                <c:pt idx="292">
                  <c:v>44.904163388814275</c:v>
                </c:pt>
                <c:pt idx="293">
                  <c:v>45.034191394052606</c:v>
                </c:pt>
                <c:pt idx="294">
                  <c:v>45.164509514837015</c:v>
                </c:pt>
                <c:pt idx="295">
                  <c:v>45.295408023364956</c:v>
                </c:pt>
                <c:pt idx="296">
                  <c:v>45.426292910252613</c:v>
                </c:pt>
                <c:pt idx="297">
                  <c:v>45.557759848285421</c:v>
                </c:pt>
                <c:pt idx="298">
                  <c:v>45.689694317121166</c:v>
                </c:pt>
                <c:pt idx="299">
                  <c:v>45.822098417653805</c:v>
                </c:pt>
                <c:pt idx="300">
                  <c:v>45.955093892978006</c:v>
                </c:pt>
                <c:pt idx="301">
                  <c:v>46.088259707728099</c:v>
                </c:pt>
                <c:pt idx="302">
                  <c:v>46.222020495369087</c:v>
                </c:pt>
                <c:pt idx="303">
                  <c:v>46.356110418232596</c:v>
                </c:pt>
                <c:pt idx="304">
                  <c:v>46.490529339455804</c:v>
                </c:pt>
                <c:pt idx="305">
                  <c:v>46.625549723028769</c:v>
                </c:pt>
                <c:pt idx="306">
                  <c:v>46.760478919225427</c:v>
                </c:pt>
                <c:pt idx="307">
                  <c:v>46.8960105269271</c:v>
                </c:pt>
                <c:pt idx="308">
                  <c:v>47.031969386434184</c:v>
                </c:pt>
                <c:pt idx="309">
                  <c:v>47.1683568093707</c:v>
                </c:pt>
                <c:pt idx="310">
                  <c:v>47.305355160001888</c:v>
                </c:pt>
                <c:pt idx="311">
                  <c:v>47.442406287207959</c:v>
                </c:pt>
                <c:pt idx="312">
                  <c:v>47.580070806916012</c:v>
                </c:pt>
                <c:pt idx="313">
                  <c:v>47.71804775068783</c:v>
                </c:pt>
                <c:pt idx="314">
                  <c:v>47.856336566901859</c:v>
                </c:pt>
                <c:pt idx="315">
                  <c:v>47.995244925794111</c:v>
                </c:pt>
                <c:pt idx="316">
                  <c:v>48.134015511588906</c:v>
                </c:pt>
                <c:pt idx="317">
                  <c:v>48.27340617592165</c:v>
                </c:pt>
                <c:pt idx="318">
                  <c:v>48.413108071100112</c:v>
                </c:pt>
                <c:pt idx="319">
                  <c:v>48.553120570698759</c:v>
                </c:pt>
                <c:pt idx="320">
                  <c:v>48.69375926216464</c:v>
                </c:pt>
                <c:pt idx="321">
                  <c:v>48.834363775613411</c:v>
                </c:pt>
                <c:pt idx="322">
                  <c:v>48.975596101051437</c:v>
                </c:pt>
                <c:pt idx="323">
                  <c:v>49.11710257640339</c:v>
                </c:pt>
                <c:pt idx="324">
                  <c:v>49.258881940018952</c:v>
                </c:pt>
                <c:pt idx="325">
                  <c:v>49.401294456149813</c:v>
                </c:pt>
                <c:pt idx="326">
                  <c:v>49.543662592818535</c:v>
                </c:pt>
                <c:pt idx="327">
                  <c:v>49.686665418683383</c:v>
                </c:pt>
                <c:pt idx="328">
                  <c:v>49.829917309756333</c:v>
                </c:pt>
                <c:pt idx="329">
                  <c:v>49.973416563197269</c:v>
                </c:pt>
                <c:pt idx="330">
                  <c:v>50.117555318879965</c:v>
                </c:pt>
                <c:pt idx="331">
                  <c:v>50.261342250251808</c:v>
                </c:pt>
                <c:pt idx="332">
                  <c:v>50.405767099787589</c:v>
                </c:pt>
                <c:pt idx="333">
                  <c:v>50.55063048121805</c:v>
                </c:pt>
                <c:pt idx="334">
                  <c:v>50.695933565948955</c:v>
                </c:pt>
                <c:pt idx="335">
                  <c:v>50.841883249148999</c:v>
                </c:pt>
                <c:pt idx="336">
                  <c:v>50.987367851085246</c:v>
                </c:pt>
                <c:pt idx="337">
                  <c:v>51.133496341893476</c:v>
                </c:pt>
                <c:pt idx="338">
                  <c:v>51.279934587890494</c:v>
                </c:pt>
                <c:pt idx="339">
                  <c:v>51.426681742803986</c:v>
                </c:pt>
                <c:pt idx="340">
                  <c:v>51.574078802357427</c:v>
                </c:pt>
                <c:pt idx="341">
                  <c:v>51.721167961356109</c:v>
                </c:pt>
                <c:pt idx="342">
                  <c:v>51.868905928685223</c:v>
                </c:pt>
                <c:pt idx="343">
                  <c:v>52.016833204912231</c:v>
                </c:pt>
                <c:pt idx="344">
                  <c:v>52.16494707745067</c:v>
                </c:pt>
                <c:pt idx="345">
                  <c:v>52.313713294617564</c:v>
                </c:pt>
                <c:pt idx="346">
                  <c:v>52.462249151274754</c:v>
                </c:pt>
                <c:pt idx="347">
                  <c:v>52.611437049152279</c:v>
                </c:pt>
                <c:pt idx="348">
                  <c:v>52.760713610441385</c:v>
                </c:pt>
                <c:pt idx="349">
                  <c:v>52.910074589744291</c:v>
                </c:pt>
                <c:pt idx="350">
                  <c:v>53.060089086398641</c:v>
                </c:pt>
                <c:pt idx="351">
                  <c:v>53.210128464769362</c:v>
                </c:pt>
                <c:pt idx="352">
                  <c:v>53.360823620885512</c:v>
                </c:pt>
                <c:pt idx="353">
                  <c:v>53.511525681817517</c:v>
                </c:pt>
                <c:pt idx="354">
                  <c:v>53.662229162290558</c:v>
                </c:pt>
                <c:pt idx="355">
                  <c:v>53.813588239213715</c:v>
                </c:pt>
                <c:pt idx="356">
                  <c:v>53.965010665979079</c:v>
                </c:pt>
                <c:pt idx="357">
                  <c:v>54.117091325341988</c:v>
                </c:pt>
                <c:pt idx="358">
                  <c:v>54.26923777003347</c:v>
                </c:pt>
                <c:pt idx="359">
                  <c:v>54.421445398858644</c:v>
                </c:pt>
                <c:pt idx="360">
                  <c:v>54.574312255681839</c:v>
                </c:pt>
                <c:pt idx="361">
                  <c:v>54.726542225165836</c:v>
                </c:pt>
                <c:pt idx="362">
                  <c:v>54.879427105960012</c:v>
                </c:pt>
                <c:pt idx="363">
                  <c:v>55.032533371747256</c:v>
                </c:pt>
                <c:pt idx="364">
                  <c:v>55.18585879050606</c:v>
                </c:pt>
                <c:pt idx="365">
                  <c:v>55.339843191629612</c:v>
                </c:pt>
                <c:pt idx="366">
                  <c:v>55.493657324516079</c:v>
                </c:pt>
                <c:pt idx="367">
                  <c:v>55.648130743422037</c:v>
                </c:pt>
                <c:pt idx="368">
                  <c:v>55.802668571178778</c:v>
                </c:pt>
                <c:pt idx="369">
                  <c:v>55.957266233448998</c:v>
                </c:pt>
                <c:pt idx="370">
                  <c:v>56.112524124516362</c:v>
                </c:pt>
                <c:pt idx="371">
                  <c:v>56.26738595437368</c:v>
                </c:pt>
                <c:pt idx="372">
                  <c:v>56.422906102647453</c:v>
                </c:pt>
                <c:pt idx="373">
                  <c:v>56.578370655572037</c:v>
                </c:pt>
                <c:pt idx="374">
                  <c:v>56.733773327157635</c:v>
                </c:pt>
                <c:pt idx="375">
                  <c:v>56.889832890336962</c:v>
                </c:pt>
                <c:pt idx="376">
                  <c:v>57.045519066743772</c:v>
                </c:pt>
                <c:pt idx="377">
                  <c:v>57.201860444538873</c:v>
                </c:pt>
                <c:pt idx="378">
                  <c:v>57.358499732626534</c:v>
                </c:pt>
                <c:pt idx="379">
                  <c:v>57.515435846580139</c:v>
                </c:pt>
                <c:pt idx="380">
                  <c:v>57.673032624751528</c:v>
                </c:pt>
                <c:pt idx="381">
                  <c:v>57.829421620736518</c:v>
                </c:pt>
                <c:pt idx="382">
                  <c:v>57.986461568958312</c:v>
                </c:pt>
                <c:pt idx="383">
                  <c:v>58.143703955071999</c:v>
                </c:pt>
                <c:pt idx="384">
                  <c:v>58.301146364048861</c:v>
                </c:pt>
                <c:pt idx="385">
                  <c:v>58.459243279138981</c:v>
                </c:pt>
                <c:pt idx="386">
                  <c:v>58.617019908264602</c:v>
                </c:pt>
                <c:pt idx="387">
                  <c:v>58.775449868425596</c:v>
                </c:pt>
                <c:pt idx="388">
                  <c:v>58.934104328046551</c:v>
                </c:pt>
                <c:pt idx="389">
                  <c:v>59.092981179008255</c:v>
                </c:pt>
                <c:pt idx="390">
                  <c:v>59.252515316952589</c:v>
                </c:pt>
                <c:pt idx="391">
                  <c:v>59.41068472071413</c:v>
                </c:pt>
                <c:pt idx="392">
                  <c:v>59.569500348261705</c:v>
                </c:pt>
                <c:pt idx="393">
                  <c:v>59.728609283163578</c:v>
                </c:pt>
                <c:pt idx="394">
                  <c:v>59.88801046713899</c:v>
                </c:pt>
                <c:pt idx="395">
                  <c:v>60.048063078367832</c:v>
                </c:pt>
                <c:pt idx="396">
                  <c:v>60.207569679126664</c:v>
                </c:pt>
                <c:pt idx="397">
                  <c:v>60.367724407962832</c:v>
                </c:pt>
                <c:pt idx="398">
                  <c:v>60.527636940721926</c:v>
                </c:pt>
                <c:pt idx="399">
                  <c:v>60.687298703858154</c:v>
                </c:pt>
                <c:pt idx="400">
                  <c:v>60.847603681820104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8-4901-BB5F-386A49FDF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06575"/>
        <c:axId val="1371406991"/>
      </c:scatterChart>
      <c:valAx>
        <c:axId val="1274937295"/>
        <c:scaling>
          <c:orientation val="minMax"/>
          <c:max val="1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8516718282187046"/>
              <c:y val="0.921245058117373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47898911"/>
        <c:crosses val="autoZero"/>
        <c:crossBetween val="midCat"/>
        <c:majorUnit val="20"/>
      </c:valAx>
      <c:valAx>
        <c:axId val="1247898911"/>
        <c:scaling>
          <c:orientation val="minMax"/>
          <c:max val="5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2">
                        <a:lumMod val="75000"/>
                      </a:schemeClr>
                    </a:solidFill>
                  </a:rPr>
                  <a:t>Plume radius (km)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74937295"/>
        <c:crosses val="autoZero"/>
        <c:crossBetween val="midCat"/>
        <c:majorUnit val="0.5"/>
      </c:valAx>
      <c:valAx>
        <c:axId val="1371406991"/>
        <c:scaling>
          <c:orientation val="minMax"/>
          <c:max val="60"/>
          <c:min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rgbClr val="7030A0"/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rgbClr val="7030A0"/>
                    </a:solidFill>
                  </a:rPr>
                  <a:t>Plume volume (Mm</a:t>
                </a:r>
                <a:r>
                  <a:rPr lang="en-US" sz="2400" baseline="30000">
                    <a:solidFill>
                      <a:srgbClr val="7030A0"/>
                    </a:solidFill>
                  </a:rPr>
                  <a:t>3</a:t>
                </a:r>
                <a:r>
                  <a:rPr lang="en-US" sz="2400">
                    <a:solidFill>
                      <a:srgbClr val="7030A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rgbClr val="7030A0"/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7030A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71406575"/>
        <c:crosses val="max"/>
        <c:crossBetween val="midCat"/>
        <c:majorUnit val="12.5"/>
      </c:valAx>
      <c:valAx>
        <c:axId val="1371406575"/>
        <c:scaling>
          <c:orientation val="minMax"/>
          <c:max val="29.4"/>
          <c:min val="9.8000000000000007"/>
        </c:scaling>
        <c:delete val="1"/>
        <c:axPos val="t"/>
        <c:numFmt formatCode="0.0" sourceLinked="1"/>
        <c:majorTickMark val="out"/>
        <c:minorTickMark val="none"/>
        <c:tickLblPos val="nextTo"/>
        <c:crossAx val="1371406991"/>
        <c:crosses val="max"/>
        <c:crossBetween val="midCat"/>
        <c:majorUnit val="4.9000000000000004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365760</xdr:colOff>
      <xdr:row>33</xdr:row>
      <xdr:rowOff>146050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" y="190500"/>
          <a:ext cx="5852160" cy="624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d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13716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e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f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36</xdr:col>
      <xdr:colOff>607218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0</xdr:colOff>
      <xdr:row>3</xdr:row>
      <xdr:rowOff>0</xdr:rowOff>
    </xdr:from>
    <xdr:to>
      <xdr:col>51</xdr:col>
      <xdr:colOff>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23</xdr:col>
      <xdr:colOff>0</xdr:colOff>
      <xdr:row>76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40</xdr:row>
      <xdr:rowOff>0</xdr:rowOff>
    </xdr:from>
    <xdr:to>
      <xdr:col>36</xdr:col>
      <xdr:colOff>607218</xdr:colOff>
      <xdr:row>76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40</xdr:row>
      <xdr:rowOff>0</xdr:rowOff>
    </xdr:from>
    <xdr:to>
      <xdr:col>51</xdr:col>
      <xdr:colOff>0</xdr:colOff>
      <xdr:row>76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g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h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i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g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h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i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36</xdr:col>
      <xdr:colOff>607218</xdr:colOff>
      <xdr:row>39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0</xdr:colOff>
      <xdr:row>3</xdr:row>
      <xdr:rowOff>0</xdr:rowOff>
    </xdr:from>
    <xdr:to>
      <xdr:col>51</xdr:col>
      <xdr:colOff>0</xdr:colOff>
      <xdr:row>39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23</xdr:col>
      <xdr:colOff>0</xdr:colOff>
      <xdr:row>32</xdr:row>
      <xdr:rowOff>81643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37</xdr:col>
      <xdr:colOff>0</xdr:colOff>
      <xdr:row>32</xdr:row>
      <xdr:rowOff>81643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b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23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37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c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d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24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1</xdr:row>
      <xdr:rowOff>0</xdr:rowOff>
    </xdr:from>
    <xdr:to>
      <xdr:col>38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a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b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23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37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13716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a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c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d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121920</xdr:colOff>
      <xdr:row>35</xdr:row>
      <xdr:rowOff>170180</xdr:rowOff>
    </xdr:to>
    <xdr:pic>
      <xdr:nvPicPr>
        <xdr:cNvPr id="2" name="Picture 1" descr="D:\Projects\SCO2T\Papers\Part III\Figures\Chen\Figure4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560320" cy="66471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24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1</xdr:row>
      <xdr:rowOff>0</xdr:rowOff>
    </xdr:from>
    <xdr:to>
      <xdr:col>38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a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b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23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37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c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d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21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35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a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b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23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37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c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d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23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37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a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b</a:t>
          </a:r>
        </a:p>
      </cdr:txBody>
    </cdr:sp>
  </cdr:relSizeAnchor>
  <cdr:relSizeAnchor xmlns:cdr="http://schemas.openxmlformats.org/drawingml/2006/chartDrawing">
    <cdr:from>
      <cdr:x>0.83774</cdr:x>
      <cdr:y>0.03736</cdr:y>
    </cdr:from>
    <cdr:to>
      <cdr:x>0.99279</cdr:x>
      <cdr:y>0.13253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6638927" y="243253"/>
          <a:ext cx="1228723" cy="61965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>
            <a:alpha val="74902"/>
          </a:srgbClr>
        </a:solidFill>
        <a:ln xmlns:a="http://schemas.openxmlformats.org/drawingml/2006/main" w="28575">
          <a:solidFill>
            <a:schemeClr val="accent5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0"/>
        <a:lstStyle xmlns:a="http://schemas.openxmlformats.org/drawingml/2006/main"/>
        <a:p xmlns:a="http://schemas.openxmlformats.org/drawingml/2006/main">
          <a:pPr algn="ctr"/>
          <a:r>
            <a:rPr lang="en-US" sz="2400" b="1">
              <a:solidFill>
                <a:schemeClr val="accent5">
                  <a:lumMod val="75000"/>
                </a:schemeClr>
              </a:solidFill>
              <a:latin typeface="Palatino Linotype" panose="02040502050505030304" pitchFamily="18" charset="0"/>
            </a:rPr>
            <a:t>$2/tCO</a:t>
          </a:r>
          <a:r>
            <a:rPr lang="en-US" sz="2400" b="1" baseline="-25000">
              <a:solidFill>
                <a:schemeClr val="accent5">
                  <a:lumMod val="75000"/>
                </a:schemeClr>
              </a:solidFill>
              <a:latin typeface="Palatino Linotype" panose="02040502050505030304" pitchFamily="18" charset="0"/>
            </a:rPr>
            <a:t>2</a:t>
          </a:r>
        </a:p>
      </cdr:txBody>
    </cdr:sp>
  </cdr:relSizeAnchor>
  <cdr:relSizeAnchor xmlns:cdr="http://schemas.openxmlformats.org/drawingml/2006/chartDrawing">
    <cdr:from>
      <cdr:x>0.83774</cdr:x>
      <cdr:y>0.36007</cdr:y>
    </cdr:from>
    <cdr:to>
      <cdr:x>0.99279</cdr:x>
      <cdr:y>0.45524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6638927" y="2344405"/>
          <a:ext cx="1228723" cy="6196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>
            <a:alpha val="74902"/>
          </a:srgbClr>
        </a:solidFill>
        <a:ln xmlns:a="http://schemas.openxmlformats.org/drawingml/2006/main" w="28575">
          <a:solidFill>
            <a:schemeClr val="accent5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accent5">
                  <a:lumMod val="75000"/>
                </a:schemeClr>
              </a:solidFill>
              <a:latin typeface="Palatino Linotype" panose="02040502050505030304" pitchFamily="18" charset="0"/>
            </a:rPr>
            <a:t>$1/tCO</a:t>
          </a:r>
          <a:r>
            <a:rPr lang="en-US" sz="2400" b="1" baseline="-25000">
              <a:solidFill>
                <a:schemeClr val="accent5">
                  <a:lumMod val="75000"/>
                </a:schemeClr>
              </a:solidFill>
              <a:latin typeface="Palatino Linotype" panose="02040502050505030304" pitchFamily="18" charset="0"/>
            </a:rPr>
            <a:t>2</a:t>
          </a:r>
        </a:p>
      </cdr:txBody>
    </cdr:sp>
  </cdr:relSizeAnchor>
  <cdr:relSizeAnchor xmlns:cdr="http://schemas.openxmlformats.org/drawingml/2006/chartDrawing">
    <cdr:from>
      <cdr:x>0.83774</cdr:x>
      <cdr:y>0.6889</cdr:y>
    </cdr:from>
    <cdr:to>
      <cdr:x>0.99279</cdr:x>
      <cdr:y>0.78407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6638925" y="4485417"/>
          <a:ext cx="1228725" cy="6196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>
            <a:alpha val="74902"/>
          </a:srgbClr>
        </a:solidFill>
        <a:ln xmlns:a="http://schemas.openxmlformats.org/drawingml/2006/main" w="28575">
          <a:solidFill>
            <a:schemeClr val="accent5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accent5">
                  <a:lumMod val="75000"/>
                </a:schemeClr>
              </a:solidFill>
              <a:latin typeface="Palatino Linotype" panose="02040502050505030304" pitchFamily="18" charset="0"/>
            </a:rPr>
            <a:t>$0/tCO</a:t>
          </a:r>
          <a:r>
            <a:rPr lang="en-US" sz="2400" b="1" baseline="-25000">
              <a:solidFill>
                <a:schemeClr val="accent5">
                  <a:lumMod val="75000"/>
                </a:schemeClr>
              </a:solidFill>
              <a:latin typeface="Palatino Linotype" panose="02040502050505030304" pitchFamily="18" charset="0"/>
            </a:rPr>
            <a:t>2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365760</xdr:colOff>
      <xdr:row>24</xdr:row>
      <xdr:rowOff>25400</xdr:rowOff>
    </xdr:to>
    <xdr:pic>
      <xdr:nvPicPr>
        <xdr:cNvPr id="2" name="Picture 1" descr="D:\Projects\SCO2T\Papers\Part III\Figures\Montoya\3D.working10.17-02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2" t="12721" r="6006" b="25673"/>
        <a:stretch/>
      </xdr:blipFill>
      <xdr:spPr bwMode="auto">
        <a:xfrm>
          <a:off x="609600" y="190500"/>
          <a:ext cx="5852160" cy="4406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21</xdr:col>
      <xdr:colOff>0</xdr:colOff>
      <xdr:row>32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35</xdr:col>
      <xdr:colOff>0</xdr:colOff>
      <xdr:row>32</xdr:row>
      <xdr:rowOff>81643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13716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c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18288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91440" rIns="0" bIns="228600" anchor="ctr" anchorCtr="0"/>
        <a:lstStyle xmlns:a="http://schemas.openxmlformats.org/drawingml/2006/main"/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a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36</xdr:col>
      <xdr:colOff>607218</xdr:colOff>
      <xdr:row>39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0</xdr:colOff>
      <xdr:row>3</xdr:row>
      <xdr:rowOff>0</xdr:rowOff>
    </xdr:from>
    <xdr:to>
      <xdr:col>51</xdr:col>
      <xdr:colOff>0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23</xdr:col>
      <xdr:colOff>0</xdr:colOff>
      <xdr:row>76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40</xdr:row>
      <xdr:rowOff>0</xdr:rowOff>
    </xdr:from>
    <xdr:to>
      <xdr:col>36</xdr:col>
      <xdr:colOff>607218</xdr:colOff>
      <xdr:row>76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40</xdr:row>
      <xdr:rowOff>0</xdr:rowOff>
    </xdr:from>
    <xdr:to>
      <xdr:col>51</xdr:col>
      <xdr:colOff>0</xdr:colOff>
      <xdr:row>76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d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13716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e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0.89931</cdr:y>
    </cdr:from>
    <cdr:to>
      <cdr:x>0.08748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6167438"/>
          <a:ext cx="690562" cy="69056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4572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4400" b="1">
              <a:solidFill>
                <a:schemeClr val="bg1"/>
              </a:solidFill>
              <a:latin typeface="Palatino Linotype" panose="02040502050505030304" pitchFamily="18" charset="0"/>
            </a:rPr>
            <a:t>f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3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4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J420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8" x14ac:dyDescent="0.25">
      <c r="A1" s="65" t="s">
        <v>18</v>
      </c>
      <c r="B1" s="66"/>
      <c r="C1" s="66"/>
      <c r="D1" s="66"/>
      <c r="E1" s="66"/>
      <c r="F1" s="66"/>
      <c r="G1" s="67"/>
    </row>
    <row r="2" spans="1:8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8" x14ac:dyDescent="0.25">
      <c r="A3" s="69"/>
      <c r="B3" s="69"/>
      <c r="C3" s="69"/>
      <c r="D3" s="70"/>
      <c r="E3" s="17" t="s">
        <v>21</v>
      </c>
      <c r="F3" s="17" t="s">
        <v>22</v>
      </c>
      <c r="G3" s="17" t="s">
        <v>23</v>
      </c>
    </row>
    <row r="4" spans="1:8" x14ac:dyDescent="0.25">
      <c r="A4" s="72" t="s">
        <v>24</v>
      </c>
      <c r="B4" s="72"/>
      <c r="C4" s="72"/>
      <c r="D4" s="72"/>
      <c r="E4" s="18">
        <v>1500</v>
      </c>
      <c r="F4" s="18">
        <v>1500</v>
      </c>
      <c r="G4" s="18">
        <v>10</v>
      </c>
    </row>
    <row r="5" spans="1:8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8" x14ac:dyDescent="0.25">
      <c r="A6" s="68" t="s">
        <v>26</v>
      </c>
      <c r="B6" s="68"/>
      <c r="C6" s="68"/>
      <c r="D6" s="68"/>
      <c r="E6" s="18">
        <v>10</v>
      </c>
      <c r="F6" s="18">
        <v>10</v>
      </c>
      <c r="G6" s="18">
        <v>1</v>
      </c>
    </row>
    <row r="7" spans="1:8" x14ac:dyDescent="0.25">
      <c r="A7" s="68" t="s">
        <v>27</v>
      </c>
      <c r="B7" s="68"/>
      <c r="C7" s="68"/>
      <c r="D7" s="68"/>
      <c r="E7" s="18">
        <v>1</v>
      </c>
      <c r="F7" s="18">
        <v>150</v>
      </c>
      <c r="G7" s="19">
        <v>1</v>
      </c>
    </row>
    <row r="8" spans="1:8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5.0000000000000001E-3</v>
      </c>
    </row>
    <row r="9" spans="1:8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8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8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8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8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8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8" x14ac:dyDescent="0.25">
      <c r="A15" s="73" t="s">
        <v>35</v>
      </c>
      <c r="B15" s="74"/>
      <c r="C15" s="74"/>
      <c r="D15" s="74"/>
      <c r="E15" s="86" t="s">
        <v>36</v>
      </c>
      <c r="F15" s="66"/>
      <c r="G15" s="67"/>
      <c r="H15" s="23"/>
    </row>
    <row r="16" spans="1:8" x14ac:dyDescent="0.25">
      <c r="A16" s="35"/>
      <c r="B16" s="36"/>
      <c r="C16" s="36"/>
      <c r="D16" s="36"/>
      <c r="E16" s="37"/>
      <c r="F16" s="37"/>
    </row>
    <row r="17" spans="1:10" x14ac:dyDescent="0.25">
      <c r="A17" s="80" t="s">
        <v>42</v>
      </c>
      <c r="B17" s="77" t="s">
        <v>41</v>
      </c>
      <c r="C17" s="78"/>
      <c r="D17" s="78"/>
      <c r="E17" s="79"/>
      <c r="F17" s="38"/>
      <c r="G17" s="82" t="s">
        <v>61</v>
      </c>
      <c r="H17" s="83"/>
      <c r="I17" s="83"/>
      <c r="J17" s="84"/>
    </row>
    <row r="18" spans="1:10" ht="45" x14ac:dyDescent="0.25">
      <c r="A18" s="81"/>
      <c r="B18" s="26" t="s">
        <v>12</v>
      </c>
      <c r="C18" s="27" t="s">
        <v>7</v>
      </c>
      <c r="D18" s="28" t="s">
        <v>8</v>
      </c>
      <c r="E18" s="29" t="s">
        <v>13</v>
      </c>
      <c r="F18" s="29" t="s">
        <v>13</v>
      </c>
      <c r="G18" s="40" t="s">
        <v>12</v>
      </c>
      <c r="H18" s="41" t="s">
        <v>7</v>
      </c>
      <c r="I18" s="42" t="s">
        <v>8</v>
      </c>
      <c r="J18" s="43" t="s">
        <v>13</v>
      </c>
    </row>
    <row r="19" spans="1:10" ht="33" x14ac:dyDescent="0.25">
      <c r="A19" s="51" t="s">
        <v>39</v>
      </c>
      <c r="B19" s="26" t="s">
        <v>15</v>
      </c>
      <c r="C19" s="27" t="s">
        <v>9</v>
      </c>
      <c r="D19" s="28" t="s">
        <v>16</v>
      </c>
      <c r="E19" s="30" t="s">
        <v>17</v>
      </c>
      <c r="F19" s="30" t="s">
        <v>17</v>
      </c>
      <c r="G19" s="40" t="s">
        <v>15</v>
      </c>
      <c r="H19" s="41" t="s">
        <v>9</v>
      </c>
      <c r="I19" s="42" t="s">
        <v>16</v>
      </c>
      <c r="J19" s="44" t="s">
        <v>17</v>
      </c>
    </row>
    <row r="20" spans="1:10" x14ac:dyDescent="0.25">
      <c r="A20" s="52">
        <v>1</v>
      </c>
      <c r="B20" s="16">
        <v>1.4724116016223121E-2</v>
      </c>
      <c r="C20" s="3">
        <v>1.0968567679155314</v>
      </c>
      <c r="D20" s="2">
        <v>0.62566924826851256</v>
      </c>
      <c r="E20" s="53">
        <f>AVERAGE(F19:F21)</f>
        <v>0.12236525207886366</v>
      </c>
      <c r="F20" s="3">
        <v>0.11686938916512155</v>
      </c>
      <c r="G20" s="16">
        <v>1.47241160162231E-2</v>
      </c>
      <c r="H20" s="3">
        <v>1.0968567679155314</v>
      </c>
      <c r="I20" s="2">
        <v>0.62566924826851256</v>
      </c>
      <c r="J20" s="3">
        <v>0.11686938916512155</v>
      </c>
    </row>
    <row r="21" spans="1:10" x14ac:dyDescent="0.25">
      <c r="A21" s="52">
        <v>2</v>
      </c>
      <c r="B21" s="16">
        <v>2.815294670538248E-2</v>
      </c>
      <c r="C21" s="3">
        <v>1.4500346373148041</v>
      </c>
      <c r="D21" s="2">
        <v>1.1962981670541351</v>
      </c>
      <c r="E21" s="53">
        <f t="shared" ref="E21:E84" si="0">AVERAGE(F20:F22)</f>
        <v>0.12643824233352499</v>
      </c>
      <c r="F21" s="3">
        <v>0.12786111499260577</v>
      </c>
      <c r="G21" s="16">
        <v>2.8152946705382501E-2</v>
      </c>
      <c r="H21" s="3">
        <v>1.4500346373148041</v>
      </c>
      <c r="I21" s="2">
        <v>1.1962981670541351</v>
      </c>
      <c r="J21" s="3">
        <v>0.12786111499260577</v>
      </c>
    </row>
    <row r="22" spans="1:10" x14ac:dyDescent="0.25">
      <c r="A22" s="52">
        <v>3</v>
      </c>
      <c r="B22" s="16">
        <v>4.120877690806133E-2</v>
      </c>
      <c r="C22" s="3">
        <v>1.7099502610937634</v>
      </c>
      <c r="D22" s="2">
        <v>1.7510772423773102</v>
      </c>
      <c r="E22" s="53">
        <f t="shared" si="0"/>
        <v>0.13377091485209291</v>
      </c>
      <c r="F22" s="3">
        <v>0.13458422284284766</v>
      </c>
      <c r="G22" s="16">
        <v>4.1208776908061302E-2</v>
      </c>
      <c r="H22" s="3">
        <v>1.7099502610937634</v>
      </c>
      <c r="I22" s="2">
        <v>1.7510772423773102</v>
      </c>
      <c r="J22" s="3">
        <v>0.13458422284284766</v>
      </c>
    </row>
    <row r="23" spans="1:10" x14ac:dyDescent="0.25">
      <c r="A23" s="52">
        <v>4</v>
      </c>
      <c r="B23" s="16">
        <v>5.3994160035902045E-2</v>
      </c>
      <c r="C23" s="3">
        <v>1.9268988744582984</v>
      </c>
      <c r="D23" s="2">
        <v>2.294364258155182</v>
      </c>
      <c r="E23" s="53">
        <f t="shared" si="0"/>
        <v>0.13829083354344093</v>
      </c>
      <c r="F23" s="3">
        <v>0.13886740672082529</v>
      </c>
      <c r="G23" s="16">
        <v>5.3994160035902003E-2</v>
      </c>
      <c r="H23" s="3">
        <v>1.9268988744582984</v>
      </c>
      <c r="I23" s="2">
        <v>2.294364258155182</v>
      </c>
      <c r="J23" s="3">
        <v>0.13886740672082529</v>
      </c>
    </row>
    <row r="24" spans="1:10" x14ac:dyDescent="0.25">
      <c r="A24" s="52">
        <v>5</v>
      </c>
      <c r="B24" s="16">
        <v>6.6231948375811006E-2</v>
      </c>
      <c r="C24" s="3">
        <v>2.1147678657082878</v>
      </c>
      <c r="D24" s="2">
        <v>2.8143824258104551</v>
      </c>
      <c r="E24" s="53">
        <f t="shared" si="0"/>
        <v>0.14147628268387114</v>
      </c>
      <c r="F24" s="3">
        <v>0.14142087106664986</v>
      </c>
      <c r="G24" s="16">
        <v>6.6231948375811006E-2</v>
      </c>
      <c r="H24" s="3">
        <v>2.1147678657082878</v>
      </c>
      <c r="I24" s="2">
        <v>2.8143824258104551</v>
      </c>
      <c r="J24" s="3">
        <v>0.14142087106664986</v>
      </c>
    </row>
    <row r="25" spans="1:10" x14ac:dyDescent="0.25">
      <c r="A25" s="52">
        <v>6</v>
      </c>
      <c r="B25" s="16">
        <v>7.8628543681033503E-2</v>
      </c>
      <c r="C25" s="3">
        <v>2.2823523358132278</v>
      </c>
      <c r="D25" s="2">
        <v>3.341148749653716</v>
      </c>
      <c r="E25" s="53">
        <f t="shared" si="0"/>
        <v>0.14423060934509646</v>
      </c>
      <c r="F25" s="3">
        <v>0.14414057026413829</v>
      </c>
      <c r="G25" s="16">
        <v>7.8628543681033503E-2</v>
      </c>
      <c r="H25" s="3">
        <v>2.2823523358132278</v>
      </c>
      <c r="I25" s="2">
        <v>3.341148749653716</v>
      </c>
      <c r="J25" s="3">
        <v>0.14414057026413829</v>
      </c>
    </row>
    <row r="26" spans="1:10" x14ac:dyDescent="0.25">
      <c r="A26" s="52">
        <v>7</v>
      </c>
      <c r="B26" s="16">
        <v>9.133823047113894E-2</v>
      </c>
      <c r="C26" s="3">
        <v>2.4347860207482719</v>
      </c>
      <c r="D26" s="2">
        <v>3.8812192143887048</v>
      </c>
      <c r="E26" s="53">
        <f t="shared" si="0"/>
        <v>0.14698882523960299</v>
      </c>
      <c r="F26" s="3">
        <v>0.14713038670450121</v>
      </c>
      <c r="G26" s="16">
        <v>9.1338230471138898E-2</v>
      </c>
      <c r="H26" s="3">
        <v>2.4347860207482719</v>
      </c>
      <c r="I26" s="2">
        <v>3.8812192143887048</v>
      </c>
      <c r="J26" s="3">
        <v>0.14713038670450121</v>
      </c>
    </row>
    <row r="27" spans="1:10" x14ac:dyDescent="0.25">
      <c r="A27" s="52">
        <v>8</v>
      </c>
      <c r="B27" s="16">
        <v>0.10397182658969299</v>
      </c>
      <c r="C27" s="3">
        <v>2.5753670096650843</v>
      </c>
      <c r="D27" s="2">
        <v>4.4180563717239592</v>
      </c>
      <c r="E27" s="53">
        <f t="shared" si="0"/>
        <v>0.14918550085153223</v>
      </c>
      <c r="F27" s="3">
        <v>0.14969551875016948</v>
      </c>
      <c r="G27" s="16">
        <v>0.10397182658969301</v>
      </c>
      <c r="H27" s="3">
        <v>2.5753670096650843</v>
      </c>
      <c r="I27" s="2">
        <v>4.4180563717239592</v>
      </c>
      <c r="J27" s="3">
        <v>0.14969551875016948</v>
      </c>
    </row>
    <row r="28" spans="1:10" x14ac:dyDescent="0.25">
      <c r="A28" s="52">
        <v>9</v>
      </c>
      <c r="B28" s="16">
        <v>0.11561147924588511</v>
      </c>
      <c r="C28" s="3">
        <v>2.7063593412263054</v>
      </c>
      <c r="D28" s="2">
        <v>4.9126580659433152</v>
      </c>
      <c r="E28" s="53">
        <f t="shared" si="0"/>
        <v>0.15066939451752606</v>
      </c>
      <c r="F28" s="3">
        <v>0.15073059709992595</v>
      </c>
      <c r="G28" s="16">
        <v>0.115611479245885</v>
      </c>
      <c r="H28" s="3">
        <v>2.7063593412263054</v>
      </c>
      <c r="I28" s="2">
        <v>4.9126580659433152</v>
      </c>
      <c r="J28" s="3">
        <v>0.15073059709992595</v>
      </c>
    </row>
    <row r="29" spans="1:10" x14ac:dyDescent="0.25">
      <c r="A29" s="52">
        <v>10</v>
      </c>
      <c r="B29" s="16">
        <v>0.1270760093336453</v>
      </c>
      <c r="C29" s="3">
        <v>2.8293948682628476</v>
      </c>
      <c r="D29" s="2">
        <v>5.3998183079474806</v>
      </c>
      <c r="E29" s="53">
        <f t="shared" si="0"/>
        <v>0.15153406576734987</v>
      </c>
      <c r="F29" s="3">
        <v>0.15158206770248273</v>
      </c>
      <c r="G29" s="16">
        <v>0.12707600933364499</v>
      </c>
      <c r="H29" s="3">
        <v>2.8293948682628476</v>
      </c>
      <c r="I29" s="2">
        <v>5.3998183079474806</v>
      </c>
      <c r="J29" s="3">
        <v>0.15158206770248273</v>
      </c>
    </row>
    <row r="30" spans="1:10" x14ac:dyDescent="0.25">
      <c r="A30" s="52">
        <v>11</v>
      </c>
      <c r="B30" s="16">
        <v>0.13838025438240201</v>
      </c>
      <c r="C30" s="3">
        <v>2.9456946541375753</v>
      </c>
      <c r="D30" s="2">
        <v>5.8801675862407174</v>
      </c>
      <c r="E30" s="53">
        <f t="shared" si="0"/>
        <v>0.15232293225399027</v>
      </c>
      <c r="F30" s="3">
        <v>0.15228953249964089</v>
      </c>
      <c r="G30" s="16">
        <v>0.13838025438240201</v>
      </c>
      <c r="H30" s="3">
        <v>2.9456946541375753</v>
      </c>
      <c r="I30" s="2">
        <v>5.8801675862407174</v>
      </c>
      <c r="J30" s="3">
        <v>0.15228953249964089</v>
      </c>
    </row>
    <row r="31" spans="1:10" x14ac:dyDescent="0.25">
      <c r="A31" s="52">
        <v>12</v>
      </c>
      <c r="B31" s="16">
        <v>0.1495369145405604</v>
      </c>
      <c r="C31" s="3">
        <v>3.0748473730284602</v>
      </c>
      <c r="D31" s="2">
        <v>6.3542455659748622</v>
      </c>
      <c r="E31" s="53">
        <f t="shared" si="0"/>
        <v>0.15309719655984719</v>
      </c>
      <c r="F31" s="53">
        <f>(F30+F32)/2</f>
        <v>0.15309719655984719</v>
      </c>
      <c r="G31" s="16">
        <v>0.14953691454056001</v>
      </c>
      <c r="H31" s="3">
        <v>3.0748473730284602</v>
      </c>
      <c r="I31" s="2">
        <v>6.3542455659748622</v>
      </c>
      <c r="J31" s="3">
        <v>0.15103328571015234</v>
      </c>
    </row>
    <row r="32" spans="1:10" x14ac:dyDescent="0.25">
      <c r="A32" s="52">
        <v>13</v>
      </c>
      <c r="B32" s="16">
        <v>0.16172660801207078</v>
      </c>
      <c r="C32" s="3">
        <v>3.167745349518313</v>
      </c>
      <c r="D32" s="2">
        <v>6.8722200469243697</v>
      </c>
      <c r="E32" s="53">
        <f t="shared" si="0"/>
        <v>0.15389889511735308</v>
      </c>
      <c r="F32" s="3">
        <v>0.15390486062005349</v>
      </c>
      <c r="G32" s="16">
        <v>0.161726608012071</v>
      </c>
      <c r="H32" s="3">
        <v>3.167745349518313</v>
      </c>
      <c r="I32" s="2">
        <v>6.8722200469243697</v>
      </c>
      <c r="J32" s="3">
        <v>0.15390486062005349</v>
      </c>
    </row>
    <row r="33" spans="1:10" x14ac:dyDescent="0.25">
      <c r="A33" s="52">
        <v>14</v>
      </c>
      <c r="B33" s="16">
        <v>0.17394894170846437</v>
      </c>
      <c r="C33" s="3">
        <v>3.276868171008009</v>
      </c>
      <c r="D33" s="2">
        <v>7.3915815031560257</v>
      </c>
      <c r="E33" s="53">
        <f t="shared" si="0"/>
        <v>0.15467595310734697</v>
      </c>
      <c r="F33" s="3">
        <v>0.15469462817215854</v>
      </c>
      <c r="G33" s="16">
        <v>0.17394894170846401</v>
      </c>
      <c r="H33" s="3">
        <v>3.276868171008009</v>
      </c>
      <c r="I33" s="2">
        <v>7.3915815031560257</v>
      </c>
      <c r="J33" s="3">
        <v>0.15469462817215854</v>
      </c>
    </row>
    <row r="34" spans="1:10" x14ac:dyDescent="0.25">
      <c r="A34" s="52">
        <v>15</v>
      </c>
      <c r="B34" s="16">
        <v>0.1861503302329095</v>
      </c>
      <c r="C34" s="3">
        <v>3.3818352725066338</v>
      </c>
      <c r="D34" s="2">
        <v>7.910052939913955</v>
      </c>
      <c r="E34" s="53">
        <f t="shared" si="0"/>
        <v>0.15540742971738122</v>
      </c>
      <c r="F34" s="3">
        <v>0.15542837052982894</v>
      </c>
      <c r="G34" s="16">
        <v>0.18615033023291</v>
      </c>
      <c r="H34" s="3">
        <v>3.3818352725066338</v>
      </c>
      <c r="I34" s="2">
        <v>7.910052939913955</v>
      </c>
      <c r="J34" s="3">
        <v>0.15542837052982894</v>
      </c>
    </row>
    <row r="35" spans="1:10" x14ac:dyDescent="0.25">
      <c r="A35" s="52">
        <v>16</v>
      </c>
      <c r="B35" s="16">
        <v>0.19831393647362583</v>
      </c>
      <c r="C35" s="3">
        <v>3.4830671247073348</v>
      </c>
      <c r="D35" s="2">
        <v>8.4269189007959522</v>
      </c>
      <c r="E35" s="53">
        <f t="shared" si="0"/>
        <v>0.15608627175665499</v>
      </c>
      <c r="F35" s="3">
        <v>0.15609929045015622</v>
      </c>
      <c r="G35" s="16">
        <v>0.198313936473626</v>
      </c>
      <c r="H35" s="3">
        <v>3.4830671247073348</v>
      </c>
      <c r="I35" s="2">
        <v>8.4269189007959522</v>
      </c>
      <c r="J35" s="3">
        <v>0.15609929045015622</v>
      </c>
    </row>
    <row r="36" spans="1:10" x14ac:dyDescent="0.25">
      <c r="A36" s="52">
        <v>17</v>
      </c>
      <c r="B36" s="16">
        <v>0.21046156317107603</v>
      </c>
      <c r="C36" s="3">
        <v>3.580918368450007</v>
      </c>
      <c r="D36" s="2">
        <v>8.9431058457823962</v>
      </c>
      <c r="E36" s="53">
        <f t="shared" si="0"/>
        <v>0.15671959407436295</v>
      </c>
      <c r="F36" s="3">
        <v>0.15673115428997975</v>
      </c>
      <c r="G36" s="16">
        <v>0.210461563171076</v>
      </c>
      <c r="H36" s="3">
        <v>3.580918368450007</v>
      </c>
      <c r="I36" s="2">
        <v>8.9431058457823962</v>
      </c>
      <c r="J36" s="3">
        <v>0.15673115428997975</v>
      </c>
    </row>
    <row r="37" spans="1:10" x14ac:dyDescent="0.25">
      <c r="A37" s="52">
        <v>18</v>
      </c>
      <c r="B37" s="16">
        <v>0.22259409707892927</v>
      </c>
      <c r="C37" s="3">
        <v>3.6756913468197117</v>
      </c>
      <c r="D37" s="2">
        <v>9.4586514555395471</v>
      </c>
      <c r="E37" s="53">
        <f t="shared" si="0"/>
        <v>0.15731800222741196</v>
      </c>
      <c r="F37" s="3">
        <v>0.15732833748295286</v>
      </c>
      <c r="G37" s="16">
        <v>0.22259409707892899</v>
      </c>
      <c r="H37" s="3">
        <v>3.6756913468197117</v>
      </c>
      <c r="I37" s="2">
        <v>9.4586514555395471</v>
      </c>
      <c r="J37" s="3">
        <v>0.15732833748295286</v>
      </c>
    </row>
    <row r="38" spans="1:10" x14ac:dyDescent="0.25">
      <c r="A38" s="52">
        <v>19</v>
      </c>
      <c r="B38" s="16">
        <v>0.23471232942494388</v>
      </c>
      <c r="C38" s="3">
        <v>3.767646264810006</v>
      </c>
      <c r="D38" s="2">
        <v>9.9735893515680925</v>
      </c>
      <c r="E38" s="53">
        <f t="shared" si="0"/>
        <v>0.15788521856791149</v>
      </c>
      <c r="F38" s="3">
        <v>0.15789451490930326</v>
      </c>
      <c r="G38" s="16">
        <v>0.23471232942494399</v>
      </c>
      <c r="H38" s="3">
        <v>3.767646264810006</v>
      </c>
      <c r="I38" s="2">
        <v>9.9735893515680925</v>
      </c>
      <c r="J38" s="3">
        <v>0.15789451490930326</v>
      </c>
    </row>
    <row r="39" spans="1:10" x14ac:dyDescent="0.25">
      <c r="A39" s="52">
        <v>20</v>
      </c>
      <c r="B39" s="16">
        <v>0.24681697068865582</v>
      </c>
      <c r="C39" s="3">
        <v>3.8570089490122528</v>
      </c>
      <c r="D39" s="2">
        <v>10.487949724148839</v>
      </c>
      <c r="E39" s="53">
        <f t="shared" si="0"/>
        <v>0.15842439580905621</v>
      </c>
      <c r="F39" s="3">
        <v>0.15843280331147833</v>
      </c>
      <c r="G39" s="16">
        <v>0.24681697068865599</v>
      </c>
      <c r="H39" s="3">
        <v>3.8570089490122528</v>
      </c>
      <c r="I39" s="2">
        <v>10.487949724148839</v>
      </c>
      <c r="J39" s="3">
        <v>0.15843280331147833</v>
      </c>
    </row>
    <row r="40" spans="1:10" x14ac:dyDescent="0.25">
      <c r="A40" s="52">
        <v>21</v>
      </c>
      <c r="B40" s="16">
        <v>0.25890866246688266</v>
      </c>
      <c r="C40" s="3">
        <v>3.9439768650637634</v>
      </c>
      <c r="D40" s="2">
        <v>11.001759836541469</v>
      </c>
      <c r="E40" s="53">
        <f t="shared" si="0"/>
        <v>0.15893822813051839</v>
      </c>
      <c r="F40" s="3">
        <v>0.15894586920638706</v>
      </c>
      <c r="G40" s="16">
        <v>0.25890866246688299</v>
      </c>
      <c r="H40" s="3">
        <v>3.9439768650637634</v>
      </c>
      <c r="I40" s="2">
        <v>11.001759836541469</v>
      </c>
      <c r="J40" s="3">
        <v>0.15894586920638706</v>
      </c>
    </row>
    <row r="41" spans="1:10" x14ac:dyDescent="0.25">
      <c r="A41" s="52">
        <v>22</v>
      </c>
      <c r="B41" s="16">
        <v>0.27098798711271599</v>
      </c>
      <c r="C41" s="3">
        <v>4.0287238477805403</v>
      </c>
      <c r="D41" s="2">
        <v>11.515044434572536</v>
      </c>
      <c r="E41" s="53">
        <f t="shared" si="0"/>
        <v>0.15942903637043496</v>
      </c>
      <c r="F41" s="3">
        <v>0.15943601187368975</v>
      </c>
      <c r="G41" s="16">
        <v>0.27098798711271599</v>
      </c>
      <c r="H41" s="3">
        <v>4.0287238477805403</v>
      </c>
      <c r="I41" s="2">
        <v>11.515044434572536</v>
      </c>
      <c r="J41" s="3">
        <v>0.15943601187368975</v>
      </c>
    </row>
    <row r="42" spans="1:10" x14ac:dyDescent="0.25">
      <c r="A42" s="52">
        <v>23</v>
      </c>
      <c r="B42" s="16">
        <v>0.28305547564826355</v>
      </c>
      <c r="C42" s="3">
        <v>4.111403864957591</v>
      </c>
      <c r="D42" s="2">
        <v>12.027826082870201</v>
      </c>
      <c r="E42" s="53">
        <f t="shared" si="0"/>
        <v>0.15989883425087412</v>
      </c>
      <c r="F42" s="3">
        <v>0.15990522803122809</v>
      </c>
      <c r="G42" s="16">
        <v>0.283055475648264</v>
      </c>
      <c r="H42" s="3">
        <v>4.111403864957591</v>
      </c>
      <c r="I42" s="2">
        <v>12.027826082870201</v>
      </c>
      <c r="J42" s="3">
        <v>0.15990522803122809</v>
      </c>
    </row>
    <row r="43" spans="1:10" x14ac:dyDescent="0.25">
      <c r="A43" s="52">
        <v>24</v>
      </c>
      <c r="B43" s="16">
        <v>0.29511161432212046</v>
      </c>
      <c r="C43" s="3">
        <v>4.1921540453927264</v>
      </c>
      <c r="D43" s="2">
        <v>12.540125443509705</v>
      </c>
      <c r="E43" s="53">
        <f t="shared" si="0"/>
        <v>0.1603493804996021</v>
      </c>
      <c r="F43" s="3">
        <v>0.16035526284770454</v>
      </c>
      <c r="G43" s="16">
        <v>0.29511161432212002</v>
      </c>
      <c r="H43" s="3">
        <v>4.1921540453927264</v>
      </c>
      <c r="I43" s="2">
        <v>12.540125443509705</v>
      </c>
      <c r="J43" s="3">
        <v>0.16035526284770454</v>
      </c>
    </row>
    <row r="44" spans="1:10" x14ac:dyDescent="0.25">
      <c r="A44" s="52">
        <v>25</v>
      </c>
      <c r="B44" s="16">
        <v>0.30715685009058863</v>
      </c>
      <c r="C44" s="3">
        <v>4.2710971394243726</v>
      </c>
      <c r="D44" s="2">
        <v>13.051961508925849</v>
      </c>
      <c r="E44" s="53">
        <f t="shared" si="0"/>
        <v>0.16078222033327075</v>
      </c>
      <c r="F44" s="3">
        <v>0.16078765061987363</v>
      </c>
      <c r="G44" s="16">
        <v>0.30715685009058902</v>
      </c>
      <c r="H44" s="3">
        <v>4.2710971394243726</v>
      </c>
      <c r="I44" s="2">
        <v>13.051961508925849</v>
      </c>
      <c r="J44" s="3">
        <v>0.16078765061987363</v>
      </c>
    </row>
    <row r="45" spans="1:10" x14ac:dyDescent="0.25">
      <c r="A45" s="52">
        <v>26</v>
      </c>
      <c r="B45" s="16">
        <v>0.31919159523533569</v>
      </c>
      <c r="C45" s="3">
        <v>4.348343536629768</v>
      </c>
      <c r="D45" s="2">
        <v>13.563351798130354</v>
      </c>
      <c r="E45" s="53">
        <f t="shared" si="0"/>
        <v>0.16119871881118936</v>
      </c>
      <c r="F45" s="3">
        <v>0.1612037475322341</v>
      </c>
      <c r="G45" s="16">
        <v>0.31919159523533602</v>
      </c>
      <c r="H45" s="3">
        <v>4.348343536629768</v>
      </c>
      <c r="I45" s="2">
        <v>13.563351798130354</v>
      </c>
      <c r="J45" s="3">
        <v>0.1612037475322341</v>
      </c>
    </row>
    <row r="46" spans="1:10" x14ac:dyDescent="0.25">
      <c r="A46" s="52">
        <v>27</v>
      </c>
      <c r="B46" s="16">
        <v>0.33121623128162414</v>
      </c>
      <c r="C46" s="3">
        <v>4.4239929342389699</v>
      </c>
      <c r="D46" s="2">
        <v>14.074312523208476</v>
      </c>
      <c r="E46" s="53">
        <f t="shared" si="0"/>
        <v>0.16160008790331518</v>
      </c>
      <c r="F46" s="3">
        <v>0.16160475828146031</v>
      </c>
      <c r="G46" s="16">
        <v>0.33121623128162397</v>
      </c>
      <c r="H46" s="3">
        <v>4.4239929342389699</v>
      </c>
      <c r="I46" s="2">
        <v>14.074312523208476</v>
      </c>
      <c r="J46" s="3">
        <v>0.16160475828146031</v>
      </c>
    </row>
    <row r="47" spans="1:10" x14ac:dyDescent="0.25">
      <c r="A47" s="52">
        <v>28</v>
      </c>
      <c r="B47" s="16">
        <v>0.34323111234500198</v>
      </c>
      <c r="C47" s="3">
        <v>4.4981357273422322</v>
      </c>
      <c r="D47" s="2">
        <v>14.584858731529339</v>
      </c>
      <c r="E47" s="53">
        <f t="shared" si="0"/>
        <v>0.16198740864525416</v>
      </c>
      <c r="F47" s="3">
        <v>0.16199175789625112</v>
      </c>
      <c r="G47" s="16">
        <v>0.34323111234500198</v>
      </c>
      <c r="H47" s="3">
        <v>4.4981357273422322</v>
      </c>
      <c r="I47" s="2">
        <v>14.584858731529339</v>
      </c>
      <c r="J47" s="3">
        <v>0.16199175789625112</v>
      </c>
    </row>
    <row r="48" spans="1:10" x14ac:dyDescent="0.25">
      <c r="A48" s="52">
        <v>29</v>
      </c>
      <c r="B48" s="16">
        <v>0.35523656800733089</v>
      </c>
      <c r="C48" s="3">
        <v>4.5708541754973657</v>
      </c>
      <c r="D48" s="2">
        <v>15.095004427956487</v>
      </c>
      <c r="E48" s="53">
        <f t="shared" si="0"/>
        <v>0.16236164941498779</v>
      </c>
      <c r="F48" s="3">
        <v>0.16236570975805101</v>
      </c>
      <c r="G48" s="16">
        <v>0.355236568007331</v>
      </c>
      <c r="H48" s="3">
        <v>4.5708541754973657</v>
      </c>
      <c r="I48" s="2">
        <v>15.095004427956487</v>
      </c>
      <c r="J48" s="3">
        <v>0.16236570975805101</v>
      </c>
    </row>
    <row r="49" spans="1:10" x14ac:dyDescent="0.25">
      <c r="A49" s="52">
        <v>30</v>
      </c>
      <c r="B49" s="16">
        <v>0.36723290580230122</v>
      </c>
      <c r="C49" s="3">
        <v>4.642223388122698</v>
      </c>
      <c r="D49" s="2">
        <v>15.604762680464439</v>
      </c>
      <c r="E49" s="53">
        <f t="shared" si="0"/>
        <v>0.16272368112002619</v>
      </c>
      <c r="F49" s="3">
        <v>0.16272748059066131</v>
      </c>
      <c r="G49" s="16">
        <v>0.367232905802301</v>
      </c>
      <c r="H49" s="3">
        <v>4.642223388122698</v>
      </c>
      <c r="I49" s="2">
        <v>15.604762680464439</v>
      </c>
      <c r="J49" s="3">
        <v>0.16272748059066131</v>
      </c>
    </row>
    <row r="50" spans="1:10" x14ac:dyDescent="0.25">
      <c r="A50" s="52">
        <v>31</v>
      </c>
      <c r="B50" s="16">
        <v>0.37922041337467677</v>
      </c>
      <c r="C50" s="3">
        <v>4.7123121618893196</v>
      </c>
      <c r="D50" s="2">
        <v>16.11414571189108</v>
      </c>
      <c r="E50" s="53">
        <f t="shared" si="0"/>
        <v>0.16307428990240644</v>
      </c>
      <c r="F50" s="3">
        <v>0.16307785301136624</v>
      </c>
      <c r="G50" s="16">
        <v>0.37922041337467699</v>
      </c>
      <c r="H50" s="3">
        <v>4.7123121618893196</v>
      </c>
      <c r="I50" s="2">
        <v>16.11414571189108</v>
      </c>
      <c r="J50" s="3">
        <v>0.16307785301136624</v>
      </c>
    </row>
    <row r="51" spans="1:10" x14ac:dyDescent="0.25">
      <c r="A51" s="52">
        <v>32</v>
      </c>
      <c r="B51" s="16">
        <v>0.39119936036530378</v>
      </c>
      <c r="C51" s="3">
        <v>4.7811836963699852</v>
      </c>
      <c r="D51" s="2">
        <v>16.623164980037032</v>
      </c>
      <c r="E51" s="53">
        <f t="shared" si="0"/>
        <v>0.16341418783384021</v>
      </c>
      <c r="F51" s="3">
        <v>0.16341753610519169</v>
      </c>
      <c r="G51" s="16">
        <v>0.39119936036530401</v>
      </c>
      <c r="H51" s="3">
        <v>4.7811836963699852</v>
      </c>
      <c r="I51" s="2">
        <v>16.623164980037032</v>
      </c>
      <c r="J51" s="3">
        <v>0.16341753610519169</v>
      </c>
    </row>
    <row r="52" spans="1:10" x14ac:dyDescent="0.25">
      <c r="A52" s="52">
        <v>33</v>
      </c>
      <c r="B52" s="16">
        <v>0.40317000006415649</v>
      </c>
      <c r="C52" s="3">
        <v>4.848896208872933</v>
      </c>
      <c r="D52" s="2">
        <v>17.131831247908206</v>
      </c>
      <c r="E52" s="53">
        <f t="shared" si="0"/>
        <v>0.16374402197154311</v>
      </c>
      <c r="F52" s="3">
        <v>0.1637471743849627</v>
      </c>
      <c r="G52" s="16">
        <v>0.40317000006415599</v>
      </c>
      <c r="H52" s="3">
        <v>4.848896208872933</v>
      </c>
      <c r="I52" s="2">
        <v>17.131831247908206</v>
      </c>
      <c r="J52" s="3">
        <v>0.1637471743849627</v>
      </c>
    </row>
    <row r="53" spans="1:10" x14ac:dyDescent="0.25">
      <c r="A53" s="52">
        <v>34</v>
      </c>
      <c r="B53" s="16">
        <v>0.41513257086616356</v>
      </c>
      <c r="C53" s="3">
        <v>4.9155034652694285</v>
      </c>
      <c r="D53" s="2">
        <v>17.64015464557799</v>
      </c>
      <c r="E53" s="53">
        <f t="shared" si="0"/>
        <v>0.16406438206783194</v>
      </c>
      <c r="F53" s="3">
        <v>0.1640673554244749</v>
      </c>
      <c r="G53" s="16">
        <v>0.41513257086616401</v>
      </c>
      <c r="H53" s="3">
        <v>4.9155034652694285</v>
      </c>
      <c r="I53" s="2">
        <v>17.64015464557799</v>
      </c>
      <c r="J53" s="3">
        <v>0.1640673554244749</v>
      </c>
    </row>
    <row r="54" spans="1:10" x14ac:dyDescent="0.25">
      <c r="A54" s="52">
        <v>35</v>
      </c>
      <c r="B54" s="16">
        <v>0.42708729755841213</v>
      </c>
      <c r="C54" s="3">
        <v>4.9810552404121227</v>
      </c>
      <c r="D54" s="2">
        <v>18.148144724884176</v>
      </c>
      <c r="E54" s="53">
        <f t="shared" si="0"/>
        <v>0.16437580716713984</v>
      </c>
      <c r="F54" s="3">
        <v>0.16437861639405826</v>
      </c>
      <c r="G54" s="16">
        <v>0.42708729755841202</v>
      </c>
      <c r="H54" s="3">
        <v>4.9810552404121227</v>
      </c>
      <c r="I54" s="2">
        <v>18.148144724884176</v>
      </c>
      <c r="J54" s="3">
        <v>0.16437861639405826</v>
      </c>
    </row>
    <row r="55" spans="1:10" x14ac:dyDescent="0.25">
      <c r="A55" s="52">
        <v>36</v>
      </c>
      <c r="B55" s="16">
        <v>0.43903439246257536</v>
      </c>
      <c r="C55" s="3">
        <v>5.0455977192168842</v>
      </c>
      <c r="D55" s="2">
        <v>18.655810507973936</v>
      </c>
      <c r="E55" s="53">
        <f t="shared" si="0"/>
        <v>0.16467879127804136</v>
      </c>
      <c r="F55" s="3">
        <v>0.16468144968288637</v>
      </c>
      <c r="G55" s="16">
        <v>0.43903439246257497</v>
      </c>
      <c r="H55" s="3">
        <v>5.0455977192168842</v>
      </c>
      <c r="I55" s="2">
        <v>18.655810507973936</v>
      </c>
      <c r="J55" s="3">
        <v>0.16468144968288637</v>
      </c>
    </row>
    <row r="56" spans="1:10" x14ac:dyDescent="0.25">
      <c r="A56" s="52">
        <v>37</v>
      </c>
      <c r="B56" s="16">
        <v>0.45097405645236172</v>
      </c>
      <c r="C56" s="3">
        <v>5.109173847481709</v>
      </c>
      <c r="D56" s="2">
        <v>19.163160530538107</v>
      </c>
      <c r="E56" s="53">
        <f t="shared" si="0"/>
        <v>0.16497378827194661</v>
      </c>
      <c r="F56" s="3">
        <v>0.16497630775717947</v>
      </c>
      <c r="G56" s="16">
        <v>0.45097405645236199</v>
      </c>
      <c r="H56" s="3">
        <v>5.109173847481709</v>
      </c>
      <c r="I56" s="2">
        <v>19.163160530538107</v>
      </c>
      <c r="J56" s="3">
        <v>0.16497630775717947</v>
      </c>
    </row>
    <row r="57" spans="1:10" x14ac:dyDescent="0.25">
      <c r="A57" s="52">
        <v>38</v>
      </c>
      <c r="B57" s="16">
        <v>0.46290647986271166</v>
      </c>
      <c r="C57" s="3">
        <v>5.171823639922648</v>
      </c>
      <c r="D57" s="2">
        <v>19.670202880445526</v>
      </c>
      <c r="E57" s="53">
        <f t="shared" si="0"/>
        <v>0.16526121613184078</v>
      </c>
      <c r="F57" s="3">
        <v>0.16526360737577395</v>
      </c>
      <c r="G57" s="16">
        <v>0.46290647986271199</v>
      </c>
      <c r="H57" s="3">
        <v>5.171823639922648</v>
      </c>
      <c r="I57" s="2">
        <v>19.670202880445526</v>
      </c>
      <c r="J57" s="3">
        <v>0.16526360737577395</v>
      </c>
    </row>
    <row r="58" spans="1:10" x14ac:dyDescent="0.25">
      <c r="A58" s="52">
        <v>39</v>
      </c>
      <c r="B58" s="16">
        <v>0.47483184330478168</v>
      </c>
      <c r="C58" s="3">
        <v>5.2335844516265206</v>
      </c>
      <c r="D58" s="2">
        <v>20.17694523237401</v>
      </c>
      <c r="E58" s="53">
        <f t="shared" si="0"/>
        <v>0.16554146065204806</v>
      </c>
      <c r="F58" s="3">
        <v>0.16554373326256888</v>
      </c>
      <c r="G58" s="16">
        <v>0.47483184330478201</v>
      </c>
      <c r="H58" s="3">
        <v>5.2335844516265206</v>
      </c>
      <c r="I58" s="2">
        <v>20.17694523237401</v>
      </c>
      <c r="J58" s="3">
        <v>0.16554373326256888</v>
      </c>
    </row>
    <row r="59" spans="1:10" x14ac:dyDescent="0.25">
      <c r="A59" s="52">
        <v>40</v>
      </c>
      <c r="B59" s="16">
        <v>0.48675031839863064</v>
      </c>
      <c r="C59" s="3">
        <v>5.2944912180869812</v>
      </c>
      <c r="D59" s="2">
        <v>20.683394878944252</v>
      </c>
      <c r="E59" s="53">
        <f t="shared" si="0"/>
        <v>0.16581487867213537</v>
      </c>
      <c r="F59" s="3">
        <v>0.16581704131780134</v>
      </c>
      <c r="G59" s="16">
        <v>0.48675031839863098</v>
      </c>
      <c r="H59" s="3">
        <v>5.2944912180869812</v>
      </c>
      <c r="I59" s="2">
        <v>20.683394878944252</v>
      </c>
      <c r="J59" s="3">
        <v>0.16581704131780134</v>
      </c>
    </row>
    <row r="60" spans="1:10" x14ac:dyDescent="0.25">
      <c r="A60" s="52">
        <v>41</v>
      </c>
      <c r="B60" s="16">
        <v>0.49866206843380134</v>
      </c>
      <c r="C60" s="3">
        <v>5.3545766681504592</v>
      </c>
      <c r="D60" s="2">
        <v>21.189558758789815</v>
      </c>
      <c r="E60" s="53">
        <f t="shared" si="0"/>
        <v>0.16623631790268559</v>
      </c>
      <c r="F60" s="3">
        <v>0.16608386143603587</v>
      </c>
      <c r="G60" s="16">
        <v>0.49866206843380101</v>
      </c>
      <c r="H60" s="3">
        <v>5.3545766681504592</v>
      </c>
      <c r="I60" s="2">
        <v>21.189558758789815</v>
      </c>
      <c r="J60" s="3">
        <v>0.16608386143603587</v>
      </c>
    </row>
    <row r="61" spans="1:10" x14ac:dyDescent="0.25">
      <c r="A61" s="52">
        <v>42</v>
      </c>
      <c r="B61" s="16">
        <v>0.51199004287863759</v>
      </c>
      <c r="C61" s="3">
        <v>5.4138715135120181</v>
      </c>
      <c r="D61" s="2">
        <v>21.755902011087937</v>
      </c>
      <c r="E61" s="53">
        <f t="shared" si="0"/>
        <v>0.16672578689644216</v>
      </c>
      <c r="F61" s="3">
        <v>0.16680805095421955</v>
      </c>
      <c r="G61" s="16">
        <v>0.51199004287863803</v>
      </c>
      <c r="H61" s="3">
        <v>5.4138715135120181</v>
      </c>
      <c r="I61" s="2">
        <v>21.755902011087937</v>
      </c>
      <c r="J61" s="3">
        <v>0.16680805095421955</v>
      </c>
    </row>
    <row r="62" spans="1:10" x14ac:dyDescent="0.25">
      <c r="A62" s="52">
        <v>43</v>
      </c>
      <c r="B62" s="16">
        <v>0.52461799571033552</v>
      </c>
      <c r="C62" s="3">
        <v>5.4724046178377437</v>
      </c>
      <c r="D62" s="2">
        <v>22.292499369236527</v>
      </c>
      <c r="E62" s="53">
        <f t="shared" si="0"/>
        <v>0.16728279087827355</v>
      </c>
      <c r="F62" s="3">
        <v>0.16728544829907116</v>
      </c>
      <c r="G62" s="16">
        <v>0.52461799571033596</v>
      </c>
      <c r="H62" s="3">
        <v>5.4724046178377437</v>
      </c>
      <c r="I62" s="2">
        <v>22.292499369236527</v>
      </c>
      <c r="J62" s="3">
        <v>0.16728544829907116</v>
      </c>
    </row>
    <row r="63" spans="1:10" x14ac:dyDescent="0.25">
      <c r="A63" s="52">
        <v>44</v>
      </c>
      <c r="B63" s="16">
        <v>0.53726176405614512</v>
      </c>
      <c r="C63" s="3">
        <v>5.5302031481244365</v>
      </c>
      <c r="D63" s="2">
        <v>22.829768773218927</v>
      </c>
      <c r="E63" s="53">
        <f t="shared" si="0"/>
        <v>0.16775232838713436</v>
      </c>
      <c r="F63" s="3">
        <v>0.16775487338153</v>
      </c>
      <c r="G63" s="16">
        <v>0.53726176405614501</v>
      </c>
      <c r="H63" s="3">
        <v>5.5302031481244365</v>
      </c>
      <c r="I63" s="2">
        <v>22.829768773218927</v>
      </c>
      <c r="J63" s="3">
        <v>0.16775487338153</v>
      </c>
    </row>
    <row r="64" spans="1:10" x14ac:dyDescent="0.25">
      <c r="A64" s="52">
        <v>45</v>
      </c>
      <c r="B64" s="16">
        <v>0.54992122307311997</v>
      </c>
      <c r="C64" s="3">
        <v>5.5872927105217585</v>
      </c>
      <c r="D64" s="2">
        <v>23.367704918105975</v>
      </c>
      <c r="E64" s="53">
        <f t="shared" si="0"/>
        <v>0.16821422372794048</v>
      </c>
      <c r="F64" s="3">
        <v>0.16821666348080189</v>
      </c>
      <c r="G64" s="16">
        <v>0.54992122307311997</v>
      </c>
      <c r="H64" s="3">
        <v>5.5872927105217585</v>
      </c>
      <c r="I64" s="2">
        <v>23.367704918105975</v>
      </c>
      <c r="J64" s="3">
        <v>0.16821666348080189</v>
      </c>
    </row>
    <row r="65" spans="1:10" x14ac:dyDescent="0.25">
      <c r="A65" s="52">
        <v>46</v>
      </c>
      <c r="B65" s="16">
        <v>0.56259625217516041</v>
      </c>
      <c r="C65" s="3">
        <v>5.6436974725198477</v>
      </c>
      <c r="D65" s="2">
        <v>23.90630267985394</v>
      </c>
      <c r="E65" s="53">
        <f t="shared" si="0"/>
        <v>0.16866879323146058</v>
      </c>
      <c r="F65" s="3">
        <v>0.16867113432148959</v>
      </c>
      <c r="G65" s="16">
        <v>0.56259625217515996</v>
      </c>
      <c r="H65" s="3">
        <v>5.6436974725198477</v>
      </c>
      <c r="I65" s="2">
        <v>23.90630267985394</v>
      </c>
      <c r="J65" s="3">
        <v>0.16867113432148959</v>
      </c>
    </row>
    <row r="66" spans="1:10" x14ac:dyDescent="0.25">
      <c r="A66" s="52">
        <v>47</v>
      </c>
      <c r="B66" s="16">
        <v>0.57528673479037118</v>
      </c>
      <c r="C66" s="3">
        <v>5.6994402731364664</v>
      </c>
      <c r="D66" s="2">
        <v>24.445557104993973</v>
      </c>
      <c r="E66" s="53">
        <f t="shared" si="0"/>
        <v>0.1691163334294149</v>
      </c>
      <c r="F66" s="3">
        <v>0.16911858189209025</v>
      </c>
      <c r="G66" s="16">
        <v>0.57528673479037096</v>
      </c>
      <c r="H66" s="3">
        <v>5.6994402731364664</v>
      </c>
      <c r="I66" s="2">
        <v>24.445557104993973</v>
      </c>
      <c r="J66" s="3">
        <v>0.16911858189209025</v>
      </c>
    </row>
    <row r="67" spans="1:10" x14ac:dyDescent="0.25">
      <c r="A67" s="52">
        <v>48</v>
      </c>
      <c r="B67" s="16">
        <v>0.58799255813777063</v>
      </c>
      <c r="C67" s="3">
        <v>5.7545427225113546</v>
      </c>
      <c r="D67" s="2">
        <v>24.985463401143839</v>
      </c>
      <c r="E67" s="53">
        <f t="shared" si="0"/>
        <v>0.16955712269184509</v>
      </c>
      <c r="F67" s="3">
        <v>0.16955928407466483</v>
      </c>
      <c r="G67" s="16">
        <v>0.58799255813777096</v>
      </c>
      <c r="H67" s="3">
        <v>5.7545427225113546</v>
      </c>
      <c r="I67" s="2">
        <v>24.985463401143839</v>
      </c>
      <c r="J67" s="3">
        <v>0.16955928407466483</v>
      </c>
    </row>
    <row r="68" spans="1:10" x14ac:dyDescent="0.25">
      <c r="A68" s="52">
        <v>49</v>
      </c>
      <c r="B68" s="16">
        <v>0.60071361302132398</v>
      </c>
      <c r="C68" s="3">
        <v>5.8090252921245789</v>
      </c>
      <c r="D68" s="2">
        <v>25.526016928255814</v>
      </c>
      <c r="E68" s="53">
        <f t="shared" si="0"/>
        <v>0.16999142269769221</v>
      </c>
      <c r="F68" s="3">
        <v>0.16999350210878011</v>
      </c>
      <c r="G68" s="16">
        <v>0.60071361302132398</v>
      </c>
      <c r="H68" s="3">
        <v>5.8090252921245789</v>
      </c>
      <c r="I68" s="2">
        <v>25.526016928255814</v>
      </c>
      <c r="J68" s="3">
        <v>0.16999350210878011</v>
      </c>
    </row>
    <row r="69" spans="1:10" x14ac:dyDescent="0.25">
      <c r="A69" s="52">
        <v>50</v>
      </c>
      <c r="B69" s="16">
        <v>0.61344979363966601</v>
      </c>
      <c r="C69" s="3">
        <v>5.8629073966939691</v>
      </c>
      <c r="D69" s="2">
        <v>26.067213190531263</v>
      </c>
      <c r="E69" s="53">
        <f t="shared" si="0"/>
        <v>0.17041947975862604</v>
      </c>
      <c r="F69" s="3">
        <v>0.17042148190963172</v>
      </c>
      <c r="G69" s="16">
        <v>0.61344979363966601</v>
      </c>
      <c r="H69" s="3">
        <v>5.8629073966939691</v>
      </c>
      <c r="I69" s="2">
        <v>26.067213190531263</v>
      </c>
      <c r="J69" s="3">
        <v>0.17042148190963172</v>
      </c>
    </row>
    <row r="70" spans="1:10" x14ac:dyDescent="0.25">
      <c r="A70" s="52">
        <v>51</v>
      </c>
      <c r="B70" s="16">
        <v>0.62620099740995105</v>
      </c>
      <c r="C70" s="3">
        <v>5.9162074686696329</v>
      </c>
      <c r="D70" s="2">
        <v>26.609047828935541</v>
      </c>
      <c r="E70" s="53">
        <f t="shared" si="0"/>
        <v>0.17084152601342029</v>
      </c>
      <c r="F70" s="3">
        <v>0.17084345525746628</v>
      </c>
      <c r="G70" s="16">
        <v>0.62620099740995105</v>
      </c>
      <c r="H70" s="3">
        <v>5.9162074686696329</v>
      </c>
      <c r="I70" s="2">
        <v>26.609047828935541</v>
      </c>
      <c r="J70" s="3">
        <v>0.17084345525746628</v>
      </c>
    </row>
    <row r="71" spans="1:10" x14ac:dyDescent="0.25">
      <c r="A71" s="52">
        <v>52</v>
      </c>
      <c r="B71" s="16">
        <v>0.63896712480451334</v>
      </c>
      <c r="C71" s="3">
        <v>5.9689430261258343</v>
      </c>
      <c r="D71" s="2">
        <v>27.151516614257208</v>
      </c>
      <c r="E71" s="53">
        <f t="shared" si="0"/>
        <v>0.17125778050781829</v>
      </c>
      <c r="F71" s="3">
        <v>0.17125964087316289</v>
      </c>
      <c r="G71" s="16">
        <v>0.63896712480451301</v>
      </c>
      <c r="H71" s="3">
        <v>5.9689430261258343</v>
      </c>
      <c r="I71" s="2">
        <v>27.151516614257208</v>
      </c>
      <c r="J71" s="3">
        <v>0.17125964087316289</v>
      </c>
    </row>
    <row r="72" spans="1:10" x14ac:dyDescent="0.25">
      <c r="A72" s="52">
        <v>53</v>
      </c>
      <c r="B72" s="16">
        <v>0.65174807919914557</v>
      </c>
      <c r="C72" s="3">
        <v>6.0211307347509244</v>
      </c>
      <c r="D72" s="2">
        <v>27.694615440660971</v>
      </c>
      <c r="E72" s="53">
        <f t="shared" si="0"/>
        <v>0.17166845017286736</v>
      </c>
      <c r="F72" s="3">
        <v>0.17167024539282574</v>
      </c>
      <c r="G72" s="16">
        <v>0.65174807919914601</v>
      </c>
      <c r="H72" s="3">
        <v>6.0211307347509244</v>
      </c>
      <c r="I72" s="2">
        <v>27.694615440660971</v>
      </c>
      <c r="J72" s="3">
        <v>0.17167024539282574</v>
      </c>
    </row>
    <row r="73" spans="1:10" x14ac:dyDescent="0.25">
      <c r="A73" s="52">
        <v>54</v>
      </c>
      <c r="B73" s="16">
        <v>0.6645437667319547</v>
      </c>
      <c r="C73" s="3">
        <v>6.072786464549301</v>
      </c>
      <c r="D73" s="2">
        <v>28.238340319690082</v>
      </c>
      <c r="E73" s="53">
        <f t="shared" si="0"/>
        <v>0.17207373071299945</v>
      </c>
      <c r="F73" s="3">
        <v>0.17207546425261341</v>
      </c>
      <c r="G73" s="16">
        <v>0.66454376673195503</v>
      </c>
      <c r="H73" s="3">
        <v>6.072786464549301</v>
      </c>
      <c r="I73" s="2">
        <v>28.238340319690082</v>
      </c>
      <c r="J73" s="3">
        <v>0.17207546425261341</v>
      </c>
    </row>
    <row r="74" spans="1:10" x14ac:dyDescent="0.25">
      <c r="A74" s="52">
        <v>55</v>
      </c>
      <c r="B74" s="16">
        <v>0.67735409617184661</v>
      </c>
      <c r="C74" s="3">
        <v>6.1239253417959683</v>
      </c>
      <c r="D74" s="2">
        <v>28.782687374677842</v>
      </c>
      <c r="E74" s="53">
        <f t="shared" si="0"/>
        <v>0.17247380741370863</v>
      </c>
      <c r="F74" s="3">
        <v>0.17247548249355915</v>
      </c>
      <c r="G74" s="16">
        <v>0.67735409617184705</v>
      </c>
      <c r="H74" s="3">
        <v>6.1239253417959683</v>
      </c>
      <c r="I74" s="2">
        <v>28.782687374677842</v>
      </c>
      <c r="J74" s="3">
        <v>0.17247548249355915</v>
      </c>
    </row>
    <row r="75" spans="1:10" x14ac:dyDescent="0.25">
      <c r="A75" s="52">
        <v>56</v>
      </c>
      <c r="B75" s="16">
        <v>0.69017897879580092</v>
      </c>
      <c r="C75" s="3">
        <v>6.1745617967196189</v>
      </c>
      <c r="D75" s="2">
        <v>29.327652835532696</v>
      </c>
      <c r="E75" s="53">
        <f t="shared" si="0"/>
        <v>0.1728688558774325</v>
      </c>
      <c r="F75" s="3">
        <v>0.1728704754949533</v>
      </c>
      <c r="G75" s="16">
        <v>0.69017897879580103</v>
      </c>
      <c r="H75" s="3">
        <v>6.1745617967196189</v>
      </c>
      <c r="I75" s="2">
        <v>29.327652835532696</v>
      </c>
      <c r="J75" s="3">
        <v>0.1728704754949533</v>
      </c>
    </row>
    <row r="76" spans="1:10" x14ac:dyDescent="0.25">
      <c r="A76" s="52">
        <v>57</v>
      </c>
      <c r="B76" s="16">
        <v>0.7030183282742033</v>
      </c>
      <c r="C76" s="3">
        <v>6.2247096073353125</v>
      </c>
      <c r="D76" s="2">
        <v>29.87323303386567</v>
      </c>
      <c r="E76" s="53">
        <f t="shared" si="0"/>
        <v>0.17325904269519177</v>
      </c>
      <c r="F76" s="3">
        <v>0.17326060964378515</v>
      </c>
      <c r="G76" s="16">
        <v>0.70301832827420296</v>
      </c>
      <c r="H76" s="3">
        <v>6.2247096073353125</v>
      </c>
      <c r="I76" s="2">
        <v>29.87323303386567</v>
      </c>
      <c r="J76" s="3">
        <v>0.17326060964378515</v>
      </c>
    </row>
    <row r="77" spans="1:10" x14ac:dyDescent="0.25">
      <c r="A77" s="52">
        <v>58</v>
      </c>
      <c r="B77" s="16">
        <v>0.71587206056351815</v>
      </c>
      <c r="C77" s="3">
        <v>6.2743819397993725</v>
      </c>
      <c r="D77" s="2">
        <v>30.419424398429726</v>
      </c>
      <c r="E77" s="53">
        <f t="shared" si="0"/>
        <v>0.17364452606062467</v>
      </c>
      <c r="F77" s="3">
        <v>0.17364604294683686</v>
      </c>
      <c r="G77" s="16">
        <v>0.71587206056351804</v>
      </c>
      <c r="H77" s="3">
        <v>6.2743819397993725</v>
      </c>
      <c r="I77" s="2">
        <v>30.419424398429726</v>
      </c>
      <c r="J77" s="3">
        <v>0.17364604294683686</v>
      </c>
    </row>
    <row r="78" spans="1:10" x14ac:dyDescent="0.25">
      <c r="A78" s="52">
        <v>59</v>
      </c>
      <c r="B78" s="16">
        <v>0.72874009380577087</v>
      </c>
      <c r="C78" s="3">
        <v>6.3235913856176253</v>
      </c>
      <c r="D78" s="2">
        <v>30.966223450848471</v>
      </c>
      <c r="E78" s="53">
        <f t="shared" si="0"/>
        <v>0.17398316537822431</v>
      </c>
      <c r="F78" s="3">
        <v>0.17402692559125202</v>
      </c>
      <c r="G78" s="16">
        <v>0.72874009380577098</v>
      </c>
      <c r="H78" s="3">
        <v>6.3235913856176253</v>
      </c>
      <c r="I78" s="2">
        <v>30.966223450848471</v>
      </c>
      <c r="J78" s="3">
        <v>0.17402692559125202</v>
      </c>
    </row>
    <row r="79" spans="1:10" x14ac:dyDescent="0.25">
      <c r="A79" s="52">
        <v>60</v>
      </c>
      <c r="B79" s="16">
        <v>0.7416223482342027</v>
      </c>
      <c r="C79" s="3">
        <v>6.3746691011743319</v>
      </c>
      <c r="D79" s="2">
        <v>31.513626801607192</v>
      </c>
      <c r="E79" s="53">
        <f t="shared" si="0"/>
        <v>0.17423290135138839</v>
      </c>
      <c r="F79" s="3">
        <v>0.17427652759658399</v>
      </c>
      <c r="G79" s="16">
        <v>0.74162234823420303</v>
      </c>
      <c r="H79" s="3">
        <v>6.3746691011743319</v>
      </c>
      <c r="I79" s="2">
        <v>31.513626801607192</v>
      </c>
      <c r="J79" s="3">
        <v>0.17427652759658399</v>
      </c>
    </row>
    <row r="80" spans="1:10" x14ac:dyDescent="0.25">
      <c r="A80" s="52">
        <v>61</v>
      </c>
      <c r="B80" s="16">
        <v>0.75420700795358631</v>
      </c>
      <c r="C80" s="3">
        <v>6.4263392094653335</v>
      </c>
      <c r="D80" s="2">
        <v>32.048384513218963</v>
      </c>
      <c r="E80" s="53">
        <f t="shared" si="0"/>
        <v>0.17435054290625143</v>
      </c>
      <c r="F80" s="3">
        <v>0.17439525086632915</v>
      </c>
      <c r="G80" s="16">
        <v>0.75420700795358597</v>
      </c>
      <c r="H80" s="3">
        <v>6.4263392094653335</v>
      </c>
      <c r="I80" s="2">
        <v>32.048384513218963</v>
      </c>
      <c r="J80" s="3">
        <v>0.17439525086632915</v>
      </c>
    </row>
    <row r="81" spans="1:10" x14ac:dyDescent="0.25">
      <c r="A81" s="52">
        <v>62</v>
      </c>
      <c r="B81" s="16">
        <v>0.76621418460308166</v>
      </c>
      <c r="C81" s="3">
        <v>6.4775777519996547</v>
      </c>
      <c r="D81" s="2">
        <v>32.558603339248293</v>
      </c>
      <c r="E81" s="53">
        <f t="shared" si="0"/>
        <v>0.17437993283847672</v>
      </c>
      <c r="F81" s="3">
        <v>0.17437985025584118</v>
      </c>
      <c r="G81" s="16">
        <v>0.76621418460308199</v>
      </c>
      <c r="H81" s="3">
        <v>6.4775777519996547</v>
      </c>
      <c r="I81" s="2">
        <v>32.558603339248293</v>
      </c>
      <c r="J81" s="3">
        <v>0.17437985025584118</v>
      </c>
    </row>
    <row r="82" spans="1:10" x14ac:dyDescent="0.25">
      <c r="A82" s="52">
        <v>63</v>
      </c>
      <c r="B82" s="16">
        <v>0.77821581632940373</v>
      </c>
      <c r="C82" s="3">
        <v>6.5283952082691439</v>
      </c>
      <c r="D82" s="2">
        <v>33.068586545841477</v>
      </c>
      <c r="E82" s="53">
        <f t="shared" si="0"/>
        <v>0.17436477736775266</v>
      </c>
      <c r="F82" s="3">
        <v>0.17436469739325977</v>
      </c>
      <c r="G82" s="16">
        <v>0.77821581632940395</v>
      </c>
      <c r="H82" s="3">
        <v>6.5283952082691439</v>
      </c>
      <c r="I82" s="2">
        <v>33.068586545841477</v>
      </c>
      <c r="J82" s="3">
        <v>0.17436469739325977</v>
      </c>
    </row>
    <row r="83" spans="1:10" x14ac:dyDescent="0.25">
      <c r="A83" s="52">
        <v>64</v>
      </c>
      <c r="B83" s="16">
        <v>0.79021199365477524</v>
      </c>
      <c r="C83" s="3">
        <v>6.5788016416259483</v>
      </c>
      <c r="D83" s="2">
        <v>33.57833797954325</v>
      </c>
      <c r="E83" s="53">
        <f t="shared" si="0"/>
        <v>0.1743498619420398</v>
      </c>
      <c r="F83" s="3">
        <v>0.17434978445415697</v>
      </c>
      <c r="G83" s="16">
        <v>0.79021199365477501</v>
      </c>
      <c r="H83" s="3">
        <v>6.5788016416259483</v>
      </c>
      <c r="I83" s="2">
        <v>33.57833797954325</v>
      </c>
      <c r="J83" s="3">
        <v>0.17434978445415697</v>
      </c>
    </row>
    <row r="84" spans="1:10" x14ac:dyDescent="0.25">
      <c r="A84" s="52">
        <v>65</v>
      </c>
      <c r="B84" s="16">
        <v>0.802202804232376</v>
      </c>
      <c r="C84" s="3">
        <v>6.6288067220279405</v>
      </c>
      <c r="D84" s="2">
        <v>34.087861364984626</v>
      </c>
      <c r="E84" s="53">
        <f t="shared" si="0"/>
        <v>0.17433517909407648</v>
      </c>
      <c r="F84" s="3">
        <v>0.17433510397870264</v>
      </c>
      <c r="G84" s="16">
        <v>0.802202804232376</v>
      </c>
      <c r="H84" s="3">
        <v>6.6288067220279405</v>
      </c>
      <c r="I84" s="2">
        <v>34.087861364984626</v>
      </c>
      <c r="J84" s="3">
        <v>0.17433510397870264</v>
      </c>
    </row>
    <row r="85" spans="1:10" x14ac:dyDescent="0.25">
      <c r="A85" s="52">
        <v>66</v>
      </c>
      <c r="B85" s="16">
        <v>0.81418833298002069</v>
      </c>
      <c r="C85" s="3">
        <v>6.6784197472112314</v>
      </c>
      <c r="D85" s="2">
        <v>34.597160310563225</v>
      </c>
      <c r="E85" s="53">
        <f t="shared" ref="E85:E148" si="1">AVERAGE(F84:F86)</f>
        <v>0.17432072169946244</v>
      </c>
      <c r="F85" s="3">
        <v>0.17432064884936982</v>
      </c>
      <c r="G85" s="16">
        <v>0.81418833298002102</v>
      </c>
      <c r="H85" s="3">
        <v>6.6784197472112314</v>
      </c>
      <c r="I85" s="2">
        <v>34.597160310563225</v>
      </c>
      <c r="J85" s="3">
        <v>0.17432064884936982</v>
      </c>
    </row>
    <row r="86" spans="1:10" x14ac:dyDescent="0.25">
      <c r="A86" s="52">
        <v>67</v>
      </c>
      <c r="B86" s="16">
        <v>0.82616866220568519</v>
      </c>
      <c r="C86" s="3">
        <v>6.7276496624208413</v>
      </c>
      <c r="D86" s="2">
        <v>35.106238313777276</v>
      </c>
      <c r="E86" s="53">
        <f t="shared" si="1"/>
        <v>0.1743064829559923</v>
      </c>
      <c r="F86" s="3">
        <v>0.17430641227031488</v>
      </c>
      <c r="G86" s="16">
        <v>0.82616866220568497</v>
      </c>
      <c r="H86" s="3">
        <v>6.7276496624208413</v>
      </c>
      <c r="I86" s="2">
        <v>35.106238313777276</v>
      </c>
      <c r="J86" s="3">
        <v>0.17430641227031488</v>
      </c>
    </row>
    <row r="87" spans="1:10" x14ac:dyDescent="0.25">
      <c r="A87" s="52">
        <v>68</v>
      </c>
      <c r="B87" s="16">
        <v>0.83814387172545368</v>
      </c>
      <c r="C87" s="3">
        <v>6.7765050788173573</v>
      </c>
      <c r="D87" s="2">
        <v>35.615098766237452</v>
      </c>
      <c r="E87" s="53">
        <f t="shared" si="1"/>
        <v>0.1742924563645204</v>
      </c>
      <c r="F87" s="3">
        <v>0.17429238774829228</v>
      </c>
      <c r="G87" s="16">
        <v>0.83814387172545401</v>
      </c>
      <c r="H87" s="3">
        <v>6.7765050788173573</v>
      </c>
      <c r="I87" s="2">
        <v>35.615098766237452</v>
      </c>
      <c r="J87" s="3">
        <v>0.17429238774829228</v>
      </c>
    </row>
    <row r="88" spans="1:10" x14ac:dyDescent="0.25">
      <c r="A88" s="52">
        <v>69</v>
      </c>
      <c r="B88" s="16">
        <v>0.85011403897451088</v>
      </c>
      <c r="C88" s="3">
        <v>6.8249942906670951</v>
      </c>
      <c r="D88" s="2">
        <v>36.123744958383327</v>
      </c>
      <c r="E88" s="53">
        <f t="shared" si="1"/>
        <v>0.17427863571122551</v>
      </c>
      <c r="F88" s="3">
        <v>0.17427856907495404</v>
      </c>
      <c r="G88" s="16">
        <v>0.85011403897451099</v>
      </c>
      <c r="H88" s="3">
        <v>6.8249942906670951</v>
      </c>
      <c r="I88" s="2">
        <v>36.123744958383327</v>
      </c>
      <c r="J88" s="3">
        <v>0.17427856907495404</v>
      </c>
    </row>
    <row r="89" spans="1:10" x14ac:dyDescent="0.25">
      <c r="A89" s="52">
        <v>70</v>
      </c>
      <c r="B89" s="16">
        <v>0.86207923911163609</v>
      </c>
      <c r="C89" s="3">
        <v>6.8731252914120571</v>
      </c>
      <c r="D89" s="2">
        <v>36.632180083923565</v>
      </c>
      <c r="E89" s="53">
        <f t="shared" si="1"/>
        <v>0.17426501505115488</v>
      </c>
      <c r="F89" s="3">
        <v>0.17426495031043024</v>
      </c>
      <c r="G89" s="16">
        <v>0.86207923911163598</v>
      </c>
      <c r="H89" s="3">
        <v>6.8731252914120571</v>
      </c>
      <c r="I89" s="2">
        <v>36.632180083923565</v>
      </c>
      <c r="J89" s="3">
        <v>0.17426495031043024</v>
      </c>
    </row>
    <row r="90" spans="1:10" x14ac:dyDescent="0.25">
      <c r="A90" s="52">
        <v>71</v>
      </c>
      <c r="B90" s="16">
        <v>0.87403954511769277</v>
      </c>
      <c r="C90" s="3">
        <v>6.9209057887077234</v>
      </c>
      <c r="D90" s="2">
        <v>37.140407244021041</v>
      </c>
      <c r="E90" s="53">
        <f t="shared" si="1"/>
        <v>0.17425158869293703</v>
      </c>
      <c r="F90" s="3">
        <v>0.17425152576808037</v>
      </c>
      <c r="G90" s="16">
        <v>0.874039545117693</v>
      </c>
      <c r="H90" s="3">
        <v>6.9209057887077234</v>
      </c>
      <c r="I90" s="2">
        <v>37.140407244021041</v>
      </c>
      <c r="J90" s="3">
        <v>0.17425152576808037</v>
      </c>
    </row>
    <row r="91" spans="1:10" x14ac:dyDescent="0.25">
      <c r="A91" s="52">
        <v>72</v>
      </c>
      <c r="B91" s="16">
        <v>0.88599502788851348</v>
      </c>
      <c r="C91" s="3">
        <v>6.968343218508755</v>
      </c>
      <c r="D91" s="2">
        <v>37.648429451239792</v>
      </c>
      <c r="E91" s="53">
        <f t="shared" si="1"/>
        <v>0.17423835118456663</v>
      </c>
      <c r="F91" s="3">
        <v>0.17423829000030047</v>
      </c>
      <c r="G91" s="16">
        <v>0.88599502788851303</v>
      </c>
      <c r="H91" s="3">
        <v>6.968343218508755</v>
      </c>
      <c r="I91" s="2">
        <v>37.648429451239792</v>
      </c>
      <c r="J91" s="3">
        <v>0.17423829000030047</v>
      </c>
    </row>
    <row r="92" spans="1:10" x14ac:dyDescent="0.25">
      <c r="A92" s="52">
        <v>73</v>
      </c>
      <c r="B92" s="16">
        <v>0.89794575632260953</v>
      </c>
      <c r="C92" s="3">
        <v>7.0154447582749784</v>
      </c>
      <c r="D92" s="2">
        <v>38.156249633272012</v>
      </c>
      <c r="E92" s="53">
        <f t="shared" si="1"/>
        <v>0.1742252973001697</v>
      </c>
      <c r="F92" s="3">
        <v>0.17422523778531904</v>
      </c>
      <c r="G92" s="16">
        <v>0.89794575632260998</v>
      </c>
      <c r="H92" s="3">
        <v>7.0154447582749784</v>
      </c>
      <c r="I92" s="2">
        <v>38.156249633272012</v>
      </c>
      <c r="J92" s="3">
        <v>0.17422523778531904</v>
      </c>
    </row>
    <row r="93" spans="1:10" x14ac:dyDescent="0.25">
      <c r="A93" s="52">
        <v>74</v>
      </c>
      <c r="B93" s="16">
        <v>0.90989179740402704</v>
      </c>
      <c r="C93" s="3">
        <v>7.0622173393639542</v>
      </c>
      <c r="D93" s="2">
        <v>38.663870636458896</v>
      </c>
      <c r="E93" s="53">
        <f t="shared" si="1"/>
        <v>0.17421242202767329</v>
      </c>
      <c r="F93" s="3">
        <v>0.17421236411488958</v>
      </c>
      <c r="G93" s="16">
        <v>0.90989179740402704</v>
      </c>
      <c r="H93" s="3">
        <v>7.0622173393639542</v>
      </c>
      <c r="I93" s="2">
        <v>38.663870636458896</v>
      </c>
      <c r="J93" s="3">
        <v>0.17421236411488958</v>
      </c>
    </row>
    <row r="94" spans="1:10" x14ac:dyDescent="0.25">
      <c r="A94" s="52">
        <v>75</v>
      </c>
      <c r="B94" s="16">
        <v>0.92183321628070403</v>
      </c>
      <c r="C94" s="3">
        <v>7.1086676586705249</v>
      </c>
      <c r="D94" s="2">
        <v>39.171295229120211</v>
      </c>
      <c r="E94" s="53">
        <f t="shared" si="1"/>
        <v>0.17419972055730215</v>
      </c>
      <c r="F94" s="3">
        <v>0.17419966418281121</v>
      </c>
      <c r="G94" s="16">
        <v>0.92183321628070403</v>
      </c>
      <c r="H94" s="3">
        <v>7.1086676586705249</v>
      </c>
      <c r="I94" s="2">
        <v>39.171295229120211</v>
      </c>
      <c r="J94" s="3">
        <v>0.17419966418281121</v>
      </c>
    </row>
    <row r="95" spans="1:10" x14ac:dyDescent="0.25">
      <c r="A95" s="52">
        <v>76</v>
      </c>
      <c r="B95" s="16">
        <v>0.93377007633859532</v>
      </c>
      <c r="C95" s="3">
        <v>7.1548021895684926</v>
      </c>
      <c r="D95" s="2">
        <v>39.678526104704076</v>
      </c>
      <c r="E95" s="53">
        <f t="shared" si="1"/>
        <v>0.17418718827084087</v>
      </c>
      <c r="F95" s="3">
        <v>0.17418713337420566</v>
      </c>
      <c r="G95" s="16">
        <v>0.93377007633859499</v>
      </c>
      <c r="H95" s="3">
        <v>7.1548021895684926</v>
      </c>
      <c r="I95" s="2">
        <v>39.678526104704076</v>
      </c>
      <c r="J95" s="3">
        <v>0.17418713337420566</v>
      </c>
    </row>
    <row r="96" spans="1:10" x14ac:dyDescent="0.25">
      <c r="A96" s="52">
        <v>77</v>
      </c>
      <c r="B96" s="16">
        <v>0.94570243927189024</v>
      </c>
      <c r="C96" s="3">
        <v>7.2006271922047382</v>
      </c>
      <c r="D96" s="2">
        <v>40.185565884770732</v>
      </c>
      <c r="E96" s="53">
        <f t="shared" si="1"/>
        <v>0.17417482073159599</v>
      </c>
      <c r="F96" s="3">
        <v>0.17417476725550576</v>
      </c>
      <c r="G96" s="16">
        <v>0.94570243927189002</v>
      </c>
      <c r="H96" s="3">
        <v>7.2006271922047382</v>
      </c>
      <c r="I96" s="2">
        <v>40.185565884770732</v>
      </c>
      <c r="J96" s="3">
        <v>0.17417476725550576</v>
      </c>
    </row>
    <row r="97" spans="1:10" x14ac:dyDescent="0.25">
      <c r="A97" s="52">
        <v>78</v>
      </c>
      <c r="B97" s="16">
        <v>0.95763036514956301</v>
      </c>
      <c r="C97" s="3">
        <v>7.2461487231924346</v>
      </c>
      <c r="D97" s="2">
        <v>40.692417121820441</v>
      </c>
      <c r="E97" s="53">
        <f t="shared" si="1"/>
        <v>0.17416261367500999</v>
      </c>
      <c r="F97" s="3">
        <v>0.17416256156507656</v>
      </c>
      <c r="G97" s="16">
        <v>0.95763036514956301</v>
      </c>
      <c r="H97" s="3">
        <v>7.2461487231924346</v>
      </c>
      <c r="I97" s="2">
        <v>40.692417121820441</v>
      </c>
      <c r="J97" s="3">
        <v>0.17416256156507656</v>
      </c>
    </row>
    <row r="98" spans="1:10" x14ac:dyDescent="0.25">
      <c r="A98" s="52">
        <v>79</v>
      </c>
      <c r="B98" s="16">
        <v>0.96955391247843759</v>
      </c>
      <c r="C98" s="3">
        <v>7.2913726447448974</v>
      </c>
      <c r="D98" s="2">
        <v>41.199082301973277</v>
      </c>
      <c r="E98" s="53">
        <f t="shared" si="1"/>
        <v>0.17415056299987286</v>
      </c>
      <c r="F98" s="3">
        <v>0.17415051220444766</v>
      </c>
      <c r="G98" s="16">
        <v>0.96955391247843803</v>
      </c>
      <c r="H98" s="3">
        <v>7.2913726447448974</v>
      </c>
      <c r="I98" s="2">
        <v>41.199082301973277</v>
      </c>
      <c r="J98" s="3">
        <v>0.17415051220444766</v>
      </c>
    </row>
    <row r="99" spans="1:10" x14ac:dyDescent="0.25">
      <c r="A99" s="52">
        <v>80</v>
      </c>
      <c r="B99" s="16">
        <v>0.98147313826312887</v>
      </c>
      <c r="C99" s="3">
        <v>7.3363046332898563</v>
      </c>
      <c r="D99" s="2">
        <v>41.705563847516231</v>
      </c>
      <c r="E99" s="53">
        <f t="shared" si="1"/>
        <v>0.17413866476008677</v>
      </c>
      <c r="F99" s="3">
        <v>0.17413861523009433</v>
      </c>
      <c r="G99" s="16">
        <v>0.98147313826312899</v>
      </c>
      <c r="H99" s="3">
        <v>7.3363046332898563</v>
      </c>
      <c r="I99" s="2">
        <v>41.705563847516231</v>
      </c>
      <c r="J99" s="3">
        <v>0.17413861523009433</v>
      </c>
    </row>
    <row r="100" spans="1:10" x14ac:dyDescent="0.25">
      <c r="A100" s="52">
        <v>81</v>
      </c>
      <c r="B100" s="16">
        <v>0.99338809806284711</v>
      </c>
      <c r="C100" s="3">
        <v>7.380950187599213</v>
      </c>
      <c r="D100" s="2">
        <v>42.211864119316964</v>
      </c>
      <c r="E100" s="53">
        <f t="shared" si="1"/>
        <v>0.1741378910300555</v>
      </c>
      <c r="F100" s="3">
        <v>0.17412686684571835</v>
      </c>
      <c r="G100" s="16">
        <v>0.993388098062847</v>
      </c>
      <c r="H100" s="3">
        <v>7.380950187599213</v>
      </c>
      <c r="I100" s="2">
        <v>42.211864119316964</v>
      </c>
      <c r="J100" s="3">
        <v>0.17412686684571835</v>
      </c>
    </row>
    <row r="101" spans="1:10" x14ac:dyDescent="0.25">
      <c r="A101" s="52">
        <v>82</v>
      </c>
      <c r="B101" s="16">
        <v>1.0055202536876628</v>
      </c>
      <c r="C101" s="3">
        <v>7.4254301765065165</v>
      </c>
      <c r="D101" s="2">
        <v>42.727393654760149</v>
      </c>
      <c r="E101" s="53">
        <f t="shared" si="1"/>
        <v>0.17414691236725069</v>
      </c>
      <c r="F101" s="3">
        <v>0.17414819101435383</v>
      </c>
      <c r="G101" s="16">
        <v>1</v>
      </c>
      <c r="H101" s="3">
        <v>7.4278577859000379</v>
      </c>
      <c r="I101" s="2">
        <v>42.49282249468466</v>
      </c>
      <c r="J101" s="3">
        <v>0.1730789380156828</v>
      </c>
    </row>
    <row r="102" spans="1:10" x14ac:dyDescent="0.25">
      <c r="A102" s="52">
        <v>83</v>
      </c>
      <c r="B102" s="16">
        <v>1.0176782627981698</v>
      </c>
      <c r="C102" s="3">
        <v>7.4698116486369255</v>
      </c>
      <c r="D102" s="2">
        <v>43.244021777781676</v>
      </c>
      <c r="E102" s="53">
        <f t="shared" si="1"/>
        <v>0.17416695310390504</v>
      </c>
      <c r="F102" s="3">
        <v>0.17416567924167997</v>
      </c>
      <c r="G102" s="16">
        <v>1</v>
      </c>
      <c r="H102" s="3">
        <v>7.4400914063957497</v>
      </c>
      <c r="I102" s="2">
        <v>42.49282249468466</v>
      </c>
      <c r="J102" s="3">
        <v>0.17251022423527115</v>
      </c>
    </row>
    <row r="103" spans="1:10" x14ac:dyDescent="0.25">
      <c r="A103" s="52">
        <v>84</v>
      </c>
      <c r="B103" s="16">
        <v>1.0298744156323858</v>
      </c>
      <c r="C103" s="3">
        <v>7.5139788736356907</v>
      </c>
      <c r="D103" s="2">
        <v>43.762270735284062</v>
      </c>
      <c r="E103" s="53">
        <f t="shared" si="1"/>
        <v>0.17418818592215854</v>
      </c>
      <c r="F103" s="3">
        <v>0.17418698905568136</v>
      </c>
      <c r="G103" s="16">
        <v>1</v>
      </c>
      <c r="H103" s="3">
        <v>7.4521523193971522</v>
      </c>
      <c r="I103" s="2">
        <v>42.49282249468466</v>
      </c>
      <c r="J103" s="3">
        <v>0.17195227881977607</v>
      </c>
    </row>
    <row r="104" spans="1:10" x14ac:dyDescent="0.25">
      <c r="A104" s="52">
        <v>85</v>
      </c>
      <c r="B104" s="16">
        <v>1.0421094275522853</v>
      </c>
      <c r="C104" s="3">
        <v>7.55794031350477</v>
      </c>
      <c r="D104" s="2">
        <v>44.282170925016707</v>
      </c>
      <c r="E104" s="53">
        <f t="shared" si="1"/>
        <v>0.17421301188354191</v>
      </c>
      <c r="F104" s="3">
        <v>0.17421188946911428</v>
      </c>
      <c r="G104" s="16">
        <v>1</v>
      </c>
      <c r="H104" s="3">
        <v>7.4640474805753749</v>
      </c>
      <c r="I104" s="2">
        <v>42.49282249468466</v>
      </c>
      <c r="J104" s="3">
        <v>0.1714046482641807</v>
      </c>
    </row>
    <row r="105" spans="1:10" x14ac:dyDescent="0.25">
      <c r="A105" s="52">
        <v>86</v>
      </c>
      <c r="B105" s="16">
        <v>1.054384002784571</v>
      </c>
      <c r="C105" s="3">
        <v>7.6017042327763527</v>
      </c>
      <c r="D105" s="2">
        <v>44.803752271559873</v>
      </c>
      <c r="E105" s="53">
        <f t="shared" si="1"/>
        <v>0.17424120749310421</v>
      </c>
      <c r="F105" s="3">
        <v>0.17424015712583005</v>
      </c>
      <c r="G105" s="16">
        <v>1</v>
      </c>
      <c r="H105" s="3">
        <v>7.4757836369222863</v>
      </c>
      <c r="I105" s="2">
        <v>42.49282249468466</v>
      </c>
      <c r="J105" s="3">
        <v>0.17086689788825418</v>
      </c>
    </row>
    <row r="106" spans="1:10" x14ac:dyDescent="0.25">
      <c r="A106" s="52">
        <v>87</v>
      </c>
      <c r="B106" s="16">
        <v>1.0666988347470283</v>
      </c>
      <c r="C106" s="3">
        <v>7.6452787069362902</v>
      </c>
      <c r="D106" s="2">
        <v>45.327044240192443</v>
      </c>
      <c r="E106" s="53">
        <f t="shared" si="1"/>
        <v>0.17427255648043483</v>
      </c>
      <c r="F106" s="3">
        <v>0.17427157588436828</v>
      </c>
      <c r="G106" s="16">
        <v>1</v>
      </c>
      <c r="H106" s="3">
        <v>7.4873673362841098</v>
      </c>
      <c r="I106" s="2">
        <v>42.49282249468466</v>
      </c>
      <c r="J106" s="3">
        <v>0.17033861080865276</v>
      </c>
    </row>
    <row r="107" spans="1:10" x14ac:dyDescent="0.25">
      <c r="A107" s="52">
        <v>88</v>
      </c>
      <c r="B107" s="16">
        <v>1.0790546063611222</v>
      </c>
      <c r="C107" s="3">
        <v>7.6886716303939524</v>
      </c>
      <c r="D107" s="2">
        <v>45.852075850174991</v>
      </c>
      <c r="E107" s="53">
        <f t="shared" si="1"/>
        <v>0.17430684941204647</v>
      </c>
      <c r="F107" s="3">
        <v>0.17430593643110609</v>
      </c>
      <c r="G107" s="16">
        <v>1</v>
      </c>
      <c r="H107" s="3">
        <v>7.4988049363251443</v>
      </c>
      <c r="I107" s="2">
        <v>42.49282249468466</v>
      </c>
      <c r="J107" s="3">
        <v>0.16981938698118326</v>
      </c>
    </row>
    <row r="108" spans="1:10" x14ac:dyDescent="0.25">
      <c r="A108" s="52">
        <v>89</v>
      </c>
      <c r="B108" s="16">
        <v>1.0914519903518456</v>
      </c>
      <c r="C108" s="3">
        <v>7.7318907240277417</v>
      </c>
      <c r="D108" s="2">
        <v>46.378875687491252</v>
      </c>
      <c r="E108" s="53">
        <f t="shared" si="1"/>
        <v>0.17434388333107584</v>
      </c>
      <c r="F108" s="3">
        <v>0.17434303592066508</v>
      </c>
      <c r="G108" s="16">
        <v>1</v>
      </c>
      <c r="H108" s="3">
        <v>7.5101026129614477</v>
      </c>
      <c r="I108" s="2">
        <v>42.49282249468466</v>
      </c>
      <c r="J108" s="3">
        <v>0.1693088423077217</v>
      </c>
    </row>
    <row r="109" spans="1:10" x14ac:dyDescent="0.25">
      <c r="A109" s="52">
        <v>90</v>
      </c>
      <c r="B109" s="16">
        <v>1.1038916495352271</v>
      </c>
      <c r="C109" s="3">
        <v>7.7749435423319504</v>
      </c>
      <c r="D109" s="2">
        <v>46.907471917065052</v>
      </c>
      <c r="E109" s="53">
        <f t="shared" si="1"/>
        <v>0.17438346142219685</v>
      </c>
      <c r="F109" s="3">
        <v>0.17438267764145635</v>
      </c>
      <c r="G109" s="16">
        <v>1</v>
      </c>
      <c r="H109" s="3">
        <v>7.5212663683010534</v>
      </c>
      <c r="I109" s="2">
        <v>42.49282249468466</v>
      </c>
      <c r="J109" s="3">
        <v>0.16880660780277496</v>
      </c>
    </row>
    <row r="110" spans="1:10" x14ac:dyDescent="0.25">
      <c r="A110" s="52">
        <v>91</v>
      </c>
      <c r="B110" s="16">
        <v>1.1163742370943586</v>
      </c>
      <c r="C110" s="3">
        <v>7.8178374801896506</v>
      </c>
      <c r="D110" s="2">
        <v>47.437892294489586</v>
      </c>
      <c r="E110" s="53">
        <f t="shared" si="1"/>
        <v>0.1744253926998183</v>
      </c>
      <c r="F110" s="3">
        <v>0.17442467070446913</v>
      </c>
      <c r="G110" s="16">
        <v>1</v>
      </c>
      <c r="H110" s="3">
        <v>7.5323020381241177</v>
      </c>
      <c r="I110" s="2">
        <v>42.49282249468466</v>
      </c>
      <c r="J110" s="3">
        <v>0.16831232881512601</v>
      </c>
    </row>
    <row r="111" spans="1:10" x14ac:dyDescent="0.25">
      <c r="A111" s="52">
        <v>92</v>
      </c>
      <c r="B111" s="16">
        <v>1.1289003968443954</v>
      </c>
      <c r="C111" s="3">
        <v>7.8605797792942234</v>
      </c>
      <c r="D111" s="2">
        <v>47.970164177287963</v>
      </c>
      <c r="E111" s="53">
        <f t="shared" si="1"/>
        <v>0.17446949171781198</v>
      </c>
      <c r="F111" s="3">
        <v>0.17446882975352948</v>
      </c>
      <c r="G111" s="16">
        <v>1</v>
      </c>
      <c r="H111" s="3">
        <v>7.5432152989343466</v>
      </c>
      <c r="I111" s="2">
        <v>42.49282249468466</v>
      </c>
      <c r="J111" s="3">
        <v>0.16782566430037521</v>
      </c>
    </row>
    <row r="112" spans="1:10" x14ac:dyDescent="0.25">
      <c r="A112" s="52">
        <v>93</v>
      </c>
      <c r="B112" s="16">
        <v>1.141470763487155</v>
      </c>
      <c r="C112" s="3">
        <v>7.9031775342405721</v>
      </c>
      <c r="D112" s="2">
        <v>48.504314535731858</v>
      </c>
      <c r="E112" s="53">
        <f t="shared" si="1"/>
        <v>0.17451557829916178</v>
      </c>
      <c r="F112" s="3">
        <v>0.17451497469543734</v>
      </c>
      <c r="G112" s="16">
        <v>1</v>
      </c>
      <c r="H112" s="3">
        <v>7.5540116746101287</v>
      </c>
      <c r="I112" s="2">
        <v>42.49282249468466</v>
      </c>
      <c r="J112" s="3">
        <v>0.16734628614057015</v>
      </c>
    </row>
    <row r="113" spans="1:10" x14ac:dyDescent="0.25">
      <c r="A113" s="52">
        <v>94</v>
      </c>
      <c r="B113" s="16">
        <v>1.1540859628558255</v>
      </c>
      <c r="C113" s="3">
        <v>7.9456376983054566</v>
      </c>
      <c r="D113" s="2">
        <v>49.040369963239833</v>
      </c>
      <c r="E113" s="53">
        <f t="shared" si="1"/>
        <v>0.17456347728406529</v>
      </c>
      <c r="F113" s="3">
        <v>0.17456293044851862</v>
      </c>
      <c r="G113" s="16">
        <v>1</v>
      </c>
      <c r="H113" s="3">
        <v>7.5646965426817649</v>
      </c>
      <c r="I113" s="2">
        <v>42.49282249468466</v>
      </c>
      <c r="J113" s="3">
        <v>0.16687387850743571</v>
      </c>
    </row>
    <row r="114" spans="1:10" x14ac:dyDescent="0.25">
      <c r="A114" s="52">
        <v>95</v>
      </c>
      <c r="B114" s="16">
        <v>1.1667466121502426</v>
      </c>
      <c r="C114" s="3">
        <v>7.9879670889352523</v>
      </c>
      <c r="D114" s="2">
        <v>49.578356686374946</v>
      </c>
      <c r="E114" s="53">
        <f t="shared" si="1"/>
        <v>0.17461301829513895</v>
      </c>
      <c r="F114" s="3">
        <v>0.1746125267082399</v>
      </c>
      <c r="G114" s="16">
        <v>1</v>
      </c>
      <c r="H114" s="3">
        <v>7.575275140259393</v>
      </c>
      <c r="I114" s="2">
        <v>42.49282249468466</v>
      </c>
      <c r="J114" s="3">
        <v>0.16640813726599823</v>
      </c>
    </row>
    <row r="115" spans="1:10" x14ac:dyDescent="0.25">
      <c r="A115" s="52">
        <v>96</v>
      </c>
      <c r="B115" s="16">
        <v>1.1794533201633326</v>
      </c>
      <c r="C115" s="3">
        <v>8.0301723929583826</v>
      </c>
      <c r="D115" s="2">
        <v>50.118300574466971</v>
      </c>
      <c r="E115" s="53">
        <f t="shared" si="1"/>
        <v>0.17466403551849019</v>
      </c>
      <c r="F115" s="3">
        <v>0.17466359772865825</v>
      </c>
      <c r="G115" s="16">
        <v>1</v>
      </c>
      <c r="H115" s="3">
        <v>7.5857525696341686</v>
      </c>
      <c r="I115" s="2">
        <v>42.49282249468466</v>
      </c>
      <c r="J115" s="3">
        <v>0.16594876941567363</v>
      </c>
    </row>
    <row r="116" spans="1:10" x14ac:dyDescent="0.25">
      <c r="A116" s="52">
        <v>97</v>
      </c>
      <c r="B116" s="16">
        <v>1.1922066874988921</v>
      </c>
      <c r="C116" s="3">
        <v>8.0722601715373834</v>
      </c>
      <c r="D116" s="2">
        <v>50.660227148866412</v>
      </c>
      <c r="E116" s="53">
        <f t="shared" si="1"/>
        <v>0.17471636749952238</v>
      </c>
      <c r="F116" s="3">
        <v>0.17471598211857245</v>
      </c>
      <c r="G116" s="16">
        <v>1</v>
      </c>
      <c r="H116" s="3">
        <v>7.596133803573486</v>
      </c>
      <c r="I116" s="2">
        <v>42.49282249468466</v>
      </c>
      <c r="J116" s="3">
        <v>0.16549549256613327</v>
      </c>
    </row>
    <row r="117" spans="1:10" x14ac:dyDescent="0.25">
      <c r="A117" s="52">
        <v>98</v>
      </c>
      <c r="B117" s="16">
        <v>1.2050073067814371</v>
      </c>
      <c r="C117" s="3">
        <v>8.1142368648763927</v>
      </c>
      <c r="D117" s="2">
        <v>51.204161591861627</v>
      </c>
      <c r="E117" s="53">
        <f t="shared" si="1"/>
        <v>0.17476985695242717</v>
      </c>
      <c r="F117" s="3">
        <v>0.17476952265133647</v>
      </c>
      <c r="G117" s="16">
        <v>1</v>
      </c>
      <c r="H117" s="3">
        <v>7.6064236903298488</v>
      </c>
      <c r="I117" s="2">
        <v>42.49282249468466</v>
      </c>
      <c r="J117" s="3">
        <v>0.16504803444546526</v>
      </c>
    </row>
    <row r="118" spans="1:10" x14ac:dyDescent="0.25">
      <c r="A118" s="52">
        <v>99</v>
      </c>
      <c r="B118" s="16">
        <v>1.2178557628582385</v>
      </c>
      <c r="C118" s="3">
        <v>8.1561087966970049</v>
      </c>
      <c r="D118" s="2">
        <v>51.750128755263908</v>
      </c>
      <c r="E118" s="53">
        <f t="shared" si="1"/>
        <v>0.17482435058240439</v>
      </c>
      <c r="F118" s="3">
        <v>0.17482406608737255</v>
      </c>
      <c r="G118" s="16">
        <v>1</v>
      </c>
      <c r="H118" s="3">
        <v>7.6166269583812767</v>
      </c>
      <c r="I118" s="2">
        <v>42.49282249468466</v>
      </c>
      <c r="J118" s="3">
        <v>0.16460613243836114</v>
      </c>
    </row>
    <row r="119" spans="1:10" x14ac:dyDescent="0.25">
      <c r="A119" s="52">
        <v>100</v>
      </c>
      <c r="B119" s="16">
        <v>1.2307526329940963</v>
      </c>
      <c r="C119" s="3">
        <v>8.197882178495929</v>
      </c>
      <c r="D119" s="2">
        <v>52.298153168683911</v>
      </c>
      <c r="E119" s="53">
        <f t="shared" si="1"/>
        <v>0.1748796989197233</v>
      </c>
      <c r="F119" s="3">
        <v>0.17487946300850413</v>
      </c>
      <c r="G119" s="16">
        <v>1</v>
      </c>
      <c r="H119" s="3">
        <v>7.6267482209200219</v>
      </c>
      <c r="I119" s="2">
        <v>42.49282249468466</v>
      </c>
      <c r="J119" s="3">
        <v>0.16416953315223007</v>
      </c>
    </row>
    <row r="120" spans="1:10" x14ac:dyDescent="0.25">
      <c r="A120" s="52">
        <v>101</v>
      </c>
      <c r="B120" s="16">
        <v>1.2436984870590384</v>
      </c>
      <c r="C120" s="3">
        <v>8.2395631135959544</v>
      </c>
      <c r="D120" s="2">
        <v>52.84825904750759</v>
      </c>
      <c r="E120" s="53">
        <f t="shared" si="1"/>
        <v>0.17493575616481113</v>
      </c>
      <c r="F120" s="3">
        <v>0.17493556766329318</v>
      </c>
      <c r="G120" s="16">
        <v>1</v>
      </c>
      <c r="H120" s="3">
        <v>7.6367919801050386</v>
      </c>
      <c r="I120" s="2">
        <v>42.49282249468466</v>
      </c>
      <c r="J120" s="3">
        <v>0.16373799200931446</v>
      </c>
    </row>
    <row r="121" spans="1:10" x14ac:dyDescent="0.25">
      <c r="A121" s="52">
        <v>102</v>
      </c>
      <c r="B121" s="16">
        <v>1.2566938877094189</v>
      </c>
      <c r="C121" s="3">
        <v>8.2811576010018797</v>
      </c>
      <c r="D121" s="2">
        <v>53.400470300591515</v>
      </c>
      <c r="E121" s="53">
        <f t="shared" si="1"/>
        <v>0.17499238004361239</v>
      </c>
      <c r="F121" s="3">
        <v>0.17499223782263601</v>
      </c>
      <c r="G121" s="16">
        <v>1</v>
      </c>
      <c r="H121" s="3">
        <v>7.6467626310926189</v>
      </c>
      <c r="I121" s="2">
        <v>42.49282249468466</v>
      </c>
      <c r="J121" s="3">
        <v>0.1633112728630273</v>
      </c>
    </row>
    <row r="122" spans="1:10" x14ac:dyDescent="0.25">
      <c r="A122" s="52">
        <v>103</v>
      </c>
      <c r="B122" s="16">
        <v>1.2697393905625922</v>
      </c>
      <c r="C122" s="3">
        <v>8.3226715390718162</v>
      </c>
      <c r="D122" s="2">
        <v>53.954810537685312</v>
      </c>
      <c r="E122" s="53">
        <f t="shared" si="1"/>
        <v>0.17504943167252604</v>
      </c>
      <c r="F122" s="3">
        <v>0.17504933464490802</v>
      </c>
      <c r="G122" s="16">
        <v>1</v>
      </c>
      <c r="H122" s="3">
        <v>7.6566644658588503</v>
      </c>
      <c r="I122" s="2">
        <v>42.49282249468466</v>
      </c>
      <c r="J122" s="3">
        <v>0.16288914763685913</v>
      </c>
    </row>
    <row r="123" spans="1:10" x14ac:dyDescent="0.25">
      <c r="A123" s="52">
        <v>104</v>
      </c>
      <c r="B123" s="16">
        <v>1.2828355443655601</v>
      </c>
      <c r="C123" s="3">
        <v>8.364110729013678</v>
      </c>
      <c r="D123" s="2">
        <v>54.511303076597919</v>
      </c>
      <c r="E123" s="53">
        <f t="shared" si="1"/>
        <v>0.17510677543227107</v>
      </c>
      <c r="F123" s="3">
        <v>0.17510672255003401</v>
      </c>
      <c r="G123" s="16">
        <v>1</v>
      </c>
      <c r="H123" s="3">
        <v>7.6665016768260665</v>
      </c>
      <c r="I123" s="2">
        <v>42.49282249468466</v>
      </c>
      <c r="J123" s="3">
        <v>0.16247139598434965</v>
      </c>
    </row>
    <row r="124" spans="1:10" x14ac:dyDescent="0.25">
      <c r="A124" s="52">
        <v>105</v>
      </c>
      <c r="B124" s="16">
        <v>1.2959828911577453</v>
      </c>
      <c r="C124" s="3">
        <v>8.405480878216121</v>
      </c>
      <c r="D124" s="2">
        <v>55.069970950114303</v>
      </c>
      <c r="E124" s="53">
        <f t="shared" si="1"/>
        <v>0.17516427885009186</v>
      </c>
      <c r="F124" s="3">
        <v>0.17516426910187122</v>
      </c>
      <c r="G124" s="16">
        <v>1</v>
      </c>
      <c r="H124" s="3">
        <v>7.6762783603052185</v>
      </c>
      <c r="I124" s="2">
        <v>42.49282249468466</v>
      </c>
      <c r="J124" s="3">
        <v>0.16205780496870942</v>
      </c>
    </row>
    <row r="125" spans="1:10" x14ac:dyDescent="0.25">
      <c r="A125" s="52">
        <v>106</v>
      </c>
      <c r="B125" s="16">
        <v>1.3091819664282669</v>
      </c>
      <c r="C125" s="3">
        <v>8.4467876034226208</v>
      </c>
      <c r="D125" s="2">
        <v>55.630836912678561</v>
      </c>
      <c r="E125" s="53">
        <f t="shared" si="1"/>
        <v>0.17522181248974147</v>
      </c>
      <c r="F125" s="3">
        <v>0.17522184489837034</v>
      </c>
      <c r="G125" s="16">
        <v>1</v>
      </c>
      <c r="H125" s="3">
        <v>7.6859985197647873</v>
      </c>
      <c r="I125" s="2">
        <v>42.49282249468466</v>
      </c>
      <c r="J125" s="3">
        <v>0.16164816876080199</v>
      </c>
    </row>
    <row r="126" spans="1:10" x14ac:dyDescent="0.25">
      <c r="A126" s="52">
        <v>107</v>
      </c>
      <c r="B126" s="16">
        <v>1.3224332992678951</v>
      </c>
      <c r="C126" s="3">
        <v>8.4880364337570846</v>
      </c>
      <c r="D126" s="2">
        <v>56.193923446850867</v>
      </c>
      <c r="E126" s="53">
        <f t="shared" si="1"/>
        <v>0.17527825589884738</v>
      </c>
      <c r="F126" s="3">
        <v>0.17527932346898292</v>
      </c>
      <c r="G126" s="16">
        <v>1</v>
      </c>
      <c r="H126" s="3">
        <v>7.6956660689367311</v>
      </c>
      <c r="I126" s="2">
        <v>42.49282249468466</v>
      </c>
      <c r="J126" s="3">
        <v>0.16124228835426829</v>
      </c>
    </row>
    <row r="127" spans="1:10" x14ac:dyDescent="0.25">
      <c r="A127" s="52">
        <v>108</v>
      </c>
      <c r="B127" s="16">
        <v>1.3357374125159382</v>
      </c>
      <c r="C127" s="3">
        <v>8.5293053404428996</v>
      </c>
      <c r="D127" s="2">
        <v>56.759252769549143</v>
      </c>
      <c r="E127" s="53">
        <f t="shared" si="1"/>
        <v>0.17533227034717772</v>
      </c>
      <c r="F127" s="3">
        <v>0.17533359932918888</v>
      </c>
      <c r="G127" s="16">
        <v>1</v>
      </c>
      <c r="H127" s="3">
        <v>7.7053503553060976</v>
      </c>
      <c r="I127" s="2">
        <v>42.49282249468466</v>
      </c>
      <c r="J127" s="3">
        <v>0.16083723598263613</v>
      </c>
    </row>
    <row r="128" spans="1:10" x14ac:dyDescent="0.25">
      <c r="A128" s="52">
        <v>109</v>
      </c>
      <c r="B128" s="16">
        <v>1.3490948229022288</v>
      </c>
      <c r="C128" s="3">
        <v>8.5706168783216619</v>
      </c>
      <c r="D128" s="2">
        <v>57.326846838082446</v>
      </c>
      <c r="E128" s="53">
        <f t="shared" si="1"/>
        <v>0.17538358827867495</v>
      </c>
      <c r="F128" s="3">
        <v>0.1753838882433614</v>
      </c>
      <c r="G128" s="16">
        <v>1</v>
      </c>
      <c r="H128" s="3">
        <v>7.7150698973696077</v>
      </c>
      <c r="I128" s="2">
        <v>42.49282249468466</v>
      </c>
      <c r="J128" s="3">
        <v>0.16043224170745884</v>
      </c>
    </row>
    <row r="129" spans="1:10" x14ac:dyDescent="0.25">
      <c r="A129" s="52">
        <v>110</v>
      </c>
      <c r="B129" s="16">
        <v>1.3625060411845324</v>
      </c>
      <c r="C129" s="3">
        <v>8.6118988662143146</v>
      </c>
      <c r="D129" s="2">
        <v>57.896727355989846</v>
      </c>
      <c r="E129" s="53">
        <f t="shared" si="1"/>
        <v>0.17543293981562727</v>
      </c>
      <c r="F129" s="3">
        <v>0.17543327726347452</v>
      </c>
      <c r="G129" s="16">
        <v>1</v>
      </c>
      <c r="H129" s="3">
        <v>7.7247580203738133</v>
      </c>
      <c r="I129" s="2">
        <v>42.49282249468466</v>
      </c>
      <c r="J129" s="3">
        <v>0.16003007697405031</v>
      </c>
    </row>
    <row r="130" spans="1:10" x14ac:dyDescent="0.25">
      <c r="A130" s="52">
        <v>111</v>
      </c>
      <c r="B130" s="16">
        <v>1.3759715722814285</v>
      </c>
      <c r="C130" s="3">
        <v>8.6531565760529752</v>
      </c>
      <c r="D130" s="2">
        <v>58.468915778686906</v>
      </c>
      <c r="E130" s="53">
        <f t="shared" si="1"/>
        <v>0.17548127984382308</v>
      </c>
      <c r="F130" s="3">
        <v>0.17548165394004595</v>
      </c>
      <c r="G130" s="16">
        <v>1</v>
      </c>
      <c r="H130" s="3">
        <v>7.7344182642156376</v>
      </c>
      <c r="I130" s="2">
        <v>42.49282249468466</v>
      </c>
      <c r="J130" s="3">
        <v>0.15963057333091693</v>
      </c>
    </row>
    <row r="131" spans="1:10" x14ac:dyDescent="0.25">
      <c r="A131" s="52">
        <v>112</v>
      </c>
      <c r="B131" s="16">
        <v>1.3894919154009902</v>
      </c>
      <c r="C131" s="3">
        <v>8.6943952049046036</v>
      </c>
      <c r="D131" s="2">
        <v>59.043433318933673</v>
      </c>
      <c r="E131" s="53">
        <f t="shared" si="1"/>
        <v>0.17552849839770399</v>
      </c>
      <c r="F131" s="3">
        <v>0.17552890832794882</v>
      </c>
      <c r="G131" s="16">
        <v>1</v>
      </c>
      <c r="H131" s="3">
        <v>7.7440540930367616</v>
      </c>
      <c r="I131" s="2">
        <v>42.49282249468466</v>
      </c>
      <c r="J131" s="3">
        <v>0.15923356786163398</v>
      </c>
    </row>
    <row r="132" spans="1:10" x14ac:dyDescent="0.25">
      <c r="A132" s="52">
        <v>113</v>
      </c>
      <c r="B132" s="16">
        <v>1.4030675641653167</v>
      </c>
      <c r="C132" s="3">
        <v>8.7356198772174487</v>
      </c>
      <c r="D132" s="2">
        <v>59.620300952126385</v>
      </c>
      <c r="E132" s="53">
        <f t="shared" si="1"/>
        <v>0.17557448795616934</v>
      </c>
      <c r="F132" s="3">
        <v>0.17557493292511711</v>
      </c>
      <c r="G132" s="16">
        <v>1</v>
      </c>
      <c r="H132" s="3">
        <v>7.7536688974697707</v>
      </c>
      <c r="I132" s="2">
        <v>42.49282249468466</v>
      </c>
      <c r="J132" s="3">
        <v>0.15883890299021475</v>
      </c>
    </row>
    <row r="133" spans="1:10" x14ac:dyDescent="0.25">
      <c r="A133" s="52">
        <v>114</v>
      </c>
      <c r="B133" s="16">
        <v>1.4166990067312142</v>
      </c>
      <c r="C133" s="3">
        <v>8.7768356469649476</v>
      </c>
      <c r="D133" s="2">
        <v>60.199539421425555</v>
      </c>
      <c r="E133" s="53">
        <f t="shared" si="1"/>
        <v>0.17561914338538473</v>
      </c>
      <c r="F133" s="3">
        <v>0.17561962261544203</v>
      </c>
      <c r="G133" s="16">
        <v>1</v>
      </c>
      <c r="H133" s="3">
        <v>7.7632659967788644</v>
      </c>
      <c r="I133" s="2">
        <v>42.49282249468466</v>
      </c>
      <c r="J133" s="3">
        <v>0.1584464262967929</v>
      </c>
    </row>
    <row r="134" spans="1:10" x14ac:dyDescent="0.25">
      <c r="A134" s="52">
        <v>115</v>
      </c>
      <c r="B134" s="16">
        <v>1.430386725907006</v>
      </c>
      <c r="C134" s="3">
        <v>8.818047499691291</v>
      </c>
      <c r="D134" s="2">
        <v>60.781169242719571</v>
      </c>
      <c r="E134" s="53">
        <f t="shared" si="1"/>
        <v>0.17566236188551912</v>
      </c>
      <c r="F134" s="3">
        <v>0.17566287461559499</v>
      </c>
      <c r="G134" s="16">
        <v>1</v>
      </c>
      <c r="H134" s="3">
        <v>7.7728486409004951</v>
      </c>
      <c r="I134" s="2">
        <v>42.49282249468466</v>
      </c>
      <c r="J134" s="3">
        <v>0.15805599034299361</v>
      </c>
    </row>
    <row r="135" spans="1:10" x14ac:dyDescent="0.25">
      <c r="A135" s="52">
        <v>116</v>
      </c>
      <c r="B135" s="16">
        <v>1.4441311992658259</v>
      </c>
      <c r="C135" s="3">
        <v>8.8592603544639932</v>
      </c>
      <c r="D135" s="2">
        <v>61.365210709438827</v>
      </c>
      <c r="E135" s="53">
        <f t="shared" si="1"/>
        <v>0.17570404294115413</v>
      </c>
      <c r="F135" s="3">
        <v>0.17570458842552036</v>
      </c>
      <c r="G135" s="16">
        <v>1</v>
      </c>
      <c r="H135" s="3">
        <v>7.7824200123896619</v>
      </c>
      <c r="I135" s="2">
        <v>42.49282249468466</v>
      </c>
      <c r="J135" s="3">
        <v>0.157667452506383</v>
      </c>
    </row>
    <row r="136" spans="1:10" x14ac:dyDescent="0.25">
      <c r="A136" s="52">
        <v>117</v>
      </c>
      <c r="B136" s="16">
        <v>1.4579328992554186</v>
      </c>
      <c r="C136" s="3">
        <v>8.9004790657378248</v>
      </c>
      <c r="D136" s="2">
        <v>61.951683897221479</v>
      </c>
      <c r="E136" s="53">
        <f t="shared" si="1"/>
        <v>0.17574408827512311</v>
      </c>
      <c r="F136" s="3">
        <v>0.17574466578234707</v>
      </c>
      <c r="G136" s="16">
        <v>1</v>
      </c>
      <c r="H136" s="3">
        <v>7.7919832282769974</v>
      </c>
      <c r="I136" s="2">
        <v>42.49282249468466</v>
      </c>
      <c r="J136" s="3">
        <v>0.15728067482343511</v>
      </c>
    </row>
    <row r="137" spans="1:10" x14ac:dyDescent="0.25">
      <c r="A137" s="52">
        <v>118</v>
      </c>
      <c r="B137" s="16">
        <v>1.4717922933046199</v>
      </c>
      <c r="C137" s="3">
        <v>8.9417084251342072</v>
      </c>
      <c r="D137" s="2">
        <v>62.540608668438075</v>
      </c>
      <c r="E137" s="53">
        <f t="shared" si="1"/>
        <v>0.1757824018055503</v>
      </c>
      <c r="F137" s="3">
        <v>0.17578301061750187</v>
      </c>
      <c r="G137" s="16">
        <v>1</v>
      </c>
      <c r="H137" s="3">
        <v>7.8015413418413555</v>
      </c>
      <c r="I137" s="2">
        <v>42.49282249468466</v>
      </c>
      <c r="J137" s="3">
        <v>0.15689552384049907</v>
      </c>
    </row>
    <row r="138" spans="1:10" x14ac:dyDescent="0.25">
      <c r="A138" s="52">
        <v>119</v>
      </c>
      <c r="B138" s="16">
        <v>1.4857098439265675</v>
      </c>
      <c r="C138" s="3">
        <v>8.9829531631400954</v>
      </c>
      <c r="D138" s="2">
        <v>63.132004676577282</v>
      </c>
      <c r="E138" s="53">
        <f t="shared" si="1"/>
        <v>0.17581888960587885</v>
      </c>
      <c r="F138" s="3">
        <v>0.17581952901680198</v>
      </c>
      <c r="G138" s="16">
        <v>1</v>
      </c>
      <c r="H138" s="3">
        <v>7.8110973443025769</v>
      </c>
      <c r="I138" s="2">
        <v>42.49282249468466</v>
      </c>
      <c r="J138" s="3">
        <v>0.1565118704722705</v>
      </c>
    </row>
    <row r="139" spans="1:10" x14ac:dyDescent="0.25">
      <c r="A139" s="52">
        <v>120</v>
      </c>
      <c r="B139" s="16">
        <v>1.4996860088189414</v>
      </c>
      <c r="C139" s="3">
        <v>9.024217950730538</v>
      </c>
      <c r="D139" s="2">
        <v>63.725891370505373</v>
      </c>
      <c r="E139" s="53">
        <f t="shared" si="1"/>
        <v>0.17583870902467491</v>
      </c>
      <c r="F139" s="3">
        <v>0.17585412918333262</v>
      </c>
      <c r="G139" s="16">
        <v>1</v>
      </c>
      <c r="H139" s="3">
        <v>7.8206541664386897</v>
      </c>
      <c r="I139" s="2">
        <v>42.49282249468466</v>
      </c>
      <c r="J139" s="3">
        <v>0.15612958986731121</v>
      </c>
    </row>
    <row r="140" spans="1:10" x14ac:dyDescent="0.25">
      <c r="A140" s="52">
        <v>121</v>
      </c>
      <c r="B140" s="16">
        <v>1.512574855444631</v>
      </c>
      <c r="C140" s="3">
        <v>9.0632141727193538</v>
      </c>
      <c r="D140" s="2">
        <v>64.27357484233201</v>
      </c>
      <c r="E140" s="53">
        <f t="shared" si="1"/>
        <v>0.1758418178514152</v>
      </c>
      <c r="F140" s="3">
        <v>0.17584246887389016</v>
      </c>
      <c r="G140" s="16">
        <v>1</v>
      </c>
      <c r="H140" s="3">
        <v>7.8303627865383909</v>
      </c>
      <c r="I140" s="2">
        <v>42.49282249468466</v>
      </c>
      <c r="J140" s="3">
        <v>0.15574266956297073</v>
      </c>
    </row>
    <row r="141" spans="1:10" x14ac:dyDescent="0.25">
      <c r="A141" s="52">
        <v>122</v>
      </c>
      <c r="B141" s="16">
        <v>1.5254411390549059</v>
      </c>
      <c r="C141" s="3">
        <v>9.1020316993887516</v>
      </c>
      <c r="D141" s="2">
        <v>64.820299547949702</v>
      </c>
      <c r="E141" s="53">
        <f t="shared" si="1"/>
        <v>0.1758285547464021</v>
      </c>
      <c r="F141" s="3">
        <v>0.17582885549702287</v>
      </c>
      <c r="G141" s="16">
        <v>1</v>
      </c>
      <c r="H141" s="3">
        <v>7.8400303304314711</v>
      </c>
      <c r="I141" s="2">
        <v>42.49282249468466</v>
      </c>
      <c r="J141" s="3">
        <v>0.1553588137046594</v>
      </c>
    </row>
    <row r="142" spans="1:10" x14ac:dyDescent="0.25">
      <c r="A142" s="52">
        <v>123</v>
      </c>
      <c r="B142" s="16">
        <v>1.5383104949658717</v>
      </c>
      <c r="C142" s="3">
        <v>9.1407229373390724</v>
      </c>
      <c r="D142" s="2">
        <v>65.367154804295282</v>
      </c>
      <c r="E142" s="53">
        <f t="shared" si="1"/>
        <v>0.17581404679470244</v>
      </c>
      <c r="F142" s="3">
        <v>0.17581433986829326</v>
      </c>
      <c r="G142" s="16">
        <v>1</v>
      </c>
      <c r="H142" s="3">
        <v>7.849653390286778</v>
      </c>
      <c r="I142" s="2">
        <v>42.49282249468466</v>
      </c>
      <c r="J142" s="3">
        <v>0.15497813173158986</v>
      </c>
    </row>
    <row r="143" spans="1:10" x14ac:dyDescent="0.25">
      <c r="A143" s="52">
        <v>124</v>
      </c>
      <c r="B143" s="16">
        <v>1.5511828989236094</v>
      </c>
      <c r="C143" s="3">
        <v>9.1792894119462947</v>
      </c>
      <c r="D143" s="2">
        <v>65.914139580751311</v>
      </c>
      <c r="E143" s="53">
        <f t="shared" si="1"/>
        <v>0.17579865939723768</v>
      </c>
      <c r="F143" s="3">
        <v>0.17579894501879115</v>
      </c>
      <c r="G143" s="16">
        <v>1</v>
      </c>
      <c r="H143" s="3">
        <v>7.8592325050459557</v>
      </c>
      <c r="I143" s="2">
        <v>42.49282249468466</v>
      </c>
      <c r="J143" s="3">
        <v>0.15460057613831032</v>
      </c>
    </row>
    <row r="144" spans="1:10" x14ac:dyDescent="0.25">
      <c r="A144" s="52">
        <v>125</v>
      </c>
      <c r="B144" s="16">
        <v>1.5640583270597748</v>
      </c>
      <c r="C144" s="3">
        <v>9.2177326178295811</v>
      </c>
      <c r="D144" s="2">
        <v>66.461252863084454</v>
      </c>
      <c r="E144" s="53">
        <f t="shared" si="1"/>
        <v>0.17578241491812099</v>
      </c>
      <c r="F144" s="3">
        <v>0.17578269330462865</v>
      </c>
      <c r="G144" s="16">
        <v>1</v>
      </c>
      <c r="H144" s="3">
        <v>7.8687682032001982</v>
      </c>
      <c r="I144" s="2">
        <v>42.49282249468466</v>
      </c>
      <c r="J144" s="3">
        <v>0.15422610045737303</v>
      </c>
    </row>
    <row r="145" spans="1:10" x14ac:dyDescent="0.25">
      <c r="A145" s="52">
        <v>126</v>
      </c>
      <c r="B145" s="16">
        <v>1.5769367558824261</v>
      </c>
      <c r="C145" s="3">
        <v>9.2560540197143606</v>
      </c>
      <c r="D145" s="2">
        <v>67.008493653055808</v>
      </c>
      <c r="E145" s="53">
        <f t="shared" si="1"/>
        <v>0.17576533507014971</v>
      </c>
      <c r="F145" s="3">
        <v>0.17576560643094313</v>
      </c>
      <c r="G145" s="16">
        <v>1</v>
      </c>
      <c r="H145" s="3">
        <v>7.8782610030670313</v>
      </c>
      <c r="I145" s="2">
        <v>42.49282249468466</v>
      </c>
      <c r="J145" s="3">
        <v>0.15385465922951666</v>
      </c>
    </row>
    <row r="146" spans="1:10" x14ac:dyDescent="0.25">
      <c r="A146" s="52">
        <v>127</v>
      </c>
      <c r="B146" s="16">
        <v>1.5898181622670977</v>
      </c>
      <c r="C146" s="3">
        <v>9.2942550532645338</v>
      </c>
      <c r="D146" s="2">
        <v>67.555860968041557</v>
      </c>
      <c r="E146" s="53">
        <f t="shared" si="1"/>
        <v>0.17574744093780623</v>
      </c>
      <c r="F146" s="3">
        <v>0.17574770547487739</v>
      </c>
      <c r="G146" s="16">
        <v>1</v>
      </c>
      <c r="H146" s="3">
        <v>7.8877114130579784</v>
      </c>
      <c r="I146" s="2">
        <v>42.49282249468466</v>
      </c>
      <c r="J146" s="3">
        <v>0.15348620797490292</v>
      </c>
    </row>
    <row r="147" spans="1:10" x14ac:dyDescent="0.25">
      <c r="A147" s="52">
        <v>128</v>
      </c>
      <c r="B147" s="16">
        <v>1.6027025234482914</v>
      </c>
      <c r="C147" s="3">
        <v>9.3323371258853918</v>
      </c>
      <c r="D147" s="2">
        <v>68.103353840671431</v>
      </c>
      <c r="E147" s="53">
        <f t="shared" si="1"/>
        <v>0.17572875299928983</v>
      </c>
      <c r="F147" s="3">
        <v>0.17572901090759815</v>
      </c>
      <c r="G147" s="16">
        <v>1</v>
      </c>
      <c r="H147" s="3">
        <v>7.8971199319373255</v>
      </c>
      <c r="I147" s="2">
        <v>42.49282249468466</v>
      </c>
      <c r="J147" s="3">
        <v>0.15312070316536899</v>
      </c>
    </row>
    <row r="148" spans="1:10" x14ac:dyDescent="0.25">
      <c r="A148" s="52">
        <v>129</v>
      </c>
      <c r="B148" s="16">
        <v>1.6155898170110201</v>
      </c>
      <c r="C148" s="3">
        <v>9.3703016174976597</v>
      </c>
      <c r="D148" s="2">
        <v>68.650971318469345</v>
      </c>
      <c r="E148" s="53">
        <f t="shared" si="1"/>
        <v>0.17570929114763034</v>
      </c>
      <c r="F148" s="3">
        <v>0.17570954261539393</v>
      </c>
      <c r="G148" s="16">
        <v>1</v>
      </c>
      <c r="H148" s="3">
        <v>7.9064870490722559</v>
      </c>
      <c r="I148" s="2">
        <v>42.49282249468466</v>
      </c>
      <c r="J148" s="3">
        <v>0.1527581021976562</v>
      </c>
    </row>
    <row r="149" spans="1:10" x14ac:dyDescent="0.25">
      <c r="A149" s="52">
        <v>130</v>
      </c>
      <c r="B149" s="16">
        <v>1.6284800208828634</v>
      </c>
      <c r="C149" s="3">
        <v>9.4081498812851692</v>
      </c>
      <c r="D149" s="2">
        <v>69.198712463515889</v>
      </c>
      <c r="E149" s="53">
        <f t="shared" ref="E149:E169" si="2">AVERAGE(F148:F150)</f>
        <v>0.17568907471092612</v>
      </c>
      <c r="F149" s="3">
        <v>0.17568931991989895</v>
      </c>
      <c r="G149" s="16">
        <v>1</v>
      </c>
      <c r="H149" s="3">
        <v>7.9158132446749638</v>
      </c>
      <c r="I149" s="2">
        <v>42.49282249468466</v>
      </c>
      <c r="J149" s="3">
        <v>0.15239836336756415</v>
      </c>
    </row>
    <row r="150" spans="1:10" x14ac:dyDescent="0.25">
      <c r="A150" s="52">
        <v>131</v>
      </c>
      <c r="B150" s="16">
        <v>1.6413731133260523</v>
      </c>
      <c r="C150" s="3">
        <v>9.4458832444159544</v>
      </c>
      <c r="D150" s="2">
        <v>69.746576352111873</v>
      </c>
      <c r="E150" s="53">
        <f t="shared" si="2"/>
        <v>0.17566812247174848</v>
      </c>
      <c r="F150" s="3">
        <v>0.17566836159748558</v>
      </c>
      <c r="G150" s="16">
        <v>1</v>
      </c>
      <c r="H150" s="3">
        <v>7.9250989900367355</v>
      </c>
      <c r="I150" s="2">
        <v>42.49282249468466</v>
      </c>
      <c r="J150" s="3">
        <v>0.15204144584500442</v>
      </c>
    </row>
    <row r="151" spans="1:10" x14ac:dyDescent="0.25">
      <c r="A151" s="52">
        <v>132</v>
      </c>
      <c r="B151" s="16">
        <v>1.6542690729299006</v>
      </c>
      <c r="C151" s="3">
        <v>9.4835030087389036</v>
      </c>
      <c r="D151" s="2">
        <v>70.29456207445682</v>
      </c>
      <c r="E151" s="53">
        <f t="shared" si="2"/>
        <v>0.17564645268575385</v>
      </c>
      <c r="F151" s="3">
        <v>0.17564668589786095</v>
      </c>
      <c r="G151" s="16">
        <v>1</v>
      </c>
      <c r="H151" s="3">
        <v>7.934344747754623</v>
      </c>
      <c r="I151" s="2">
        <v>42.49282249468466</v>
      </c>
      <c r="J151" s="3">
        <v>0.15168730964990518</v>
      </c>
    </row>
    <row r="152" spans="1:10" x14ac:dyDescent="0.25">
      <c r="A152" s="52">
        <v>133</v>
      </c>
      <c r="B152" s="16">
        <v>1.6671678786034552</v>
      </c>
      <c r="C152" s="3">
        <v>9.5210104514564087</v>
      </c>
      <c r="D152" s="2">
        <v>70.842668734336613</v>
      </c>
      <c r="E152" s="53">
        <f t="shared" si="2"/>
        <v>0.17562408309953972</v>
      </c>
      <c r="F152" s="3">
        <v>0.17562431056191505</v>
      </c>
      <c r="G152" s="16">
        <v>1</v>
      </c>
      <c r="H152" s="3">
        <v>7.9435509719507253</v>
      </c>
      <c r="I152" s="2">
        <v>42.49282249468466</v>
      </c>
      <c r="J152" s="3">
        <v>0.151335915628942</v>
      </c>
    </row>
    <row r="153" spans="1:10" x14ac:dyDescent="0.25">
      <c r="A153" s="52">
        <v>134</v>
      </c>
      <c r="B153" s="16">
        <v>1.68006950956835</v>
      </c>
      <c r="C153" s="3">
        <v>9.5584068257743233</v>
      </c>
      <c r="D153" s="2">
        <v>71.390895448819805</v>
      </c>
      <c r="E153" s="53">
        <f t="shared" si="2"/>
        <v>0.17560103096778279</v>
      </c>
      <c r="F153" s="3">
        <v>0.17560125283884323</v>
      </c>
      <c r="G153" s="16">
        <v>1</v>
      </c>
      <c r="H153" s="3">
        <v>7.9527181084845893</v>
      </c>
      <c r="I153" s="2">
        <v>42.49282249468466</v>
      </c>
      <c r="J153" s="3">
        <v>0.15098722543305329</v>
      </c>
    </row>
    <row r="154" spans="1:10" x14ac:dyDescent="0.25">
      <c r="A154" s="52">
        <v>135</v>
      </c>
      <c r="B154" s="16">
        <v>1.6929739453518593</v>
      </c>
      <c r="C154" s="3">
        <v>9.595693361529829</v>
      </c>
      <c r="D154" s="2">
        <v>71.939241347962522</v>
      </c>
      <c r="E154" s="53">
        <f t="shared" si="2"/>
        <v>0.17557731306968838</v>
      </c>
      <c r="F154" s="3">
        <v>0.17557752950259006</v>
      </c>
      <c r="G154" s="16">
        <v>1</v>
      </c>
      <c r="H154" s="3">
        <v>7.9618465951587671</v>
      </c>
      <c r="I154" s="2">
        <v>42.49282249468466</v>
      </c>
      <c r="J154" s="3">
        <v>0.15064120149571683</v>
      </c>
    </row>
    <row r="155" spans="1:10" x14ac:dyDescent="0.25">
      <c r="A155" s="52">
        <v>136</v>
      </c>
      <c r="B155" s="16">
        <v>1.7058811657801709</v>
      </c>
      <c r="C155" s="3">
        <v>9.6328712657985633</v>
      </c>
      <c r="D155" s="2">
        <v>72.487705574522536</v>
      </c>
      <c r="E155" s="53">
        <f t="shared" si="2"/>
        <v>0.17555294572478863</v>
      </c>
      <c r="F155" s="3">
        <v>0.17555315686763184</v>
      </c>
      <c r="G155" s="16">
        <v>1</v>
      </c>
      <c r="H155" s="3">
        <v>7.9709368619180792</v>
      </c>
      <c r="I155" s="2">
        <v>42.49282249468466</v>
      </c>
      <c r="J155" s="3">
        <v>0.15029780701194623</v>
      </c>
    </row>
    <row r="156" spans="1:10" x14ac:dyDescent="0.25">
      <c r="A156" s="52">
        <v>137</v>
      </c>
      <c r="B156" s="16">
        <v>1.7187911509718912</v>
      </c>
      <c r="C156" s="3">
        <v>9.6699417234815019</v>
      </c>
      <c r="D156" s="2">
        <v>73.036287283683322</v>
      </c>
      <c r="E156" s="53">
        <f t="shared" si="2"/>
        <v>0.17552794480811459</v>
      </c>
      <c r="F156" s="3">
        <v>0.17552815080414394</v>
      </c>
      <c r="G156" s="16">
        <v>1</v>
      </c>
      <c r="H156" s="3">
        <v>7.9799893310425185</v>
      </c>
      <c r="I156" s="2">
        <v>42.49282249468466</v>
      </c>
      <c r="J156" s="3">
        <v>0.1499570059179901</v>
      </c>
    </row>
    <row r="157" spans="1:10" x14ac:dyDescent="0.25">
      <c r="A157" s="52">
        <v>138</v>
      </c>
      <c r="B157" s="16">
        <v>1.7317038813316614</v>
      </c>
      <c r="C157" s="3">
        <v>9.7069058978724403</v>
      </c>
      <c r="D157" s="2">
        <v>73.584985642782755</v>
      </c>
      <c r="E157" s="53">
        <f t="shared" si="2"/>
        <v>0.17550232576477565</v>
      </c>
      <c r="F157" s="3">
        <v>0.17550252675256797</v>
      </c>
      <c r="G157" s="16">
        <v>1</v>
      </c>
      <c r="H157" s="3">
        <v>7.9890044173342325</v>
      </c>
      <c r="I157" s="2">
        <v>42.49282249468466</v>
      </c>
      <c r="J157" s="3">
        <v>0.14961876287169901</v>
      </c>
    </row>
    <row r="158" spans="1:10" x14ac:dyDescent="0.25">
      <c r="A158" s="52">
        <v>139</v>
      </c>
      <c r="B158" s="16">
        <v>1.7446193375440011</v>
      </c>
      <c r="C158" s="3">
        <v>9.7437649312069539</v>
      </c>
      <c r="D158" s="2">
        <v>74.13379983105159</v>
      </c>
      <c r="E158" s="53">
        <f t="shared" si="2"/>
        <v>0.17547610362396915</v>
      </c>
      <c r="F158" s="3">
        <v>0.17547629973761505</v>
      </c>
      <c r="G158" s="16">
        <v>1</v>
      </c>
      <c r="H158" s="3">
        <v>7.9979825282986967</v>
      </c>
      <c r="I158" s="2">
        <v>42.49282249468466</v>
      </c>
      <c r="J158" s="3">
        <v>0.14928304323353739</v>
      </c>
    </row>
    <row r="159" spans="1:10" x14ac:dyDescent="0.25">
      <c r="A159" s="52">
        <v>140</v>
      </c>
      <c r="B159" s="16">
        <v>1.7575375005673533</v>
      </c>
      <c r="C159" s="3">
        <v>9.7805199451936851</v>
      </c>
      <c r="D159" s="2">
        <v>74.682729039360282</v>
      </c>
      <c r="E159" s="53">
        <f t="shared" si="2"/>
        <v>0.1754492930124486</v>
      </c>
      <c r="F159" s="3">
        <v>0.17544948438172445</v>
      </c>
      <c r="G159" s="16">
        <v>1</v>
      </c>
      <c r="H159" s="3">
        <v>8.0069240643204243</v>
      </c>
      <c r="I159" s="2">
        <v>42.49282249468466</v>
      </c>
      <c r="J159" s="3">
        <v>0.14894981304821095</v>
      </c>
    </row>
    <row r="160" spans="1:10" x14ac:dyDescent="0.25">
      <c r="A160" s="52">
        <v>141</v>
      </c>
      <c r="B160" s="16">
        <v>1.7704583516282768</v>
      </c>
      <c r="C160" s="3">
        <v>9.8171720415284174</v>
      </c>
      <c r="D160" s="2">
        <v>75.23177246997237</v>
      </c>
      <c r="E160" s="53">
        <f t="shared" si="2"/>
        <v>0.17542190816747427</v>
      </c>
      <c r="F160" s="3">
        <v>0.17542209491800628</v>
      </c>
      <c r="G160" s="16">
        <v>1</v>
      </c>
      <c r="H160" s="3">
        <v>8.0158294188332899</v>
      </c>
      <c r="I160" s="2">
        <v>42.49282249468466</v>
      </c>
      <c r="J160" s="3">
        <v>0.14861903902689047</v>
      </c>
    </row>
    <row r="161" spans="1:10" x14ac:dyDescent="0.25">
      <c r="A161" s="52">
        <v>142</v>
      </c>
      <c r="B161" s="16">
        <v>1.7833818722157404</v>
      </c>
      <c r="C161" s="3">
        <v>9.8537223023914677</v>
      </c>
      <c r="D161" s="2">
        <v>75.780929336301867</v>
      </c>
      <c r="E161" s="53">
        <f t="shared" si="2"/>
        <v>0.17539396294926832</v>
      </c>
      <c r="F161" s="3">
        <v>0.17539414520269209</v>
      </c>
      <c r="G161" s="16">
        <v>1</v>
      </c>
      <c r="H161" s="3">
        <v>8.0246989784856027</v>
      </c>
      <c r="I161" s="2">
        <v>42.49282249468466</v>
      </c>
      <c r="J161" s="3">
        <v>0.14829068853001059</v>
      </c>
    </row>
    <row r="162" spans="1:10" x14ac:dyDescent="0.25">
      <c r="A162" s="52">
        <v>143</v>
      </c>
      <c r="B162" s="16">
        <v>1.7963080440756818</v>
      </c>
      <c r="C162" s="3">
        <v>9.8901717909297524</v>
      </c>
      <c r="D162" s="2">
        <v>76.330198862682138</v>
      </c>
      <c r="E162" s="53">
        <f t="shared" si="2"/>
        <v>0.17536547085299806</v>
      </c>
      <c r="F162" s="3">
        <v>0.17536564872710661</v>
      </c>
      <c r="G162" s="16">
        <v>1</v>
      </c>
      <c r="H162" s="3">
        <v>8.0335331233004599</v>
      </c>
      <c r="I162" s="2">
        <v>42.49282249468466</v>
      </c>
      <c r="J162" s="3">
        <v>0.14796472955060991</v>
      </c>
    </row>
    <row r="163" spans="1:10" x14ac:dyDescent="0.25">
      <c r="A163" s="52">
        <v>144</v>
      </c>
      <c r="B163" s="16">
        <v>1.809236849205669</v>
      </c>
      <c r="C163" s="3">
        <v>9.9265215517232956</v>
      </c>
      <c r="D163" s="2">
        <v>76.879580284139053</v>
      </c>
      <c r="E163" s="53">
        <f t="shared" si="2"/>
        <v>0.17533644502030696</v>
      </c>
      <c r="F163" s="3">
        <v>0.17533661862919542</v>
      </c>
      <c r="G163" s="16">
        <v>1</v>
      </c>
      <c r="H163" s="3">
        <v>8.0423322268310908</v>
      </c>
      <c r="I163" s="2">
        <v>42.49282249468466</v>
      </c>
      <c r="J163" s="3">
        <v>0.14764113069820789</v>
      </c>
    </row>
    <row r="164" spans="1:10" x14ac:dyDescent="0.25">
      <c r="A164" s="52">
        <v>145</v>
      </c>
      <c r="B164" s="16">
        <v>1.8221682698496386</v>
      </c>
      <c r="C164" s="3">
        <v>9.9627726112370159</v>
      </c>
      <c r="D164" s="2">
        <v>77.429072846167358</v>
      </c>
      <c r="E164" s="53">
        <f t="shared" si="2"/>
        <v>0.17530689825041409</v>
      </c>
      <c r="F164" s="3">
        <v>0.17530706770461879</v>
      </c>
      <c r="G164" s="16">
        <v>1</v>
      </c>
      <c r="H164" s="3">
        <v>8.0510966563116142</v>
      </c>
      <c r="I164" s="2">
        <v>42.49282249468466</v>
      </c>
      <c r="J164" s="3">
        <v>0.14731986118319049</v>
      </c>
    </row>
    <row r="165" spans="1:10" x14ac:dyDescent="0.25">
      <c r="A165" s="52">
        <v>146</v>
      </c>
      <c r="B165" s="16">
        <v>1.835102288492986</v>
      </c>
      <c r="C165" s="3">
        <v>9.9989259782591215</v>
      </c>
      <c r="D165" s="2">
        <v>77.978675804522055</v>
      </c>
      <c r="E165" s="53">
        <f t="shared" si="2"/>
        <v>0.17527684301080027</v>
      </c>
      <c r="F165" s="3">
        <v>0.17527700841742808</v>
      </c>
      <c r="G165" s="16">
        <v>1</v>
      </c>
      <c r="H165" s="3">
        <v>8.0598267728035928</v>
      </c>
      <c r="I165" s="2">
        <v>42.49282249468466</v>
      </c>
      <c r="J165" s="3">
        <v>0.14700089080167597</v>
      </c>
    </row>
    <row r="166" spans="1:10" x14ac:dyDescent="0.25">
      <c r="A166" s="52">
        <v>147</v>
      </c>
      <c r="B166" s="16">
        <v>1.8480388878574989</v>
      </c>
      <c r="C166" s="3">
        <v>10.034982644325003</v>
      </c>
      <c r="D166" s="2">
        <v>78.528388425003158</v>
      </c>
      <c r="E166" s="53">
        <f t="shared" si="2"/>
        <v>0.17524629144749751</v>
      </c>
      <c r="F166" s="3">
        <v>0.1752464529103539</v>
      </c>
      <c r="G166" s="16">
        <v>1</v>
      </c>
      <c r="H166" s="3">
        <v>8.0685229313379345</v>
      </c>
      <c r="I166" s="2">
        <v>42.49282249468466</v>
      </c>
      <c r="J166" s="3">
        <v>0.14668418992086615</v>
      </c>
    </row>
    <row r="167" spans="1:10" x14ac:dyDescent="0.25">
      <c r="A167" s="52">
        <v>148</v>
      </c>
      <c r="B167" s="16">
        <v>1.8609780508966733</v>
      </c>
      <c r="C167" s="3">
        <v>10.070943584128942</v>
      </c>
      <c r="D167" s="2">
        <v>79.078209983256585</v>
      </c>
      <c r="E167" s="53">
        <f t="shared" si="2"/>
        <v>0.17521525539500238</v>
      </c>
      <c r="F167" s="3">
        <v>0.17521541301471058</v>
      </c>
      <c r="G167" s="16">
        <v>1</v>
      </c>
      <c r="H167" s="3">
        <v>8.0771854810529735</v>
      </c>
      <c r="I167" s="2">
        <v>42.49282249468466</v>
      </c>
      <c r="J167" s="3">
        <v>0.14636972946483998</v>
      </c>
    </row>
    <row r="168" spans="1:10" x14ac:dyDescent="0.25">
      <c r="A168" s="52">
        <v>149</v>
      </c>
      <c r="B168" s="16">
        <v>1.8739197607910378</v>
      </c>
      <c r="C168" s="3">
        <v>10.106809755922834</v>
      </c>
      <c r="D168" s="2">
        <v>79.628139764575508</v>
      </c>
      <c r="E168" s="53">
        <f t="shared" si="2"/>
        <v>0.17518374638582632</v>
      </c>
      <c r="F168" s="3">
        <v>0.17518390025994263</v>
      </c>
      <c r="G168" s="16">
        <v>1</v>
      </c>
      <c r="H168" s="3">
        <v>8.0858147653283812</v>
      </c>
      <c r="I168" s="2">
        <v>42.49282249468466</v>
      </c>
      <c r="J168" s="3">
        <v>0.14605748090079082</v>
      </c>
    </row>
    <row r="169" spans="1:10" x14ac:dyDescent="0.25">
      <c r="A169" s="52">
        <v>150</v>
      </c>
      <c r="B169" s="16">
        <v>1.8868640009436295</v>
      </c>
      <c r="C169" s="3">
        <v>10.142582101902892</v>
      </c>
      <c r="D169" s="2">
        <v>80.178177063708162</v>
      </c>
      <c r="E169" s="53">
        <f t="shared" si="2"/>
        <v>0.17516791307138413</v>
      </c>
      <c r="F169" s="3">
        <v>0.17515192588282566</v>
      </c>
      <c r="G169" s="16">
        <v>1</v>
      </c>
      <c r="H169" s="3">
        <v>8.094411121915206</v>
      </c>
      <c r="I169" s="2">
        <v>42.49282249468466</v>
      </c>
      <c r="J169" s="3">
        <v>0.14574741622568585</v>
      </c>
    </row>
    <row r="170" spans="1:10" x14ac:dyDescent="0.25">
      <c r="A170" s="47"/>
      <c r="B170" s="31"/>
      <c r="C170" s="23"/>
      <c r="D170" s="23"/>
      <c r="E170" s="23"/>
      <c r="F170" s="23"/>
      <c r="G170" s="23"/>
      <c r="H170" s="23"/>
      <c r="J170" s="45"/>
    </row>
    <row r="171" spans="1:10" x14ac:dyDescent="0.25">
      <c r="A171" s="47"/>
      <c r="B171" s="31"/>
      <c r="C171" s="23"/>
      <c r="D171" s="23"/>
      <c r="E171" s="23"/>
      <c r="F171" s="23"/>
      <c r="G171" s="23"/>
      <c r="H171" s="23"/>
      <c r="J171" s="45"/>
    </row>
    <row r="172" spans="1:10" x14ac:dyDescent="0.25">
      <c r="A172" s="47"/>
      <c r="B172" s="31"/>
      <c r="C172" s="23"/>
      <c r="D172" s="23"/>
      <c r="E172" s="23"/>
      <c r="F172" s="23"/>
      <c r="G172" s="23"/>
      <c r="H172" s="23"/>
      <c r="J172" s="45"/>
    </row>
    <row r="173" spans="1:10" x14ac:dyDescent="0.25">
      <c r="A173" s="47"/>
      <c r="B173" s="31"/>
      <c r="C173" s="23"/>
      <c r="D173" s="23"/>
      <c r="E173" s="23"/>
      <c r="F173" s="23"/>
      <c r="G173" s="23"/>
      <c r="H173" s="23"/>
      <c r="J173" s="45"/>
    </row>
    <row r="174" spans="1:10" x14ac:dyDescent="0.25">
      <c r="A174" s="47"/>
      <c r="B174" s="31"/>
      <c r="C174" s="23"/>
      <c r="D174" s="23"/>
      <c r="E174" s="23"/>
      <c r="F174" s="23"/>
      <c r="G174" s="23"/>
      <c r="H174" s="23"/>
      <c r="J174" s="45"/>
    </row>
    <row r="175" spans="1:10" x14ac:dyDescent="0.25">
      <c r="A175" s="47"/>
      <c r="B175" s="31"/>
      <c r="C175" s="23"/>
      <c r="D175" s="23"/>
      <c r="E175" s="23"/>
      <c r="F175" s="23"/>
      <c r="G175" s="23"/>
      <c r="H175" s="23"/>
      <c r="J175" s="45"/>
    </row>
    <row r="176" spans="1:10" x14ac:dyDescent="0.25">
      <c r="A176" s="47"/>
      <c r="B176" s="31"/>
      <c r="C176" s="23"/>
      <c r="D176" s="23"/>
      <c r="E176" s="23"/>
      <c r="F176" s="23"/>
      <c r="G176" s="23"/>
      <c r="H176" s="23"/>
      <c r="J176" s="45"/>
    </row>
    <row r="177" spans="1:10" x14ac:dyDescent="0.25">
      <c r="A177" s="47"/>
      <c r="B177" s="31"/>
      <c r="C177" s="23"/>
      <c r="D177" s="23"/>
      <c r="E177" s="23"/>
      <c r="F177" s="23"/>
      <c r="G177" s="23"/>
      <c r="H177" s="23"/>
      <c r="J177" s="45"/>
    </row>
    <row r="178" spans="1:10" x14ac:dyDescent="0.25">
      <c r="A178" s="47"/>
      <c r="B178" s="31"/>
      <c r="C178" s="23"/>
      <c r="D178" s="23"/>
      <c r="E178" s="23"/>
      <c r="F178" s="23"/>
      <c r="G178" s="23"/>
      <c r="H178" s="23"/>
      <c r="J178" s="45"/>
    </row>
    <row r="179" spans="1:10" x14ac:dyDescent="0.25">
      <c r="A179" s="47"/>
      <c r="B179" s="31"/>
      <c r="C179" s="23"/>
      <c r="D179" s="23"/>
      <c r="E179" s="23"/>
      <c r="F179" s="23"/>
      <c r="G179" s="23"/>
      <c r="H179" s="23"/>
      <c r="J179" s="45"/>
    </row>
    <row r="180" spans="1:10" x14ac:dyDescent="0.25">
      <c r="A180" s="47"/>
      <c r="B180" s="31"/>
      <c r="C180" s="23"/>
      <c r="D180" s="23"/>
      <c r="E180" s="23"/>
      <c r="F180" s="23"/>
      <c r="G180" s="23"/>
      <c r="H180" s="23"/>
      <c r="J180" s="45"/>
    </row>
    <row r="181" spans="1:10" x14ac:dyDescent="0.25">
      <c r="A181" s="47"/>
      <c r="B181" s="31"/>
      <c r="C181" s="23"/>
      <c r="D181" s="23"/>
      <c r="E181" s="23"/>
      <c r="F181" s="23"/>
      <c r="G181" s="23"/>
      <c r="H181" s="23"/>
      <c r="J181" s="45"/>
    </row>
    <row r="182" spans="1:10" x14ac:dyDescent="0.25">
      <c r="A182" s="47"/>
      <c r="B182" s="31"/>
      <c r="C182" s="23"/>
      <c r="D182" s="23"/>
      <c r="E182" s="23"/>
      <c r="F182" s="23"/>
      <c r="G182" s="23"/>
      <c r="H182" s="23"/>
      <c r="J182" s="45"/>
    </row>
    <row r="183" spans="1:10" x14ac:dyDescent="0.25">
      <c r="A183" s="47"/>
      <c r="B183" s="31"/>
      <c r="C183" s="23"/>
      <c r="D183" s="23"/>
      <c r="E183" s="23"/>
      <c r="F183" s="23"/>
      <c r="G183" s="23"/>
      <c r="H183" s="23"/>
      <c r="J183" s="45"/>
    </row>
    <row r="184" spans="1:10" x14ac:dyDescent="0.25">
      <c r="A184" s="47"/>
      <c r="B184" s="31"/>
      <c r="C184" s="23"/>
      <c r="D184" s="23"/>
      <c r="E184" s="23"/>
      <c r="F184" s="23"/>
      <c r="G184" s="23"/>
      <c r="H184" s="23"/>
      <c r="J184" s="45"/>
    </row>
    <row r="185" spans="1:10" x14ac:dyDescent="0.25">
      <c r="A185" s="47"/>
      <c r="B185" s="31"/>
      <c r="C185" s="23"/>
      <c r="D185" s="23"/>
      <c r="E185" s="23"/>
      <c r="F185" s="23"/>
      <c r="G185" s="23"/>
      <c r="H185" s="23"/>
      <c r="J185" s="45"/>
    </row>
    <row r="186" spans="1:10" x14ac:dyDescent="0.25">
      <c r="A186" s="47"/>
      <c r="B186" s="31"/>
      <c r="C186" s="23"/>
      <c r="D186" s="23"/>
      <c r="E186" s="23"/>
      <c r="F186" s="23"/>
      <c r="G186" s="23"/>
      <c r="H186" s="23"/>
      <c r="J186" s="45"/>
    </row>
    <row r="187" spans="1:10" x14ac:dyDescent="0.25">
      <c r="A187" s="47"/>
      <c r="B187" s="31"/>
      <c r="C187" s="23"/>
      <c r="D187" s="23"/>
      <c r="E187" s="23"/>
      <c r="F187" s="23"/>
      <c r="G187" s="23"/>
      <c r="H187" s="23"/>
      <c r="J187" s="45"/>
    </row>
    <row r="188" spans="1:10" x14ac:dyDescent="0.25">
      <c r="A188" s="47"/>
      <c r="B188" s="31"/>
      <c r="C188" s="23"/>
      <c r="D188" s="23"/>
      <c r="E188" s="23"/>
      <c r="F188" s="23"/>
      <c r="G188" s="23"/>
      <c r="H188" s="23"/>
      <c r="J188" s="45"/>
    </row>
    <row r="189" spans="1:10" x14ac:dyDescent="0.25">
      <c r="A189" s="47"/>
      <c r="B189" s="31"/>
      <c r="C189" s="23"/>
      <c r="D189" s="23"/>
      <c r="E189" s="23"/>
      <c r="F189" s="23"/>
      <c r="G189" s="23"/>
      <c r="H189" s="23"/>
      <c r="J189" s="45"/>
    </row>
    <row r="190" spans="1:10" x14ac:dyDescent="0.25">
      <c r="A190" s="47"/>
      <c r="B190" s="31"/>
      <c r="C190" s="23"/>
      <c r="D190" s="23"/>
      <c r="E190" s="23"/>
      <c r="F190" s="23"/>
      <c r="G190" s="23"/>
      <c r="H190" s="23"/>
      <c r="J190" s="45"/>
    </row>
    <row r="191" spans="1:10" x14ac:dyDescent="0.25">
      <c r="A191" s="47"/>
      <c r="B191" s="31"/>
      <c r="C191" s="23"/>
      <c r="D191" s="23"/>
      <c r="E191" s="23"/>
      <c r="F191" s="23"/>
      <c r="G191" s="23"/>
      <c r="H191" s="23"/>
      <c r="J191" s="45"/>
    </row>
    <row r="192" spans="1:10" x14ac:dyDescent="0.25">
      <c r="A192" s="47"/>
      <c r="B192" s="31"/>
      <c r="C192" s="23"/>
      <c r="D192" s="23"/>
      <c r="E192" s="23"/>
      <c r="F192" s="23"/>
      <c r="G192" s="23"/>
      <c r="H192" s="23"/>
      <c r="J192" s="45"/>
    </row>
    <row r="193" spans="1:10" x14ac:dyDescent="0.25">
      <c r="A193" s="47"/>
      <c r="B193" s="31"/>
      <c r="C193" s="23"/>
      <c r="D193" s="23"/>
      <c r="E193" s="23"/>
      <c r="F193" s="23"/>
      <c r="G193" s="23"/>
      <c r="H193" s="23"/>
      <c r="J193" s="45"/>
    </row>
    <row r="194" spans="1:10" x14ac:dyDescent="0.25">
      <c r="A194" s="47"/>
      <c r="B194" s="31"/>
      <c r="C194" s="23"/>
      <c r="D194" s="23"/>
      <c r="E194" s="23"/>
      <c r="F194" s="23"/>
      <c r="G194" s="23"/>
      <c r="H194" s="23"/>
      <c r="J194" s="45"/>
    </row>
    <row r="195" spans="1:10" x14ac:dyDescent="0.25">
      <c r="A195" s="47"/>
      <c r="B195" s="31"/>
      <c r="C195" s="23"/>
      <c r="D195" s="23"/>
      <c r="E195" s="23"/>
      <c r="F195" s="23"/>
      <c r="G195" s="23"/>
      <c r="H195" s="23"/>
      <c r="J195" s="45"/>
    </row>
    <row r="196" spans="1:10" x14ac:dyDescent="0.25">
      <c r="A196" s="47"/>
      <c r="B196" s="31"/>
      <c r="C196" s="23"/>
      <c r="D196" s="23"/>
      <c r="E196" s="23"/>
      <c r="F196" s="23"/>
      <c r="G196" s="23"/>
      <c r="H196" s="23"/>
      <c r="J196" s="45"/>
    </row>
    <row r="197" spans="1:10" x14ac:dyDescent="0.25">
      <c r="A197" s="47"/>
      <c r="B197" s="31"/>
      <c r="C197" s="23"/>
      <c r="D197" s="23"/>
      <c r="E197" s="23"/>
      <c r="F197" s="23"/>
      <c r="G197" s="23"/>
      <c r="H197" s="23"/>
      <c r="J197" s="45"/>
    </row>
    <row r="198" spans="1:10" x14ac:dyDescent="0.25">
      <c r="A198" s="47"/>
      <c r="B198" s="31"/>
      <c r="C198" s="23"/>
      <c r="D198" s="23"/>
      <c r="E198" s="23"/>
      <c r="F198" s="23"/>
      <c r="G198" s="23"/>
      <c r="H198" s="23"/>
      <c r="J198" s="45"/>
    </row>
    <row r="199" spans="1:10" x14ac:dyDescent="0.25">
      <c r="A199" s="47"/>
      <c r="B199" s="31"/>
      <c r="C199" s="23"/>
      <c r="D199" s="23"/>
      <c r="E199" s="23"/>
      <c r="F199" s="23"/>
      <c r="G199" s="23"/>
      <c r="H199" s="23"/>
      <c r="J199" s="45"/>
    </row>
    <row r="200" spans="1:10" x14ac:dyDescent="0.25">
      <c r="A200" s="47"/>
      <c r="B200" s="31"/>
      <c r="C200" s="23"/>
      <c r="D200" s="23"/>
      <c r="E200" s="23"/>
      <c r="F200" s="23"/>
      <c r="G200" s="23"/>
      <c r="H200" s="23"/>
      <c r="J200" s="45"/>
    </row>
    <row r="201" spans="1:10" x14ac:dyDescent="0.25">
      <c r="A201" s="47"/>
      <c r="B201" s="31"/>
      <c r="C201" s="23"/>
      <c r="D201" s="23"/>
      <c r="E201" s="23"/>
      <c r="F201" s="23"/>
      <c r="G201" s="23"/>
      <c r="H201" s="23"/>
      <c r="J201" s="45"/>
    </row>
    <row r="202" spans="1:10" x14ac:dyDescent="0.25">
      <c r="A202" s="47"/>
      <c r="B202" s="31"/>
      <c r="C202" s="23"/>
      <c r="D202" s="23"/>
      <c r="E202" s="23"/>
      <c r="F202" s="23"/>
      <c r="G202" s="23"/>
      <c r="H202" s="23"/>
      <c r="J202" s="45"/>
    </row>
    <row r="203" spans="1:10" x14ac:dyDescent="0.25">
      <c r="A203" s="47"/>
      <c r="B203" s="31"/>
      <c r="C203" s="23"/>
      <c r="D203" s="23"/>
      <c r="E203" s="23"/>
      <c r="F203" s="23"/>
      <c r="G203" s="23"/>
      <c r="H203" s="23"/>
      <c r="J203" s="45"/>
    </row>
    <row r="204" spans="1:10" x14ac:dyDescent="0.25">
      <c r="A204" s="47"/>
      <c r="B204" s="31"/>
      <c r="C204" s="23"/>
      <c r="D204" s="23"/>
      <c r="E204" s="23"/>
      <c r="F204" s="23"/>
      <c r="G204" s="23"/>
      <c r="H204" s="23"/>
      <c r="J204" s="45"/>
    </row>
    <row r="205" spans="1:10" x14ac:dyDescent="0.25">
      <c r="A205" s="47"/>
      <c r="B205" s="31"/>
      <c r="C205" s="23"/>
      <c r="D205" s="23"/>
      <c r="E205" s="23"/>
      <c r="F205" s="23"/>
      <c r="G205" s="23"/>
      <c r="H205" s="23"/>
      <c r="J205" s="45"/>
    </row>
    <row r="206" spans="1:10" x14ac:dyDescent="0.25">
      <c r="A206" s="47"/>
      <c r="B206" s="31"/>
      <c r="C206" s="23"/>
      <c r="D206" s="23"/>
      <c r="E206" s="23"/>
      <c r="F206" s="23"/>
      <c r="G206" s="23"/>
      <c r="H206" s="23"/>
      <c r="J206" s="45"/>
    </row>
    <row r="207" spans="1:10" x14ac:dyDescent="0.25">
      <c r="A207" s="47"/>
      <c r="B207" s="31"/>
      <c r="C207" s="23"/>
      <c r="D207" s="23"/>
      <c r="E207" s="23"/>
      <c r="F207" s="23"/>
      <c r="G207" s="23"/>
      <c r="H207" s="23"/>
      <c r="J207" s="45"/>
    </row>
    <row r="208" spans="1:10" x14ac:dyDescent="0.25">
      <c r="A208" s="47"/>
      <c r="B208" s="31"/>
      <c r="C208" s="23"/>
      <c r="D208" s="23"/>
      <c r="E208" s="23"/>
      <c r="F208" s="23"/>
      <c r="G208" s="23"/>
      <c r="H208" s="23"/>
      <c r="J208" s="45"/>
    </row>
    <row r="209" spans="1:10" x14ac:dyDescent="0.25">
      <c r="A209" s="47"/>
      <c r="B209" s="31"/>
      <c r="C209" s="23"/>
      <c r="D209" s="23"/>
      <c r="E209" s="23"/>
      <c r="F209" s="23"/>
      <c r="G209" s="23"/>
      <c r="H209" s="23"/>
      <c r="J209" s="45"/>
    </row>
    <row r="210" spans="1:10" x14ac:dyDescent="0.25">
      <c r="A210" s="47"/>
      <c r="B210" s="31"/>
      <c r="C210" s="23"/>
      <c r="D210" s="23"/>
      <c r="E210" s="23"/>
      <c r="F210" s="23"/>
      <c r="G210" s="23"/>
      <c r="H210" s="23"/>
      <c r="J210" s="45"/>
    </row>
    <row r="211" spans="1:10" x14ac:dyDescent="0.25">
      <c r="A211" s="47"/>
      <c r="B211" s="31"/>
      <c r="C211" s="23"/>
      <c r="D211" s="23"/>
      <c r="E211" s="23"/>
      <c r="F211" s="23"/>
      <c r="G211" s="23"/>
      <c r="H211" s="23"/>
      <c r="J211" s="45"/>
    </row>
    <row r="212" spans="1:10" x14ac:dyDescent="0.25">
      <c r="A212" s="47"/>
      <c r="B212" s="31"/>
      <c r="C212" s="23"/>
      <c r="D212" s="23"/>
      <c r="E212" s="23"/>
      <c r="F212" s="23"/>
      <c r="G212" s="23"/>
      <c r="H212" s="23"/>
      <c r="J212" s="45"/>
    </row>
    <row r="213" spans="1:10" x14ac:dyDescent="0.25">
      <c r="A213" s="47"/>
      <c r="B213" s="31"/>
      <c r="C213" s="23"/>
      <c r="D213" s="23"/>
      <c r="E213" s="23"/>
      <c r="F213" s="23"/>
      <c r="G213" s="23"/>
      <c r="H213" s="23"/>
      <c r="J213" s="45"/>
    </row>
    <row r="214" spans="1:10" x14ac:dyDescent="0.25">
      <c r="A214" s="47"/>
      <c r="B214" s="31"/>
      <c r="C214" s="23"/>
      <c r="D214" s="23"/>
      <c r="E214" s="23"/>
      <c r="F214" s="23"/>
      <c r="G214" s="23"/>
      <c r="H214" s="23"/>
      <c r="J214" s="45"/>
    </row>
    <row r="215" spans="1:10" x14ac:dyDescent="0.25">
      <c r="A215" s="47"/>
      <c r="B215" s="31"/>
      <c r="C215" s="23"/>
      <c r="D215" s="23"/>
      <c r="E215" s="23"/>
      <c r="F215" s="23"/>
      <c r="G215" s="23"/>
      <c r="H215" s="23"/>
      <c r="J215" s="45"/>
    </row>
    <row r="216" spans="1:10" x14ac:dyDescent="0.25">
      <c r="A216" s="47"/>
      <c r="B216" s="31"/>
      <c r="C216" s="23"/>
      <c r="D216" s="23"/>
      <c r="E216" s="23"/>
      <c r="F216" s="23"/>
      <c r="G216" s="23"/>
      <c r="H216" s="23"/>
      <c r="J216" s="45"/>
    </row>
    <row r="217" spans="1:10" x14ac:dyDescent="0.25">
      <c r="A217" s="47"/>
      <c r="B217" s="31"/>
      <c r="C217" s="23"/>
      <c r="D217" s="23"/>
      <c r="E217" s="23"/>
      <c r="F217" s="23"/>
      <c r="G217" s="23"/>
      <c r="H217" s="23"/>
      <c r="J217" s="45"/>
    </row>
    <row r="218" spans="1:10" x14ac:dyDescent="0.25">
      <c r="A218" s="47"/>
      <c r="B218" s="31"/>
      <c r="C218" s="23"/>
      <c r="D218" s="23"/>
      <c r="E218" s="23"/>
      <c r="F218" s="23"/>
      <c r="G218" s="23"/>
      <c r="H218" s="23"/>
      <c r="J218" s="45"/>
    </row>
    <row r="219" spans="1:10" x14ac:dyDescent="0.25">
      <c r="A219" s="47"/>
      <c r="B219" s="31"/>
      <c r="C219" s="23"/>
      <c r="D219" s="23"/>
      <c r="E219" s="23"/>
      <c r="F219" s="23"/>
      <c r="G219" s="23"/>
      <c r="H219" s="23"/>
      <c r="J219" s="45"/>
    </row>
    <row r="220" spans="1:10" x14ac:dyDescent="0.25">
      <c r="A220" s="47"/>
      <c r="B220" s="31"/>
      <c r="C220" s="23"/>
      <c r="D220" s="23"/>
      <c r="E220" s="23"/>
      <c r="F220" s="23"/>
      <c r="G220" s="23"/>
      <c r="H220" s="23"/>
      <c r="J220" s="45"/>
    </row>
    <row r="221" spans="1:10" x14ac:dyDescent="0.25">
      <c r="A221" s="47"/>
      <c r="B221" s="31"/>
      <c r="C221" s="23"/>
      <c r="D221" s="23"/>
      <c r="E221" s="23"/>
      <c r="F221" s="23"/>
      <c r="G221" s="23"/>
      <c r="H221" s="23"/>
      <c r="J221" s="45"/>
    </row>
    <row r="222" spans="1:10" x14ac:dyDescent="0.25">
      <c r="A222" s="47"/>
      <c r="B222" s="31"/>
      <c r="C222" s="23"/>
      <c r="D222" s="23"/>
      <c r="E222" s="23"/>
      <c r="F222" s="23"/>
      <c r="G222" s="23"/>
      <c r="H222" s="23"/>
      <c r="J222" s="45"/>
    </row>
    <row r="223" spans="1:10" x14ac:dyDescent="0.25">
      <c r="A223" s="47"/>
      <c r="B223" s="31"/>
      <c r="C223" s="23"/>
      <c r="D223" s="23"/>
      <c r="E223" s="23"/>
      <c r="F223" s="23"/>
      <c r="G223" s="23"/>
      <c r="H223" s="23"/>
      <c r="J223" s="45"/>
    </row>
    <row r="224" spans="1:10" x14ac:dyDescent="0.25">
      <c r="A224" s="47"/>
      <c r="B224" s="31"/>
      <c r="C224" s="23"/>
      <c r="D224" s="23"/>
      <c r="E224" s="23"/>
      <c r="F224" s="23"/>
      <c r="G224" s="23"/>
      <c r="H224" s="23"/>
      <c r="J224" s="45"/>
    </row>
    <row r="225" spans="1:10" x14ac:dyDescent="0.25">
      <c r="A225" s="47"/>
      <c r="B225" s="31"/>
      <c r="C225" s="23"/>
      <c r="D225" s="23"/>
      <c r="E225" s="23"/>
      <c r="F225" s="23"/>
      <c r="G225" s="23"/>
      <c r="H225" s="23"/>
      <c r="J225" s="45"/>
    </row>
    <row r="226" spans="1:10" x14ac:dyDescent="0.25">
      <c r="A226" s="47"/>
      <c r="B226" s="31"/>
      <c r="C226" s="23"/>
      <c r="D226" s="23"/>
      <c r="E226" s="23"/>
      <c r="F226" s="23"/>
      <c r="G226" s="23"/>
      <c r="H226" s="23"/>
      <c r="J226" s="45"/>
    </row>
    <row r="227" spans="1:10" x14ac:dyDescent="0.25">
      <c r="A227" s="47"/>
      <c r="B227" s="31"/>
      <c r="C227" s="23"/>
      <c r="D227" s="23"/>
      <c r="E227" s="23"/>
      <c r="F227" s="23"/>
      <c r="G227" s="23"/>
      <c r="H227" s="23"/>
      <c r="J227" s="45"/>
    </row>
    <row r="228" spans="1:10" x14ac:dyDescent="0.25">
      <c r="A228" s="47"/>
      <c r="B228" s="31"/>
      <c r="C228" s="23"/>
      <c r="D228" s="23"/>
      <c r="E228" s="23"/>
      <c r="F228" s="23"/>
      <c r="G228" s="23"/>
      <c r="H228" s="23"/>
      <c r="J228" s="45"/>
    </row>
    <row r="229" spans="1:10" x14ac:dyDescent="0.25">
      <c r="A229" s="47"/>
      <c r="B229" s="31"/>
      <c r="C229" s="23"/>
      <c r="D229" s="23"/>
      <c r="E229" s="23"/>
      <c r="F229" s="23"/>
      <c r="G229" s="23"/>
      <c r="H229" s="23"/>
      <c r="J229" s="45"/>
    </row>
    <row r="230" spans="1:10" x14ac:dyDescent="0.25">
      <c r="A230" s="47"/>
      <c r="B230" s="31"/>
      <c r="C230" s="23"/>
      <c r="D230" s="23"/>
      <c r="E230" s="23"/>
      <c r="F230" s="23"/>
      <c r="G230" s="23"/>
      <c r="H230" s="23"/>
      <c r="J230" s="45"/>
    </row>
    <row r="231" spans="1:10" x14ac:dyDescent="0.25">
      <c r="A231" s="47"/>
      <c r="B231" s="31"/>
      <c r="C231" s="23"/>
      <c r="D231" s="23"/>
      <c r="E231" s="23"/>
      <c r="F231" s="23"/>
      <c r="G231" s="23"/>
      <c r="H231" s="23"/>
      <c r="J231" s="45"/>
    </row>
    <row r="232" spans="1:10" x14ac:dyDescent="0.25">
      <c r="A232" s="47"/>
      <c r="B232" s="31"/>
      <c r="C232" s="23"/>
      <c r="D232" s="23"/>
      <c r="E232" s="23"/>
      <c r="F232" s="23"/>
      <c r="G232" s="23"/>
      <c r="H232" s="23"/>
      <c r="J232" s="45"/>
    </row>
    <row r="233" spans="1:10" x14ac:dyDescent="0.25">
      <c r="A233" s="47"/>
      <c r="B233" s="31"/>
      <c r="C233" s="23"/>
      <c r="D233" s="23"/>
      <c r="E233" s="23"/>
      <c r="F233" s="23"/>
      <c r="G233" s="23"/>
      <c r="H233" s="23"/>
      <c r="J233" s="45"/>
    </row>
    <row r="234" spans="1:10" x14ac:dyDescent="0.25">
      <c r="A234" s="47"/>
      <c r="B234" s="31"/>
      <c r="C234" s="23"/>
      <c r="D234" s="23"/>
      <c r="E234" s="23"/>
      <c r="F234" s="23"/>
      <c r="G234" s="23"/>
      <c r="H234" s="23"/>
      <c r="J234" s="45"/>
    </row>
    <row r="235" spans="1:10" x14ac:dyDescent="0.25">
      <c r="A235" s="47"/>
      <c r="B235" s="31"/>
      <c r="C235" s="23"/>
      <c r="D235" s="23"/>
      <c r="E235" s="23"/>
      <c r="F235" s="23"/>
      <c r="G235" s="23"/>
      <c r="H235" s="23"/>
      <c r="J235" s="45"/>
    </row>
    <row r="236" spans="1:10" x14ac:dyDescent="0.25">
      <c r="A236" s="47"/>
      <c r="B236" s="31"/>
      <c r="C236" s="23"/>
      <c r="D236" s="23"/>
      <c r="E236" s="23"/>
      <c r="F236" s="23"/>
      <c r="G236" s="23"/>
      <c r="H236" s="23"/>
      <c r="J236" s="45"/>
    </row>
    <row r="237" spans="1:10" x14ac:dyDescent="0.25">
      <c r="A237" s="47"/>
      <c r="B237" s="31"/>
      <c r="C237" s="23"/>
      <c r="D237" s="23"/>
      <c r="E237" s="23"/>
      <c r="F237" s="23"/>
      <c r="G237" s="23"/>
      <c r="H237" s="23"/>
      <c r="J237" s="45"/>
    </row>
    <row r="238" spans="1:10" x14ac:dyDescent="0.25">
      <c r="A238" s="47"/>
      <c r="B238" s="31"/>
      <c r="C238" s="23"/>
      <c r="D238" s="23"/>
      <c r="E238" s="23"/>
      <c r="F238" s="23"/>
      <c r="G238" s="23"/>
      <c r="H238" s="23"/>
      <c r="J238" s="45"/>
    </row>
    <row r="239" spans="1:10" x14ac:dyDescent="0.25">
      <c r="A239" s="47"/>
      <c r="B239" s="31"/>
      <c r="C239" s="23"/>
      <c r="D239" s="23"/>
      <c r="E239" s="23"/>
      <c r="F239" s="23"/>
      <c r="G239" s="23"/>
      <c r="H239" s="23"/>
      <c r="J239" s="45"/>
    </row>
    <row r="240" spans="1:10" x14ac:dyDescent="0.25">
      <c r="A240" s="47"/>
      <c r="B240" s="31"/>
      <c r="C240" s="23"/>
      <c r="D240" s="23"/>
      <c r="E240" s="23"/>
      <c r="F240" s="23"/>
      <c r="G240" s="23"/>
      <c r="H240" s="23"/>
      <c r="J240" s="45"/>
    </row>
    <row r="241" spans="1:10" x14ac:dyDescent="0.25">
      <c r="A241" s="47"/>
      <c r="B241" s="31"/>
      <c r="C241" s="23"/>
      <c r="D241" s="23"/>
      <c r="E241" s="23"/>
      <c r="F241" s="23"/>
      <c r="G241" s="23"/>
      <c r="H241" s="23"/>
      <c r="J241" s="45"/>
    </row>
    <row r="242" spans="1:10" x14ac:dyDescent="0.25">
      <c r="A242" s="47"/>
      <c r="B242" s="31"/>
      <c r="C242" s="23"/>
      <c r="D242" s="23"/>
      <c r="E242" s="23"/>
      <c r="F242" s="23"/>
      <c r="G242" s="23"/>
      <c r="H242" s="23"/>
      <c r="J242" s="45"/>
    </row>
    <row r="243" spans="1:10" x14ac:dyDescent="0.25">
      <c r="A243" s="47"/>
      <c r="B243" s="31"/>
      <c r="C243" s="23"/>
      <c r="D243" s="23"/>
      <c r="E243" s="23"/>
      <c r="F243" s="23"/>
      <c r="G243" s="23"/>
      <c r="H243" s="23"/>
      <c r="J243" s="45"/>
    </row>
    <row r="244" spans="1:10" x14ac:dyDescent="0.25">
      <c r="A244" s="47"/>
      <c r="B244" s="31"/>
      <c r="C244" s="23"/>
      <c r="D244" s="23"/>
      <c r="E244" s="23"/>
      <c r="F244" s="23"/>
      <c r="G244" s="23"/>
      <c r="H244" s="23"/>
      <c r="J244" s="45"/>
    </row>
    <row r="245" spans="1:10" x14ac:dyDescent="0.25">
      <c r="A245" s="47"/>
      <c r="B245" s="31"/>
      <c r="C245" s="23"/>
      <c r="D245" s="23"/>
      <c r="E245" s="23"/>
      <c r="F245" s="23"/>
      <c r="G245" s="23"/>
      <c r="H245" s="23"/>
      <c r="J245" s="45"/>
    </row>
    <row r="246" spans="1:10" x14ac:dyDescent="0.25">
      <c r="A246" s="47"/>
      <c r="B246" s="31"/>
      <c r="C246" s="23"/>
      <c r="D246" s="23"/>
      <c r="E246" s="23"/>
      <c r="F246" s="23"/>
      <c r="G246" s="23"/>
      <c r="H246" s="23"/>
      <c r="J246" s="45"/>
    </row>
    <row r="247" spans="1:10" x14ac:dyDescent="0.25">
      <c r="A247" s="47"/>
      <c r="B247" s="31"/>
      <c r="C247" s="23"/>
      <c r="D247" s="23"/>
      <c r="E247" s="23"/>
      <c r="F247" s="23"/>
      <c r="G247" s="23"/>
      <c r="H247" s="23"/>
      <c r="J247" s="45"/>
    </row>
    <row r="248" spans="1:10" x14ac:dyDescent="0.25">
      <c r="A248" s="47"/>
      <c r="B248" s="31"/>
      <c r="C248" s="23"/>
      <c r="D248" s="23"/>
      <c r="E248" s="23"/>
      <c r="F248" s="23"/>
      <c r="G248" s="23"/>
      <c r="H248" s="23"/>
      <c r="J248" s="45"/>
    </row>
    <row r="249" spans="1:10" x14ac:dyDescent="0.25">
      <c r="A249" s="47"/>
      <c r="B249" s="31"/>
      <c r="C249" s="23"/>
      <c r="D249" s="23"/>
      <c r="E249" s="23"/>
      <c r="F249" s="23"/>
      <c r="G249" s="23"/>
      <c r="H249" s="23"/>
      <c r="J249" s="45"/>
    </row>
    <row r="250" spans="1:10" x14ac:dyDescent="0.25">
      <c r="A250" s="47"/>
      <c r="B250" s="31"/>
      <c r="C250" s="23"/>
      <c r="D250" s="23"/>
      <c r="E250" s="23"/>
      <c r="F250" s="23"/>
      <c r="G250" s="23"/>
      <c r="H250" s="23"/>
      <c r="J250" s="45"/>
    </row>
    <row r="251" spans="1:10" x14ac:dyDescent="0.25">
      <c r="A251" s="47"/>
      <c r="B251" s="31"/>
      <c r="C251" s="23"/>
      <c r="D251" s="23"/>
      <c r="E251" s="23"/>
      <c r="F251" s="23"/>
      <c r="G251" s="23"/>
      <c r="H251" s="23"/>
      <c r="J251" s="45"/>
    </row>
    <row r="252" spans="1:10" x14ac:dyDescent="0.25">
      <c r="A252" s="47"/>
      <c r="B252" s="31"/>
      <c r="C252" s="23"/>
      <c r="D252" s="23"/>
      <c r="E252" s="23"/>
      <c r="F252" s="23"/>
      <c r="G252" s="23"/>
      <c r="H252" s="23"/>
      <c r="J252" s="45"/>
    </row>
    <row r="253" spans="1:10" x14ac:dyDescent="0.25">
      <c r="A253" s="47"/>
      <c r="B253" s="31"/>
      <c r="C253" s="23"/>
      <c r="D253" s="23"/>
      <c r="E253" s="23"/>
      <c r="F253" s="23"/>
      <c r="G253" s="23"/>
      <c r="H253" s="23"/>
      <c r="J253" s="45"/>
    </row>
    <row r="254" spans="1:10" x14ac:dyDescent="0.25">
      <c r="A254" s="47"/>
      <c r="B254" s="31"/>
      <c r="C254" s="23"/>
      <c r="D254" s="23"/>
      <c r="E254" s="23"/>
      <c r="F254" s="23"/>
      <c r="G254" s="23"/>
      <c r="H254" s="23"/>
      <c r="J254" s="45"/>
    </row>
    <row r="255" spans="1:10" x14ac:dyDescent="0.25">
      <c r="A255" s="47"/>
      <c r="B255" s="31"/>
      <c r="C255" s="23"/>
      <c r="D255" s="23"/>
      <c r="E255" s="23"/>
      <c r="F255" s="23"/>
      <c r="G255" s="23"/>
      <c r="H255" s="23"/>
      <c r="J255" s="45"/>
    </row>
    <row r="256" spans="1:10" x14ac:dyDescent="0.25">
      <c r="A256" s="47"/>
      <c r="B256" s="31"/>
      <c r="C256" s="23"/>
      <c r="D256" s="23"/>
      <c r="E256" s="23"/>
      <c r="F256" s="23"/>
      <c r="G256" s="23"/>
      <c r="H256" s="23"/>
      <c r="J256" s="45"/>
    </row>
    <row r="257" spans="1:10" x14ac:dyDescent="0.25">
      <c r="A257" s="47"/>
      <c r="B257" s="31"/>
      <c r="C257" s="23"/>
      <c r="D257" s="23"/>
      <c r="E257" s="23"/>
      <c r="F257" s="23"/>
      <c r="G257" s="23"/>
      <c r="H257" s="23"/>
      <c r="J257" s="45"/>
    </row>
    <row r="258" spans="1:10" x14ac:dyDescent="0.25">
      <c r="A258" s="47"/>
      <c r="B258" s="31"/>
      <c r="C258" s="23"/>
      <c r="D258" s="23"/>
      <c r="E258" s="23"/>
      <c r="F258" s="23"/>
      <c r="G258" s="23"/>
      <c r="H258" s="23"/>
      <c r="J258" s="45"/>
    </row>
    <row r="259" spans="1:10" x14ac:dyDescent="0.25">
      <c r="A259" s="47"/>
      <c r="B259" s="31"/>
      <c r="C259" s="23"/>
      <c r="D259" s="23"/>
      <c r="E259" s="23"/>
      <c r="F259" s="23"/>
      <c r="G259" s="23"/>
      <c r="H259" s="23"/>
      <c r="J259" s="45"/>
    </row>
    <row r="260" spans="1:10" x14ac:dyDescent="0.25">
      <c r="A260" s="47"/>
      <c r="B260" s="31"/>
      <c r="C260" s="23"/>
      <c r="D260" s="23"/>
      <c r="E260" s="23"/>
      <c r="F260" s="23"/>
      <c r="G260" s="23"/>
      <c r="H260" s="23"/>
      <c r="J260" s="45"/>
    </row>
    <row r="261" spans="1:10" x14ac:dyDescent="0.25">
      <c r="A261" s="47"/>
      <c r="B261" s="31"/>
      <c r="C261" s="23"/>
      <c r="D261" s="23"/>
      <c r="E261" s="23"/>
      <c r="F261" s="23"/>
      <c r="G261" s="23"/>
      <c r="H261" s="23"/>
      <c r="J261" s="45"/>
    </row>
    <row r="262" spans="1:10" x14ac:dyDescent="0.25">
      <c r="A262" s="47"/>
      <c r="B262" s="31"/>
      <c r="C262" s="23"/>
      <c r="D262" s="23"/>
      <c r="E262" s="23"/>
      <c r="F262" s="23"/>
      <c r="G262" s="23"/>
      <c r="H262" s="23"/>
      <c r="J262" s="45"/>
    </row>
    <row r="263" spans="1:10" x14ac:dyDescent="0.25">
      <c r="A263" s="47"/>
      <c r="B263" s="31"/>
      <c r="C263" s="23"/>
      <c r="D263" s="23"/>
      <c r="E263" s="23"/>
      <c r="F263" s="23"/>
      <c r="G263" s="23"/>
      <c r="H263" s="23"/>
      <c r="J263" s="45"/>
    </row>
    <row r="264" spans="1:10" x14ac:dyDescent="0.25">
      <c r="A264" s="47"/>
      <c r="B264" s="31"/>
      <c r="C264" s="23"/>
      <c r="D264" s="23"/>
      <c r="E264" s="23"/>
      <c r="F264" s="23"/>
      <c r="G264" s="23"/>
      <c r="H264" s="23"/>
      <c r="J264" s="45"/>
    </row>
    <row r="265" spans="1:10" x14ac:dyDescent="0.25">
      <c r="A265" s="47"/>
      <c r="B265" s="31"/>
      <c r="C265" s="23"/>
      <c r="D265" s="23"/>
      <c r="E265" s="23"/>
      <c r="F265" s="23"/>
      <c r="G265" s="23"/>
      <c r="H265" s="23"/>
      <c r="J265" s="45"/>
    </row>
    <row r="266" spans="1:10" x14ac:dyDescent="0.25">
      <c r="A266" s="47"/>
      <c r="B266" s="31"/>
      <c r="C266" s="23"/>
      <c r="D266" s="23"/>
      <c r="E266" s="23"/>
      <c r="F266" s="23"/>
      <c r="G266" s="23"/>
      <c r="H266" s="23"/>
      <c r="J266" s="45"/>
    </row>
    <row r="267" spans="1:10" x14ac:dyDescent="0.25">
      <c r="A267" s="47"/>
      <c r="B267" s="31"/>
      <c r="C267" s="23"/>
      <c r="D267" s="23"/>
      <c r="E267" s="23"/>
      <c r="F267" s="23"/>
      <c r="G267" s="23"/>
      <c r="H267" s="23"/>
      <c r="J267" s="45"/>
    </row>
    <row r="268" spans="1:10" x14ac:dyDescent="0.25">
      <c r="A268" s="47"/>
      <c r="B268" s="31"/>
      <c r="C268" s="23"/>
      <c r="D268" s="23"/>
      <c r="E268" s="23"/>
      <c r="F268" s="23"/>
      <c r="G268" s="23"/>
      <c r="H268" s="23"/>
      <c r="J268" s="45"/>
    </row>
    <row r="269" spans="1:10" x14ac:dyDescent="0.25">
      <c r="A269" s="47"/>
      <c r="B269" s="31"/>
      <c r="C269" s="23"/>
      <c r="D269" s="23"/>
      <c r="E269" s="23"/>
      <c r="F269" s="23"/>
      <c r="G269" s="23"/>
      <c r="H269" s="23"/>
      <c r="J269" s="45"/>
    </row>
    <row r="270" spans="1:10" x14ac:dyDescent="0.25">
      <c r="A270" s="47"/>
      <c r="B270" s="31"/>
      <c r="C270" s="23"/>
      <c r="D270" s="23"/>
      <c r="E270" s="23"/>
      <c r="F270" s="23"/>
      <c r="G270" s="23"/>
      <c r="H270" s="23"/>
      <c r="J270" s="45"/>
    </row>
    <row r="271" spans="1:10" x14ac:dyDescent="0.25">
      <c r="A271" s="47"/>
      <c r="B271" s="31"/>
      <c r="C271" s="23"/>
      <c r="D271" s="23"/>
      <c r="E271" s="23"/>
      <c r="F271" s="23"/>
      <c r="G271" s="23"/>
      <c r="H271" s="23"/>
      <c r="J271" s="45"/>
    </row>
    <row r="272" spans="1:10" x14ac:dyDescent="0.25">
      <c r="A272" s="47"/>
      <c r="B272" s="31"/>
      <c r="C272" s="23"/>
      <c r="D272" s="23"/>
      <c r="E272" s="23"/>
      <c r="F272" s="23"/>
      <c r="G272" s="23"/>
      <c r="H272" s="23"/>
      <c r="J272" s="45"/>
    </row>
    <row r="273" spans="1:10" x14ac:dyDescent="0.25">
      <c r="A273" s="47"/>
      <c r="B273" s="31"/>
      <c r="C273" s="23"/>
      <c r="D273" s="23"/>
      <c r="E273" s="23"/>
      <c r="F273" s="23"/>
      <c r="G273" s="23"/>
      <c r="H273" s="23"/>
      <c r="J273" s="45"/>
    </row>
    <row r="274" spans="1:10" x14ac:dyDescent="0.25">
      <c r="A274" s="47"/>
      <c r="B274" s="31"/>
      <c r="C274" s="23"/>
      <c r="D274" s="23"/>
      <c r="E274" s="23"/>
      <c r="F274" s="23"/>
      <c r="G274" s="23"/>
      <c r="H274" s="23"/>
      <c r="J274" s="45"/>
    </row>
    <row r="275" spans="1:10" x14ac:dyDescent="0.25">
      <c r="A275" s="47"/>
      <c r="B275" s="31"/>
      <c r="C275" s="23"/>
      <c r="D275" s="23"/>
      <c r="E275" s="23"/>
      <c r="F275" s="23"/>
      <c r="G275" s="23"/>
      <c r="H275" s="23"/>
      <c r="J275" s="45"/>
    </row>
    <row r="276" spans="1:10" x14ac:dyDescent="0.25">
      <c r="A276" s="47"/>
      <c r="B276" s="31"/>
      <c r="C276" s="23"/>
      <c r="D276" s="23"/>
      <c r="E276" s="23"/>
      <c r="F276" s="23"/>
      <c r="G276" s="23"/>
      <c r="H276" s="23"/>
      <c r="J276" s="45"/>
    </row>
    <row r="277" spans="1:10" x14ac:dyDescent="0.25">
      <c r="A277" s="47"/>
      <c r="B277" s="31"/>
      <c r="C277" s="23"/>
      <c r="D277" s="23"/>
      <c r="E277" s="23"/>
      <c r="F277" s="23"/>
      <c r="G277" s="23"/>
      <c r="H277" s="23"/>
      <c r="J277" s="45"/>
    </row>
    <row r="278" spans="1:10" x14ac:dyDescent="0.25">
      <c r="A278" s="47"/>
      <c r="B278" s="31"/>
      <c r="C278" s="23"/>
      <c r="D278" s="23"/>
      <c r="E278" s="23"/>
      <c r="F278" s="23"/>
      <c r="G278" s="23"/>
      <c r="H278" s="23"/>
      <c r="J278" s="45"/>
    </row>
    <row r="279" spans="1:10" x14ac:dyDescent="0.25">
      <c r="A279" s="47"/>
      <c r="B279" s="31"/>
      <c r="C279" s="23"/>
      <c r="D279" s="23"/>
      <c r="E279" s="23"/>
      <c r="F279" s="23"/>
      <c r="G279" s="23"/>
      <c r="H279" s="23"/>
      <c r="J279" s="45"/>
    </row>
    <row r="280" spans="1:10" x14ac:dyDescent="0.25">
      <c r="A280" s="47"/>
      <c r="B280" s="31"/>
      <c r="C280" s="23"/>
      <c r="D280" s="23"/>
      <c r="E280" s="23"/>
      <c r="F280" s="23"/>
      <c r="G280" s="23"/>
      <c r="H280" s="23"/>
      <c r="J280" s="45"/>
    </row>
    <row r="281" spans="1:10" x14ac:dyDescent="0.25">
      <c r="A281" s="47"/>
      <c r="B281" s="31"/>
      <c r="C281" s="23"/>
      <c r="D281" s="23"/>
      <c r="E281" s="23"/>
      <c r="F281" s="23"/>
      <c r="G281" s="23"/>
      <c r="H281" s="23"/>
      <c r="J281" s="45"/>
    </row>
    <row r="282" spans="1:10" x14ac:dyDescent="0.25">
      <c r="A282" s="47"/>
      <c r="B282" s="31"/>
      <c r="C282" s="23"/>
      <c r="D282" s="23"/>
      <c r="E282" s="23"/>
      <c r="F282" s="23"/>
      <c r="G282" s="23"/>
      <c r="H282" s="23"/>
      <c r="J282" s="45"/>
    </row>
    <row r="283" spans="1:10" x14ac:dyDescent="0.25">
      <c r="A283" s="47"/>
      <c r="B283" s="31"/>
      <c r="C283" s="23"/>
      <c r="D283" s="23"/>
      <c r="E283" s="23"/>
      <c r="F283" s="23"/>
      <c r="G283" s="23"/>
      <c r="H283" s="23"/>
      <c r="J283" s="45"/>
    </row>
    <row r="284" spans="1:10" x14ac:dyDescent="0.25">
      <c r="A284" s="47"/>
      <c r="B284" s="31"/>
      <c r="C284" s="23"/>
      <c r="D284" s="23"/>
      <c r="E284" s="23"/>
      <c r="F284" s="23"/>
      <c r="G284" s="23"/>
      <c r="H284" s="23"/>
      <c r="J284" s="45"/>
    </row>
    <row r="285" spans="1:10" x14ac:dyDescent="0.25">
      <c r="A285" s="47"/>
      <c r="B285" s="31"/>
      <c r="C285" s="23"/>
      <c r="D285" s="23"/>
      <c r="E285" s="23"/>
      <c r="F285" s="23"/>
      <c r="G285" s="23"/>
      <c r="H285" s="23"/>
      <c r="J285" s="45"/>
    </row>
    <row r="286" spans="1:10" x14ac:dyDescent="0.25">
      <c r="A286" s="47"/>
      <c r="B286" s="31"/>
      <c r="C286" s="23"/>
      <c r="D286" s="23"/>
      <c r="E286" s="23"/>
      <c r="F286" s="23"/>
      <c r="G286" s="23"/>
      <c r="H286" s="23"/>
      <c r="J286" s="45"/>
    </row>
    <row r="287" spans="1:10" x14ac:dyDescent="0.25">
      <c r="A287" s="47"/>
      <c r="B287" s="31"/>
      <c r="C287" s="23"/>
      <c r="D287" s="23"/>
      <c r="E287" s="23"/>
      <c r="F287" s="23"/>
      <c r="G287" s="23"/>
      <c r="H287" s="23"/>
      <c r="J287" s="45"/>
    </row>
    <row r="288" spans="1:10" x14ac:dyDescent="0.25">
      <c r="A288" s="47"/>
      <c r="B288" s="31"/>
      <c r="C288" s="23"/>
      <c r="D288" s="23"/>
      <c r="E288" s="23"/>
      <c r="F288" s="23"/>
      <c r="G288" s="23"/>
      <c r="H288" s="23"/>
      <c r="J288" s="45"/>
    </row>
    <row r="289" spans="1:10" x14ac:dyDescent="0.25">
      <c r="A289" s="47"/>
      <c r="B289" s="31"/>
      <c r="C289" s="23"/>
      <c r="D289" s="23"/>
      <c r="E289" s="23"/>
      <c r="F289" s="23"/>
      <c r="G289" s="23"/>
      <c r="H289" s="23"/>
      <c r="J289" s="45"/>
    </row>
    <row r="290" spans="1:10" x14ac:dyDescent="0.25">
      <c r="A290" s="47"/>
      <c r="B290" s="31"/>
      <c r="C290" s="23"/>
      <c r="D290" s="23"/>
      <c r="E290" s="23"/>
      <c r="F290" s="23"/>
      <c r="G290" s="23"/>
      <c r="H290" s="23"/>
      <c r="J290" s="45"/>
    </row>
    <row r="291" spans="1:10" x14ac:dyDescent="0.25">
      <c r="A291" s="47"/>
      <c r="B291" s="31"/>
      <c r="C291" s="23"/>
      <c r="D291" s="23"/>
      <c r="E291" s="23"/>
      <c r="F291" s="23"/>
      <c r="G291" s="23"/>
      <c r="H291" s="23"/>
      <c r="J291" s="45"/>
    </row>
    <row r="292" spans="1:10" x14ac:dyDescent="0.25">
      <c r="A292" s="47"/>
      <c r="B292" s="31"/>
      <c r="C292" s="23"/>
      <c r="D292" s="23"/>
      <c r="E292" s="23"/>
      <c r="F292" s="23"/>
      <c r="G292" s="23"/>
      <c r="H292" s="23"/>
      <c r="J292" s="45"/>
    </row>
    <row r="293" spans="1:10" x14ac:dyDescent="0.25">
      <c r="A293" s="47"/>
      <c r="B293" s="31"/>
      <c r="C293" s="23"/>
      <c r="D293" s="23"/>
      <c r="E293" s="23"/>
      <c r="F293" s="23"/>
      <c r="G293" s="23"/>
      <c r="H293" s="23"/>
      <c r="J293" s="45"/>
    </row>
    <row r="294" spans="1:10" x14ac:dyDescent="0.25">
      <c r="A294" s="47"/>
      <c r="B294" s="31"/>
      <c r="C294" s="23"/>
      <c r="D294" s="23"/>
      <c r="E294" s="23"/>
      <c r="F294" s="23"/>
      <c r="G294" s="23"/>
      <c r="H294" s="23"/>
      <c r="J294" s="45"/>
    </row>
    <row r="295" spans="1:10" x14ac:dyDescent="0.25">
      <c r="A295" s="47"/>
      <c r="B295" s="31"/>
      <c r="C295" s="23"/>
      <c r="D295" s="23"/>
      <c r="E295" s="23"/>
      <c r="F295" s="23"/>
      <c r="G295" s="23"/>
      <c r="H295" s="23"/>
      <c r="J295" s="45"/>
    </row>
    <row r="296" spans="1:10" x14ac:dyDescent="0.25">
      <c r="A296" s="47"/>
      <c r="B296" s="31"/>
      <c r="C296" s="23"/>
      <c r="D296" s="23"/>
      <c r="E296" s="23"/>
      <c r="F296" s="23"/>
      <c r="G296" s="23"/>
      <c r="H296" s="23"/>
      <c r="J296" s="45"/>
    </row>
    <row r="297" spans="1:10" x14ac:dyDescent="0.25">
      <c r="A297" s="47"/>
      <c r="B297" s="31"/>
      <c r="C297" s="23"/>
      <c r="D297" s="23"/>
      <c r="E297" s="23"/>
      <c r="F297" s="23"/>
      <c r="G297" s="23"/>
      <c r="H297" s="23"/>
      <c r="J297" s="45"/>
    </row>
    <row r="298" spans="1:10" x14ac:dyDescent="0.25">
      <c r="A298" s="47"/>
      <c r="B298" s="31"/>
      <c r="C298" s="23"/>
      <c r="D298" s="23"/>
      <c r="E298" s="23"/>
      <c r="F298" s="23"/>
      <c r="G298" s="23"/>
      <c r="H298" s="23"/>
      <c r="J298" s="45"/>
    </row>
    <row r="299" spans="1:10" x14ac:dyDescent="0.25">
      <c r="A299" s="47"/>
      <c r="B299" s="31"/>
      <c r="C299" s="23"/>
      <c r="D299" s="23"/>
      <c r="E299" s="23"/>
      <c r="F299" s="23"/>
      <c r="G299" s="23"/>
      <c r="H299" s="23"/>
      <c r="J299" s="45"/>
    </row>
    <row r="300" spans="1:10" x14ac:dyDescent="0.25">
      <c r="A300" s="47"/>
      <c r="B300" s="31"/>
      <c r="C300" s="23"/>
      <c r="D300" s="23"/>
      <c r="E300" s="23"/>
      <c r="F300" s="23"/>
      <c r="G300" s="23"/>
      <c r="H300" s="23"/>
      <c r="J300" s="45"/>
    </row>
    <row r="301" spans="1:10" x14ac:dyDescent="0.25">
      <c r="A301" s="47"/>
      <c r="B301" s="31"/>
      <c r="C301" s="23"/>
      <c r="D301" s="23"/>
      <c r="E301" s="23"/>
      <c r="F301" s="23"/>
      <c r="G301" s="23"/>
      <c r="H301" s="23"/>
      <c r="J301" s="45"/>
    </row>
    <row r="302" spans="1:10" x14ac:dyDescent="0.25">
      <c r="A302" s="47"/>
      <c r="B302" s="31"/>
      <c r="C302" s="23"/>
      <c r="D302" s="23"/>
      <c r="E302" s="23"/>
      <c r="F302" s="23"/>
      <c r="G302" s="23"/>
      <c r="H302" s="23"/>
      <c r="J302" s="45"/>
    </row>
    <row r="303" spans="1:10" x14ac:dyDescent="0.25">
      <c r="A303" s="47"/>
      <c r="B303" s="31"/>
      <c r="C303" s="23"/>
      <c r="D303" s="23"/>
      <c r="E303" s="23"/>
      <c r="F303" s="23"/>
      <c r="G303" s="23"/>
      <c r="H303" s="23"/>
      <c r="J303" s="45"/>
    </row>
    <row r="304" spans="1:10" x14ac:dyDescent="0.25">
      <c r="A304" s="47"/>
      <c r="B304" s="31"/>
      <c r="C304" s="23"/>
      <c r="D304" s="23"/>
      <c r="E304" s="23"/>
      <c r="F304" s="23"/>
      <c r="G304" s="23"/>
      <c r="H304" s="23"/>
      <c r="J304" s="45"/>
    </row>
    <row r="305" spans="1:10" x14ac:dyDescent="0.25">
      <c r="A305" s="47"/>
      <c r="B305" s="31"/>
      <c r="C305" s="23"/>
      <c r="D305" s="23"/>
      <c r="E305" s="23"/>
      <c r="F305" s="23"/>
      <c r="G305" s="23"/>
      <c r="H305" s="23"/>
      <c r="J305" s="45"/>
    </row>
    <row r="306" spans="1:10" x14ac:dyDescent="0.25">
      <c r="A306" s="47"/>
      <c r="B306" s="31"/>
      <c r="C306" s="23"/>
      <c r="D306" s="23"/>
      <c r="E306" s="23"/>
      <c r="F306" s="23"/>
      <c r="G306" s="23"/>
      <c r="H306" s="23"/>
      <c r="J306" s="45"/>
    </row>
    <row r="307" spans="1:10" x14ac:dyDescent="0.25">
      <c r="A307" s="47"/>
      <c r="B307" s="31"/>
      <c r="C307" s="23"/>
      <c r="D307" s="23"/>
      <c r="E307" s="23"/>
      <c r="F307" s="23"/>
      <c r="G307" s="23"/>
      <c r="H307" s="23"/>
      <c r="J307" s="45"/>
    </row>
    <row r="308" spans="1:10" x14ac:dyDescent="0.25">
      <c r="A308" s="47"/>
      <c r="B308" s="31"/>
      <c r="C308" s="23"/>
      <c r="D308" s="23"/>
      <c r="E308" s="23"/>
      <c r="F308" s="23"/>
      <c r="G308" s="23"/>
      <c r="H308" s="23"/>
      <c r="J308" s="45"/>
    </row>
    <row r="309" spans="1:10" x14ac:dyDescent="0.25">
      <c r="A309" s="47"/>
      <c r="B309" s="31"/>
      <c r="C309" s="23"/>
      <c r="D309" s="23"/>
      <c r="E309" s="23"/>
      <c r="F309" s="23"/>
      <c r="G309" s="23"/>
      <c r="H309" s="23"/>
      <c r="J309" s="45"/>
    </row>
    <row r="310" spans="1:10" x14ac:dyDescent="0.25">
      <c r="A310" s="47"/>
      <c r="B310" s="31"/>
      <c r="C310" s="23"/>
      <c r="D310" s="23"/>
      <c r="E310" s="23"/>
      <c r="F310" s="23"/>
      <c r="G310" s="23"/>
      <c r="H310" s="23"/>
      <c r="J310" s="45"/>
    </row>
    <row r="311" spans="1:10" x14ac:dyDescent="0.25">
      <c r="A311" s="47"/>
      <c r="B311" s="31"/>
      <c r="C311" s="23"/>
      <c r="D311" s="23"/>
      <c r="E311" s="23"/>
      <c r="F311" s="23"/>
      <c r="G311" s="23"/>
      <c r="H311" s="23"/>
      <c r="J311" s="45"/>
    </row>
    <row r="312" spans="1:10" x14ac:dyDescent="0.25">
      <c r="A312" s="47"/>
      <c r="B312" s="31"/>
      <c r="C312" s="23"/>
      <c r="D312" s="23"/>
      <c r="E312" s="23"/>
      <c r="F312" s="23"/>
      <c r="G312" s="23"/>
      <c r="H312" s="23"/>
      <c r="J312" s="45"/>
    </row>
    <row r="313" spans="1:10" x14ac:dyDescent="0.25">
      <c r="A313" s="47"/>
      <c r="B313" s="31"/>
      <c r="C313" s="23"/>
      <c r="D313" s="23"/>
      <c r="E313" s="23"/>
      <c r="F313" s="23"/>
      <c r="G313" s="23"/>
      <c r="H313" s="23"/>
      <c r="J313" s="45"/>
    </row>
    <row r="314" spans="1:10" x14ac:dyDescent="0.25">
      <c r="A314" s="47"/>
      <c r="B314" s="31"/>
      <c r="C314" s="23"/>
      <c r="D314" s="23"/>
      <c r="E314" s="23"/>
      <c r="F314" s="23"/>
      <c r="G314" s="23"/>
      <c r="H314" s="23"/>
      <c r="J314" s="45"/>
    </row>
    <row r="315" spans="1:10" x14ac:dyDescent="0.25">
      <c r="A315" s="47"/>
      <c r="B315" s="31"/>
      <c r="C315" s="23"/>
      <c r="D315" s="23"/>
      <c r="E315" s="23"/>
      <c r="F315" s="23"/>
      <c r="G315" s="23"/>
      <c r="H315" s="23"/>
      <c r="J315" s="45"/>
    </row>
    <row r="316" spans="1:10" x14ac:dyDescent="0.25">
      <c r="A316" s="47"/>
      <c r="B316" s="31"/>
      <c r="C316" s="23"/>
      <c r="D316" s="23"/>
      <c r="E316" s="23"/>
      <c r="F316" s="23"/>
      <c r="G316" s="23"/>
      <c r="H316" s="23"/>
      <c r="J316" s="45"/>
    </row>
    <row r="317" spans="1:10" x14ac:dyDescent="0.25">
      <c r="A317" s="47"/>
      <c r="B317" s="31"/>
      <c r="C317" s="23"/>
      <c r="D317" s="23"/>
      <c r="E317" s="23"/>
      <c r="F317" s="23"/>
      <c r="G317" s="23"/>
      <c r="H317" s="23"/>
      <c r="J317" s="45"/>
    </row>
    <row r="318" spans="1:10" x14ac:dyDescent="0.25">
      <c r="A318" s="47"/>
      <c r="B318" s="31"/>
      <c r="C318" s="23"/>
      <c r="D318" s="23"/>
      <c r="E318" s="23"/>
      <c r="F318" s="23"/>
      <c r="G318" s="23"/>
      <c r="H318" s="23"/>
      <c r="J318" s="45"/>
    </row>
    <row r="319" spans="1:10" x14ac:dyDescent="0.25">
      <c r="A319" s="47"/>
      <c r="B319" s="31"/>
      <c r="C319" s="23"/>
      <c r="D319" s="23"/>
      <c r="E319" s="23"/>
      <c r="F319" s="23"/>
      <c r="G319" s="23"/>
      <c r="H319" s="23"/>
      <c r="J319" s="45"/>
    </row>
    <row r="320" spans="1:10" x14ac:dyDescent="0.25">
      <c r="A320" s="47"/>
      <c r="B320" s="31"/>
      <c r="C320" s="23"/>
      <c r="D320" s="23"/>
      <c r="E320" s="23"/>
      <c r="F320" s="23"/>
      <c r="G320" s="23"/>
      <c r="H320" s="23"/>
      <c r="J320" s="45"/>
    </row>
    <row r="321" spans="1:10" x14ac:dyDescent="0.25">
      <c r="A321" s="47"/>
      <c r="B321" s="31"/>
      <c r="C321" s="23"/>
      <c r="D321" s="23"/>
      <c r="E321" s="23"/>
      <c r="F321" s="23"/>
      <c r="G321" s="23"/>
      <c r="H321" s="23"/>
      <c r="J321" s="45"/>
    </row>
    <row r="322" spans="1:10" x14ac:dyDescent="0.25">
      <c r="A322" s="47"/>
      <c r="B322" s="31"/>
      <c r="C322" s="23"/>
      <c r="D322" s="23"/>
      <c r="E322" s="23"/>
      <c r="F322" s="23"/>
      <c r="G322" s="23"/>
      <c r="H322" s="23"/>
      <c r="J322" s="45"/>
    </row>
    <row r="323" spans="1:10" x14ac:dyDescent="0.25">
      <c r="A323" s="47"/>
      <c r="B323" s="31"/>
      <c r="C323" s="23"/>
      <c r="D323" s="23"/>
      <c r="E323" s="23"/>
      <c r="F323" s="23"/>
      <c r="G323" s="23"/>
      <c r="H323" s="23"/>
      <c r="J323" s="45"/>
    </row>
    <row r="324" spans="1:10" x14ac:dyDescent="0.25">
      <c r="A324" s="47"/>
      <c r="B324" s="31"/>
      <c r="C324" s="23"/>
      <c r="D324" s="23"/>
      <c r="E324" s="23"/>
      <c r="F324" s="23"/>
      <c r="G324" s="23"/>
      <c r="H324" s="23"/>
      <c r="J324" s="45"/>
    </row>
    <row r="325" spans="1:10" x14ac:dyDescent="0.25">
      <c r="A325" s="47"/>
      <c r="B325" s="31"/>
      <c r="C325" s="23"/>
      <c r="D325" s="23"/>
      <c r="E325" s="23"/>
      <c r="F325" s="23"/>
      <c r="G325" s="23"/>
      <c r="H325" s="23"/>
      <c r="J325" s="45"/>
    </row>
    <row r="326" spans="1:10" x14ac:dyDescent="0.25">
      <c r="A326" s="47"/>
      <c r="B326" s="31"/>
      <c r="C326" s="23"/>
      <c r="D326" s="23"/>
      <c r="E326" s="23"/>
      <c r="F326" s="23"/>
      <c r="G326" s="23"/>
      <c r="H326" s="23"/>
      <c r="J326" s="45"/>
    </row>
    <row r="327" spans="1:10" x14ac:dyDescent="0.25">
      <c r="A327" s="47"/>
      <c r="B327" s="31"/>
      <c r="C327" s="23"/>
      <c r="D327" s="23"/>
      <c r="E327" s="23"/>
      <c r="F327" s="23"/>
      <c r="G327" s="23"/>
      <c r="H327" s="23"/>
      <c r="J327" s="45"/>
    </row>
    <row r="328" spans="1:10" x14ac:dyDescent="0.25">
      <c r="A328" s="47"/>
      <c r="B328" s="31"/>
      <c r="C328" s="23"/>
      <c r="D328" s="23"/>
      <c r="E328" s="23"/>
      <c r="F328" s="23"/>
      <c r="G328" s="23"/>
      <c r="H328" s="23"/>
      <c r="J328" s="45"/>
    </row>
    <row r="329" spans="1:10" x14ac:dyDescent="0.25">
      <c r="A329" s="47"/>
      <c r="B329" s="31"/>
      <c r="C329" s="23"/>
      <c r="D329" s="23"/>
      <c r="E329" s="23"/>
      <c r="F329" s="23"/>
      <c r="G329" s="23"/>
      <c r="H329" s="23"/>
      <c r="J329" s="45"/>
    </row>
    <row r="330" spans="1:10" x14ac:dyDescent="0.25">
      <c r="A330" s="47"/>
      <c r="B330" s="31"/>
      <c r="C330" s="23"/>
      <c r="D330" s="23"/>
      <c r="E330" s="23"/>
      <c r="F330" s="23"/>
      <c r="G330" s="23"/>
      <c r="H330" s="23"/>
      <c r="J330" s="45"/>
    </row>
    <row r="331" spans="1:10" x14ac:dyDescent="0.25">
      <c r="A331" s="47"/>
      <c r="B331" s="31"/>
      <c r="C331" s="23"/>
      <c r="D331" s="23"/>
      <c r="E331" s="23"/>
      <c r="F331" s="23"/>
      <c r="G331" s="23"/>
      <c r="H331" s="23"/>
      <c r="J331" s="45"/>
    </row>
    <row r="332" spans="1:10" x14ac:dyDescent="0.25">
      <c r="A332" s="47"/>
      <c r="B332" s="31"/>
      <c r="C332" s="23"/>
      <c r="D332" s="23"/>
      <c r="E332" s="23"/>
      <c r="F332" s="23"/>
      <c r="G332" s="23"/>
      <c r="H332" s="23"/>
      <c r="J332" s="45"/>
    </row>
    <row r="333" spans="1:10" x14ac:dyDescent="0.25">
      <c r="A333" s="47"/>
      <c r="B333" s="31"/>
      <c r="C333" s="23"/>
      <c r="D333" s="23"/>
      <c r="E333" s="23"/>
      <c r="F333" s="23"/>
      <c r="G333" s="23"/>
      <c r="H333" s="23"/>
      <c r="J333" s="45"/>
    </row>
    <row r="334" spans="1:10" x14ac:dyDescent="0.25">
      <c r="A334" s="47"/>
      <c r="B334" s="31"/>
      <c r="C334" s="23"/>
      <c r="D334" s="23"/>
      <c r="E334" s="23"/>
      <c r="F334" s="23"/>
      <c r="G334" s="23"/>
      <c r="H334" s="23"/>
      <c r="J334" s="45"/>
    </row>
    <row r="335" spans="1:10" x14ac:dyDescent="0.25">
      <c r="A335" s="47"/>
      <c r="B335" s="31"/>
      <c r="C335" s="23"/>
      <c r="D335" s="23"/>
      <c r="E335" s="23"/>
      <c r="F335" s="23"/>
      <c r="G335" s="23"/>
      <c r="H335" s="23"/>
      <c r="J335" s="45"/>
    </row>
    <row r="336" spans="1:10" x14ac:dyDescent="0.25">
      <c r="A336" s="47"/>
      <c r="B336" s="31"/>
      <c r="C336" s="23"/>
      <c r="D336" s="23"/>
      <c r="E336" s="23"/>
      <c r="F336" s="23"/>
      <c r="G336" s="23"/>
      <c r="H336" s="23"/>
      <c r="J336" s="45"/>
    </row>
    <row r="337" spans="1:10" x14ac:dyDescent="0.25">
      <c r="A337" s="47"/>
      <c r="B337" s="31"/>
      <c r="C337" s="23"/>
      <c r="D337" s="23"/>
      <c r="E337" s="23"/>
      <c r="F337" s="23"/>
      <c r="G337" s="23"/>
      <c r="H337" s="23"/>
      <c r="J337" s="45"/>
    </row>
    <row r="338" spans="1:10" x14ac:dyDescent="0.25">
      <c r="A338" s="47"/>
      <c r="B338" s="31"/>
      <c r="C338" s="23"/>
      <c r="D338" s="23"/>
      <c r="E338" s="23"/>
      <c r="F338" s="23"/>
      <c r="G338" s="23"/>
      <c r="H338" s="23"/>
      <c r="J338" s="45"/>
    </row>
    <row r="339" spans="1:10" x14ac:dyDescent="0.25">
      <c r="A339" s="47"/>
      <c r="B339" s="31"/>
      <c r="C339" s="23"/>
      <c r="D339" s="23"/>
      <c r="E339" s="23"/>
      <c r="F339" s="23"/>
      <c r="G339" s="23"/>
      <c r="H339" s="23"/>
      <c r="J339" s="45"/>
    </row>
    <row r="340" spans="1:10" x14ac:dyDescent="0.25">
      <c r="A340" s="47"/>
      <c r="B340" s="31"/>
      <c r="C340" s="23"/>
      <c r="D340" s="23"/>
      <c r="E340" s="23"/>
      <c r="F340" s="23"/>
      <c r="G340" s="23"/>
      <c r="H340" s="23"/>
      <c r="J340" s="45"/>
    </row>
    <row r="341" spans="1:10" x14ac:dyDescent="0.25">
      <c r="A341" s="47"/>
      <c r="B341" s="31"/>
      <c r="C341" s="23"/>
      <c r="D341" s="23"/>
      <c r="E341" s="23"/>
      <c r="F341" s="23"/>
      <c r="G341" s="23"/>
      <c r="H341" s="23"/>
      <c r="J341" s="45"/>
    </row>
    <row r="342" spans="1:10" x14ac:dyDescent="0.25">
      <c r="A342" s="47"/>
      <c r="B342" s="31"/>
      <c r="C342" s="23"/>
      <c r="D342" s="23"/>
      <c r="E342" s="23"/>
      <c r="F342" s="23"/>
      <c r="G342" s="23"/>
      <c r="H342" s="23"/>
      <c r="J342" s="45"/>
    </row>
    <row r="343" spans="1:10" x14ac:dyDescent="0.25">
      <c r="A343" s="47"/>
      <c r="B343" s="31"/>
      <c r="C343" s="23"/>
      <c r="D343" s="23"/>
      <c r="E343" s="23"/>
      <c r="F343" s="23"/>
      <c r="G343" s="23"/>
      <c r="H343" s="23"/>
      <c r="J343" s="45"/>
    </row>
    <row r="344" spans="1:10" x14ac:dyDescent="0.25">
      <c r="A344" s="47"/>
      <c r="B344" s="31"/>
      <c r="C344" s="23"/>
      <c r="D344" s="23"/>
      <c r="E344" s="23"/>
      <c r="F344" s="23"/>
      <c r="G344" s="23"/>
      <c r="H344" s="23"/>
      <c r="J344" s="45"/>
    </row>
    <row r="345" spans="1:10" x14ac:dyDescent="0.25">
      <c r="A345" s="47"/>
      <c r="B345" s="31"/>
      <c r="C345" s="23"/>
      <c r="D345" s="23"/>
      <c r="E345" s="23"/>
      <c r="F345" s="23"/>
      <c r="G345" s="23"/>
      <c r="H345" s="23"/>
      <c r="J345" s="45"/>
    </row>
    <row r="346" spans="1:10" x14ac:dyDescent="0.25">
      <c r="A346" s="47"/>
      <c r="B346" s="31"/>
      <c r="C346" s="23"/>
      <c r="D346" s="23"/>
      <c r="E346" s="23"/>
      <c r="F346" s="23"/>
      <c r="G346" s="23"/>
      <c r="H346" s="23"/>
      <c r="J346" s="45"/>
    </row>
    <row r="347" spans="1:10" x14ac:dyDescent="0.25">
      <c r="A347" s="47"/>
      <c r="B347" s="31"/>
      <c r="C347" s="23"/>
      <c r="D347" s="23"/>
      <c r="E347" s="23"/>
      <c r="F347" s="23"/>
      <c r="G347" s="23"/>
      <c r="H347" s="23"/>
      <c r="J347" s="45"/>
    </row>
    <row r="348" spans="1:10" x14ac:dyDescent="0.25">
      <c r="A348" s="47"/>
      <c r="B348" s="31"/>
      <c r="C348" s="23"/>
      <c r="D348" s="23"/>
      <c r="E348" s="23"/>
      <c r="F348" s="23"/>
      <c r="G348" s="23"/>
      <c r="H348" s="23"/>
      <c r="J348" s="45"/>
    </row>
    <row r="349" spans="1:10" x14ac:dyDescent="0.25">
      <c r="A349" s="47"/>
      <c r="B349" s="31"/>
      <c r="C349" s="23"/>
      <c r="D349" s="23"/>
      <c r="E349" s="23"/>
      <c r="F349" s="23"/>
      <c r="G349" s="23"/>
      <c r="H349" s="23"/>
      <c r="J349" s="45"/>
    </row>
    <row r="350" spans="1:10" x14ac:dyDescent="0.25">
      <c r="A350" s="47"/>
      <c r="B350" s="31"/>
      <c r="C350" s="23"/>
      <c r="D350" s="23"/>
      <c r="E350" s="23"/>
      <c r="F350" s="23"/>
      <c r="G350" s="23"/>
      <c r="H350" s="23"/>
      <c r="J350" s="45"/>
    </row>
    <row r="351" spans="1:10" x14ac:dyDescent="0.25">
      <c r="A351" s="47"/>
      <c r="B351" s="31"/>
      <c r="C351" s="23"/>
      <c r="D351" s="23"/>
      <c r="E351" s="23"/>
      <c r="F351" s="23"/>
      <c r="G351" s="23"/>
      <c r="H351" s="23"/>
      <c r="J351" s="45"/>
    </row>
    <row r="352" spans="1:10" x14ac:dyDescent="0.25">
      <c r="A352" s="47"/>
      <c r="B352" s="31"/>
      <c r="C352" s="23"/>
      <c r="D352" s="23"/>
      <c r="E352" s="23"/>
      <c r="F352" s="23"/>
      <c r="G352" s="23"/>
      <c r="H352" s="23"/>
      <c r="J352" s="45"/>
    </row>
    <row r="353" spans="1:10" x14ac:dyDescent="0.25">
      <c r="A353" s="47"/>
      <c r="B353" s="31"/>
      <c r="C353" s="23"/>
      <c r="D353" s="23"/>
      <c r="E353" s="23"/>
      <c r="F353" s="23"/>
      <c r="G353" s="23"/>
      <c r="H353" s="23"/>
      <c r="J353" s="45"/>
    </row>
    <row r="354" spans="1:10" x14ac:dyDescent="0.25">
      <c r="A354" s="47"/>
      <c r="B354" s="31"/>
      <c r="C354" s="23"/>
      <c r="D354" s="23"/>
      <c r="E354" s="23"/>
      <c r="F354" s="23"/>
      <c r="G354" s="23"/>
      <c r="H354" s="23"/>
      <c r="J354" s="45"/>
    </row>
    <row r="355" spans="1:10" x14ac:dyDescent="0.25">
      <c r="A355" s="47"/>
      <c r="B355" s="31"/>
      <c r="C355" s="23"/>
      <c r="D355" s="23"/>
      <c r="E355" s="23"/>
      <c r="F355" s="23"/>
      <c r="G355" s="23"/>
      <c r="H355" s="23"/>
      <c r="J355" s="45"/>
    </row>
    <row r="356" spans="1:10" x14ac:dyDescent="0.25">
      <c r="A356" s="47"/>
      <c r="B356" s="31"/>
      <c r="C356" s="23"/>
      <c r="D356" s="23"/>
      <c r="E356" s="23"/>
      <c r="F356" s="23"/>
      <c r="G356" s="23"/>
      <c r="H356" s="23"/>
      <c r="J356" s="45"/>
    </row>
    <row r="357" spans="1:10" x14ac:dyDescent="0.25">
      <c r="A357" s="47"/>
      <c r="B357" s="31"/>
      <c r="C357" s="23"/>
      <c r="D357" s="23"/>
      <c r="E357" s="23"/>
      <c r="F357" s="23"/>
      <c r="G357" s="23"/>
      <c r="H357" s="23"/>
      <c r="J357" s="45"/>
    </row>
    <row r="358" spans="1:10" x14ac:dyDescent="0.25">
      <c r="A358" s="47"/>
      <c r="B358" s="31"/>
      <c r="C358" s="23"/>
      <c r="D358" s="23"/>
      <c r="E358" s="23"/>
      <c r="F358" s="23"/>
      <c r="G358" s="23"/>
      <c r="H358" s="23"/>
      <c r="J358" s="45"/>
    </row>
    <row r="359" spans="1:10" x14ac:dyDescent="0.25">
      <c r="A359" s="47"/>
      <c r="B359" s="31"/>
      <c r="C359" s="23"/>
      <c r="D359" s="23"/>
      <c r="E359" s="23"/>
      <c r="F359" s="23"/>
      <c r="G359" s="23"/>
      <c r="H359" s="23"/>
      <c r="J359" s="45"/>
    </row>
    <row r="360" spans="1:10" x14ac:dyDescent="0.25">
      <c r="A360" s="47"/>
      <c r="B360" s="31"/>
      <c r="C360" s="23"/>
      <c r="D360" s="23"/>
      <c r="E360" s="23"/>
      <c r="F360" s="23"/>
      <c r="G360" s="23"/>
      <c r="H360" s="23"/>
      <c r="J360" s="45"/>
    </row>
    <row r="361" spans="1:10" x14ac:dyDescent="0.25">
      <c r="A361" s="47"/>
      <c r="B361" s="31"/>
      <c r="C361" s="23"/>
      <c r="D361" s="23"/>
      <c r="E361" s="23"/>
      <c r="F361" s="23"/>
      <c r="G361" s="23"/>
      <c r="H361" s="23"/>
      <c r="J361" s="45"/>
    </row>
    <row r="362" spans="1:10" x14ac:dyDescent="0.25">
      <c r="A362" s="47"/>
      <c r="B362" s="31"/>
      <c r="C362" s="23"/>
      <c r="D362" s="23"/>
      <c r="E362" s="23"/>
      <c r="F362" s="23"/>
      <c r="G362" s="23"/>
      <c r="H362" s="23"/>
      <c r="J362" s="45"/>
    </row>
    <row r="363" spans="1:10" x14ac:dyDescent="0.25">
      <c r="A363" s="47"/>
      <c r="B363" s="31"/>
      <c r="C363" s="23"/>
      <c r="D363" s="23"/>
      <c r="E363" s="23"/>
      <c r="F363" s="23"/>
      <c r="G363" s="23"/>
      <c r="H363" s="23"/>
      <c r="J363" s="45"/>
    </row>
    <row r="364" spans="1:10" x14ac:dyDescent="0.25">
      <c r="A364" s="47"/>
      <c r="B364" s="31"/>
      <c r="C364" s="23"/>
      <c r="D364" s="23"/>
      <c r="E364" s="23"/>
      <c r="F364" s="23"/>
      <c r="G364" s="23"/>
      <c r="H364" s="23"/>
      <c r="J364" s="45"/>
    </row>
    <row r="365" spans="1:10" x14ac:dyDescent="0.25">
      <c r="A365" s="47"/>
      <c r="B365" s="31"/>
      <c r="C365" s="23"/>
      <c r="D365" s="23"/>
      <c r="E365" s="23"/>
      <c r="F365" s="23"/>
      <c r="G365" s="23"/>
      <c r="H365" s="23"/>
      <c r="J365" s="45"/>
    </row>
    <row r="366" spans="1:10" x14ac:dyDescent="0.25">
      <c r="A366" s="47"/>
      <c r="B366" s="31"/>
      <c r="C366" s="23"/>
      <c r="D366" s="23"/>
      <c r="E366" s="23"/>
      <c r="F366" s="23"/>
      <c r="G366" s="23"/>
      <c r="H366" s="23"/>
      <c r="J366" s="45"/>
    </row>
    <row r="367" spans="1:10" x14ac:dyDescent="0.25">
      <c r="A367" s="47"/>
      <c r="B367" s="31"/>
      <c r="C367" s="23"/>
      <c r="D367" s="23"/>
      <c r="E367" s="23"/>
      <c r="F367" s="23"/>
      <c r="G367" s="23"/>
      <c r="H367" s="23"/>
      <c r="J367" s="45"/>
    </row>
    <row r="368" spans="1:10" x14ac:dyDescent="0.25">
      <c r="A368" s="47"/>
      <c r="B368" s="31"/>
      <c r="C368" s="23"/>
      <c r="D368" s="23"/>
      <c r="E368" s="23"/>
      <c r="F368" s="23"/>
      <c r="G368" s="23"/>
      <c r="H368" s="23"/>
      <c r="J368" s="45"/>
    </row>
    <row r="369" spans="1:10" x14ac:dyDescent="0.25">
      <c r="A369" s="47"/>
      <c r="B369" s="31"/>
      <c r="C369" s="23"/>
      <c r="D369" s="23"/>
      <c r="E369" s="23"/>
      <c r="F369" s="23"/>
      <c r="G369" s="23"/>
      <c r="H369" s="23"/>
      <c r="J369" s="45"/>
    </row>
    <row r="370" spans="1:10" x14ac:dyDescent="0.25">
      <c r="A370" s="47"/>
      <c r="B370" s="31"/>
      <c r="C370" s="23"/>
      <c r="D370" s="23"/>
      <c r="E370" s="23"/>
      <c r="F370" s="23"/>
      <c r="G370" s="23"/>
      <c r="H370" s="23"/>
      <c r="J370" s="45"/>
    </row>
    <row r="371" spans="1:10" x14ac:dyDescent="0.25">
      <c r="A371" s="47"/>
      <c r="B371" s="31"/>
      <c r="C371" s="23"/>
      <c r="D371" s="23"/>
      <c r="E371" s="23"/>
      <c r="F371" s="23"/>
      <c r="G371" s="23"/>
      <c r="H371" s="23"/>
      <c r="J371" s="45"/>
    </row>
    <row r="372" spans="1:10" x14ac:dyDescent="0.25">
      <c r="A372" s="47"/>
      <c r="B372" s="31"/>
      <c r="C372" s="23"/>
      <c r="D372" s="23"/>
      <c r="E372" s="23"/>
      <c r="F372" s="23"/>
      <c r="G372" s="23"/>
      <c r="H372" s="23"/>
      <c r="J372" s="45"/>
    </row>
    <row r="373" spans="1:10" x14ac:dyDescent="0.25">
      <c r="A373" s="47"/>
      <c r="B373" s="31"/>
      <c r="C373" s="23"/>
      <c r="D373" s="23"/>
      <c r="E373" s="23"/>
      <c r="F373" s="23"/>
      <c r="G373" s="23"/>
      <c r="H373" s="23"/>
      <c r="J373" s="45"/>
    </row>
    <row r="374" spans="1:10" x14ac:dyDescent="0.25">
      <c r="A374" s="47"/>
      <c r="B374" s="31"/>
      <c r="C374" s="23"/>
      <c r="D374" s="23"/>
      <c r="E374" s="23"/>
      <c r="F374" s="23"/>
      <c r="G374" s="23"/>
      <c r="H374" s="23"/>
      <c r="J374" s="45"/>
    </row>
    <row r="375" spans="1:10" x14ac:dyDescent="0.25">
      <c r="A375" s="47"/>
      <c r="B375" s="31"/>
      <c r="C375" s="23"/>
      <c r="D375" s="23"/>
      <c r="E375" s="23"/>
      <c r="F375" s="23"/>
      <c r="G375" s="23"/>
      <c r="H375" s="23"/>
      <c r="J375" s="45"/>
    </row>
    <row r="376" spans="1:10" x14ac:dyDescent="0.25">
      <c r="A376" s="47"/>
      <c r="B376" s="31"/>
      <c r="C376" s="23"/>
      <c r="D376" s="23"/>
      <c r="E376" s="23"/>
      <c r="F376" s="23"/>
      <c r="G376" s="23"/>
      <c r="H376" s="23"/>
      <c r="J376" s="45"/>
    </row>
    <row r="377" spans="1:10" x14ac:dyDescent="0.25">
      <c r="A377" s="47"/>
      <c r="B377" s="31"/>
      <c r="C377" s="23"/>
      <c r="D377" s="23"/>
      <c r="E377" s="23"/>
      <c r="F377" s="23"/>
      <c r="G377" s="23"/>
      <c r="H377" s="23"/>
      <c r="J377" s="45"/>
    </row>
    <row r="378" spans="1:10" x14ac:dyDescent="0.25">
      <c r="A378" s="47"/>
      <c r="B378" s="31"/>
      <c r="C378" s="23"/>
      <c r="D378" s="23"/>
      <c r="E378" s="23"/>
      <c r="F378" s="23"/>
      <c r="G378" s="23"/>
      <c r="H378" s="23"/>
      <c r="J378" s="45"/>
    </row>
    <row r="379" spans="1:10" x14ac:dyDescent="0.25">
      <c r="A379" s="47"/>
      <c r="B379" s="31"/>
      <c r="C379" s="23"/>
      <c r="D379" s="23"/>
      <c r="E379" s="23"/>
      <c r="F379" s="23"/>
      <c r="G379" s="23"/>
      <c r="H379" s="23"/>
      <c r="J379" s="45"/>
    </row>
    <row r="380" spans="1:10" x14ac:dyDescent="0.25">
      <c r="A380" s="47"/>
      <c r="B380" s="31"/>
      <c r="C380" s="23"/>
      <c r="D380" s="23"/>
      <c r="E380" s="23"/>
      <c r="F380" s="23"/>
      <c r="G380" s="23"/>
      <c r="H380" s="23"/>
      <c r="J380" s="45"/>
    </row>
    <row r="381" spans="1:10" x14ac:dyDescent="0.25">
      <c r="A381" s="47"/>
      <c r="B381" s="31"/>
      <c r="C381" s="23"/>
      <c r="D381" s="23"/>
      <c r="E381" s="23"/>
      <c r="F381" s="23"/>
      <c r="G381" s="23"/>
      <c r="H381" s="23"/>
      <c r="J381" s="45"/>
    </row>
    <row r="382" spans="1:10" x14ac:dyDescent="0.25">
      <c r="A382" s="47"/>
      <c r="B382" s="31"/>
      <c r="C382" s="23"/>
      <c r="D382" s="23"/>
      <c r="E382" s="23"/>
      <c r="F382" s="23"/>
      <c r="G382" s="23"/>
      <c r="H382" s="23"/>
      <c r="J382" s="45"/>
    </row>
    <row r="383" spans="1:10" x14ac:dyDescent="0.25">
      <c r="A383" s="47"/>
      <c r="B383" s="31"/>
      <c r="C383" s="23"/>
      <c r="D383" s="23"/>
      <c r="E383" s="23"/>
      <c r="F383" s="23"/>
      <c r="G383" s="23"/>
      <c r="H383" s="23"/>
      <c r="J383" s="45"/>
    </row>
    <row r="384" spans="1:10" x14ac:dyDescent="0.25">
      <c r="A384" s="47"/>
      <c r="B384" s="31"/>
      <c r="C384" s="23"/>
      <c r="D384" s="23"/>
      <c r="E384" s="23"/>
      <c r="F384" s="23"/>
      <c r="G384" s="23"/>
      <c r="H384" s="23"/>
      <c r="J384" s="45"/>
    </row>
    <row r="385" spans="1:10" x14ac:dyDescent="0.25">
      <c r="A385" s="47"/>
      <c r="B385" s="31"/>
      <c r="C385" s="23"/>
      <c r="D385" s="23"/>
      <c r="E385" s="23"/>
      <c r="F385" s="23"/>
      <c r="G385" s="23"/>
      <c r="H385" s="23"/>
      <c r="J385" s="45"/>
    </row>
    <row r="386" spans="1:10" x14ac:dyDescent="0.25">
      <c r="A386" s="47"/>
      <c r="B386" s="31"/>
      <c r="C386" s="23"/>
      <c r="D386" s="23"/>
      <c r="E386" s="23"/>
      <c r="F386" s="23"/>
      <c r="G386" s="23"/>
      <c r="H386" s="23"/>
      <c r="J386" s="45"/>
    </row>
    <row r="387" spans="1:10" x14ac:dyDescent="0.25">
      <c r="A387" s="47"/>
      <c r="B387" s="31"/>
      <c r="C387" s="23"/>
      <c r="D387" s="23"/>
      <c r="E387" s="23"/>
      <c r="F387" s="23"/>
      <c r="G387" s="23"/>
      <c r="H387" s="23"/>
      <c r="J387" s="45"/>
    </row>
    <row r="388" spans="1:10" x14ac:dyDescent="0.25">
      <c r="A388" s="47"/>
      <c r="B388" s="31"/>
      <c r="C388" s="23"/>
      <c r="D388" s="23"/>
      <c r="E388" s="23"/>
      <c r="F388" s="23"/>
      <c r="G388" s="23"/>
      <c r="H388" s="23"/>
      <c r="J388" s="45"/>
    </row>
    <row r="389" spans="1:10" x14ac:dyDescent="0.25">
      <c r="A389" s="47"/>
      <c r="B389" s="31"/>
      <c r="C389" s="23"/>
      <c r="D389" s="23"/>
      <c r="E389" s="23"/>
      <c r="F389" s="23"/>
      <c r="G389" s="23"/>
      <c r="H389" s="23"/>
      <c r="J389" s="45"/>
    </row>
    <row r="390" spans="1:10" x14ac:dyDescent="0.25">
      <c r="A390" s="47"/>
      <c r="B390" s="31"/>
      <c r="C390" s="23"/>
      <c r="D390" s="23"/>
      <c r="E390" s="23"/>
      <c r="F390" s="23"/>
      <c r="G390" s="23"/>
      <c r="H390" s="23"/>
      <c r="J390" s="45"/>
    </row>
    <row r="391" spans="1:10" x14ac:dyDescent="0.25">
      <c r="A391" s="47"/>
      <c r="B391" s="31"/>
      <c r="C391" s="23"/>
      <c r="D391" s="23"/>
      <c r="E391" s="23"/>
      <c r="F391" s="23"/>
      <c r="G391" s="23"/>
      <c r="H391" s="23"/>
      <c r="J391" s="45"/>
    </row>
    <row r="392" spans="1:10" x14ac:dyDescent="0.25">
      <c r="A392" s="47"/>
      <c r="B392" s="31"/>
      <c r="C392" s="23"/>
      <c r="D392" s="23"/>
      <c r="E392" s="23"/>
      <c r="F392" s="23"/>
      <c r="G392" s="23"/>
      <c r="H392" s="23"/>
      <c r="J392" s="45"/>
    </row>
    <row r="393" spans="1:10" x14ac:dyDescent="0.25">
      <c r="A393" s="47"/>
      <c r="B393" s="31"/>
      <c r="C393" s="23"/>
      <c r="D393" s="23"/>
      <c r="E393" s="23"/>
      <c r="F393" s="23"/>
      <c r="G393" s="23"/>
      <c r="H393" s="23"/>
      <c r="J393" s="45"/>
    </row>
    <row r="394" spans="1:10" x14ac:dyDescent="0.25">
      <c r="A394" s="47"/>
      <c r="B394" s="31"/>
      <c r="C394" s="23"/>
      <c r="D394" s="23"/>
      <c r="E394" s="23"/>
      <c r="F394" s="23"/>
      <c r="G394" s="23"/>
      <c r="H394" s="23"/>
      <c r="J394" s="45"/>
    </row>
    <row r="395" spans="1:10" x14ac:dyDescent="0.25">
      <c r="A395" s="47"/>
      <c r="B395" s="31"/>
      <c r="C395" s="23"/>
      <c r="D395" s="23"/>
      <c r="E395" s="23"/>
      <c r="F395" s="23"/>
      <c r="G395" s="23"/>
      <c r="H395" s="23"/>
      <c r="J395" s="45"/>
    </row>
    <row r="396" spans="1:10" x14ac:dyDescent="0.25">
      <c r="A396" s="47"/>
      <c r="B396" s="31"/>
      <c r="C396" s="23"/>
      <c r="D396" s="23"/>
      <c r="E396" s="23"/>
      <c r="F396" s="23"/>
      <c r="G396" s="23"/>
      <c r="H396" s="23"/>
      <c r="J396" s="45"/>
    </row>
    <row r="397" spans="1:10" x14ac:dyDescent="0.25">
      <c r="A397" s="47"/>
      <c r="B397" s="31"/>
      <c r="C397" s="23"/>
      <c r="D397" s="23"/>
      <c r="E397" s="23"/>
      <c r="F397" s="23"/>
      <c r="G397" s="23"/>
      <c r="H397" s="23"/>
      <c r="J397" s="45"/>
    </row>
    <row r="398" spans="1:10" x14ac:dyDescent="0.25">
      <c r="A398" s="47"/>
      <c r="B398" s="31"/>
      <c r="C398" s="23"/>
      <c r="D398" s="23"/>
      <c r="E398" s="23"/>
      <c r="F398" s="23"/>
      <c r="G398" s="23"/>
      <c r="H398" s="23"/>
      <c r="J398" s="45"/>
    </row>
    <row r="399" spans="1:10" x14ac:dyDescent="0.25">
      <c r="A399" s="47"/>
      <c r="B399" s="31"/>
      <c r="C399" s="23"/>
      <c r="D399" s="23"/>
      <c r="E399" s="23"/>
      <c r="F399" s="23"/>
      <c r="G399" s="23"/>
      <c r="H399" s="23"/>
      <c r="J399" s="45"/>
    </row>
    <row r="400" spans="1:10" x14ac:dyDescent="0.25">
      <c r="A400" s="47"/>
      <c r="B400" s="31"/>
      <c r="C400" s="23"/>
      <c r="D400" s="23"/>
      <c r="E400" s="23"/>
      <c r="F400" s="23"/>
      <c r="G400" s="23"/>
      <c r="H400" s="23"/>
      <c r="J400" s="45"/>
    </row>
    <row r="401" spans="1:10" x14ac:dyDescent="0.25">
      <c r="A401" s="47"/>
      <c r="B401" s="31"/>
      <c r="C401" s="23"/>
      <c r="D401" s="23"/>
      <c r="E401" s="23"/>
      <c r="F401" s="23"/>
      <c r="G401" s="23"/>
      <c r="H401" s="23"/>
      <c r="J401" s="45"/>
    </row>
    <row r="402" spans="1:10" x14ac:dyDescent="0.25">
      <c r="A402" s="47"/>
      <c r="B402" s="31"/>
      <c r="C402" s="23"/>
      <c r="D402" s="23"/>
      <c r="E402" s="23"/>
      <c r="F402" s="23"/>
      <c r="G402" s="23"/>
      <c r="H402" s="23"/>
      <c r="J402" s="45"/>
    </row>
    <row r="403" spans="1:10" x14ac:dyDescent="0.25">
      <c r="A403" s="47"/>
      <c r="B403" s="31"/>
      <c r="C403" s="23"/>
      <c r="D403" s="23"/>
      <c r="E403" s="23"/>
      <c r="F403" s="23"/>
      <c r="G403" s="23"/>
      <c r="H403" s="23"/>
      <c r="J403" s="45"/>
    </row>
    <row r="404" spans="1:10" x14ac:dyDescent="0.25">
      <c r="A404" s="47"/>
      <c r="B404" s="31"/>
      <c r="C404" s="23"/>
      <c r="D404" s="23"/>
      <c r="E404" s="23"/>
      <c r="F404" s="23"/>
      <c r="G404" s="23"/>
      <c r="H404" s="23"/>
      <c r="J404" s="45"/>
    </row>
    <row r="405" spans="1:10" x14ac:dyDescent="0.25">
      <c r="A405" s="47"/>
      <c r="B405" s="31"/>
      <c r="C405" s="23"/>
      <c r="D405" s="23"/>
      <c r="E405" s="23"/>
      <c r="F405" s="23"/>
      <c r="G405" s="23"/>
      <c r="H405" s="23"/>
      <c r="J405" s="45"/>
    </row>
    <row r="406" spans="1:10" x14ac:dyDescent="0.25">
      <c r="A406" s="47"/>
      <c r="B406" s="31"/>
      <c r="C406" s="23"/>
      <c r="D406" s="23"/>
      <c r="E406" s="23"/>
      <c r="F406" s="23"/>
      <c r="G406" s="23"/>
      <c r="H406" s="23"/>
      <c r="J406" s="45"/>
    </row>
    <row r="407" spans="1:10" x14ac:dyDescent="0.25">
      <c r="A407" s="47"/>
      <c r="B407" s="31"/>
      <c r="C407" s="23"/>
      <c r="D407" s="23"/>
      <c r="E407" s="23"/>
      <c r="F407" s="23"/>
      <c r="G407" s="23"/>
      <c r="H407" s="23"/>
      <c r="J407" s="45"/>
    </row>
    <row r="408" spans="1:10" x14ac:dyDescent="0.25">
      <c r="A408" s="47"/>
      <c r="B408" s="31"/>
      <c r="C408" s="23"/>
      <c r="D408" s="23"/>
      <c r="E408" s="23"/>
      <c r="F408" s="23"/>
      <c r="G408" s="23"/>
      <c r="H408" s="23"/>
      <c r="J408" s="45"/>
    </row>
    <row r="409" spans="1:10" x14ac:dyDescent="0.25">
      <c r="A409" s="47"/>
      <c r="B409" s="31"/>
      <c r="C409" s="23"/>
      <c r="D409" s="23"/>
      <c r="E409" s="23"/>
      <c r="F409" s="23"/>
      <c r="G409" s="23"/>
      <c r="H409" s="23"/>
      <c r="J409" s="45"/>
    </row>
    <row r="410" spans="1:10" x14ac:dyDescent="0.25">
      <c r="A410" s="47"/>
      <c r="B410" s="31"/>
      <c r="C410" s="23"/>
      <c r="D410" s="23"/>
      <c r="E410" s="23"/>
      <c r="F410" s="23"/>
      <c r="G410" s="23"/>
      <c r="H410" s="23"/>
      <c r="J410" s="45"/>
    </row>
    <row r="411" spans="1:10" x14ac:dyDescent="0.25">
      <c r="A411" s="47"/>
      <c r="B411" s="31"/>
      <c r="C411" s="23"/>
      <c r="D411" s="23"/>
      <c r="E411" s="23"/>
      <c r="F411" s="23"/>
      <c r="G411" s="23"/>
      <c r="H411" s="23"/>
      <c r="J411" s="45"/>
    </row>
    <row r="412" spans="1:10" x14ac:dyDescent="0.25">
      <c r="A412" s="47"/>
      <c r="B412" s="31"/>
      <c r="C412" s="23"/>
      <c r="D412" s="23"/>
      <c r="E412" s="23"/>
      <c r="F412" s="23"/>
      <c r="G412" s="23"/>
      <c r="H412" s="23"/>
      <c r="J412" s="45"/>
    </row>
    <row r="413" spans="1:10" x14ac:dyDescent="0.25">
      <c r="A413" s="47"/>
      <c r="B413" s="31"/>
      <c r="C413" s="23"/>
      <c r="D413" s="23"/>
      <c r="E413" s="23"/>
      <c r="F413" s="23"/>
      <c r="G413" s="23"/>
      <c r="H413" s="23"/>
      <c r="J413" s="45"/>
    </row>
    <row r="414" spans="1:10" x14ac:dyDescent="0.25">
      <c r="A414" s="47"/>
      <c r="B414" s="31"/>
      <c r="C414" s="23"/>
      <c r="D414" s="23"/>
      <c r="E414" s="23"/>
      <c r="F414" s="23"/>
      <c r="G414" s="23"/>
      <c r="H414" s="23"/>
      <c r="J414" s="45"/>
    </row>
    <row r="415" spans="1:10" x14ac:dyDescent="0.25">
      <c r="A415" s="47"/>
      <c r="B415" s="31"/>
      <c r="C415" s="23"/>
      <c r="D415" s="23"/>
      <c r="E415" s="23"/>
      <c r="F415" s="23"/>
      <c r="G415" s="23"/>
      <c r="H415" s="23"/>
      <c r="J415" s="45"/>
    </row>
    <row r="416" spans="1:10" x14ac:dyDescent="0.25">
      <c r="A416" s="47"/>
      <c r="B416" s="31"/>
      <c r="C416" s="23"/>
      <c r="D416" s="23"/>
      <c r="E416" s="23"/>
      <c r="F416" s="23"/>
      <c r="G416" s="23"/>
      <c r="H416" s="23"/>
      <c r="J416" s="45"/>
    </row>
    <row r="417" spans="1:10" x14ac:dyDescent="0.25">
      <c r="A417" s="47"/>
      <c r="B417" s="31"/>
      <c r="C417" s="23"/>
      <c r="D417" s="23"/>
      <c r="E417" s="23"/>
      <c r="F417" s="23"/>
      <c r="G417" s="23"/>
      <c r="H417" s="23"/>
      <c r="J417" s="45"/>
    </row>
    <row r="418" spans="1:10" x14ac:dyDescent="0.25">
      <c r="A418" s="47"/>
      <c r="B418" s="31"/>
      <c r="C418" s="23"/>
      <c r="D418" s="23"/>
      <c r="E418" s="23"/>
      <c r="F418" s="23"/>
      <c r="G418" s="23"/>
      <c r="H418" s="23"/>
      <c r="J418" s="45"/>
    </row>
    <row r="419" spans="1:10" x14ac:dyDescent="0.25">
      <c r="A419" s="47"/>
      <c r="B419" s="31"/>
      <c r="C419" s="23"/>
      <c r="D419" s="23"/>
      <c r="E419" s="23"/>
      <c r="F419" s="23"/>
      <c r="G419" s="23"/>
      <c r="H419" s="23"/>
      <c r="J419" s="45"/>
    </row>
    <row r="420" spans="1:10" x14ac:dyDescent="0.25">
      <c r="A420" s="47"/>
      <c r="B420" s="31"/>
      <c r="C420" s="23"/>
      <c r="D420" s="23"/>
      <c r="E420" s="23"/>
      <c r="F420" s="23"/>
      <c r="G420" s="45"/>
      <c r="J420" s="45"/>
    </row>
  </sheetData>
  <autoFilter ref="A19:J19"/>
  <mergeCells count="19">
    <mergeCell ref="A6:D6"/>
    <mergeCell ref="A7:D7"/>
    <mergeCell ref="E2:G2"/>
    <mergeCell ref="A1:G1"/>
    <mergeCell ref="A14:D14"/>
    <mergeCell ref="A8:D8"/>
    <mergeCell ref="A9:D9"/>
    <mergeCell ref="A10:D10"/>
    <mergeCell ref="A11:D11"/>
    <mergeCell ref="A12:D12"/>
    <mergeCell ref="A13:D13"/>
    <mergeCell ref="A2:D3"/>
    <mergeCell ref="A4:D4"/>
    <mergeCell ref="A5:D5"/>
    <mergeCell ref="A15:D15"/>
    <mergeCell ref="A17:A18"/>
    <mergeCell ref="B17:E17"/>
    <mergeCell ref="G17:J17"/>
    <mergeCell ref="E15:G15"/>
  </mergeCells>
  <pageMargins left="0.7" right="0.7" top="0.75" bottom="0.75" header="0.3" footer="0.3"/>
  <pageSetup orientation="portrait" horizontalDpi="300" verticalDpi="300" r:id="rId1"/>
  <ignoredErrors>
    <ignoredError sqref="E21:E169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G419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17" t="s">
        <v>21</v>
      </c>
      <c r="F3" s="17" t="s">
        <v>22</v>
      </c>
      <c r="G3" s="17" t="s">
        <v>23</v>
      </c>
    </row>
    <row r="4" spans="1:7" x14ac:dyDescent="0.25">
      <c r="A4" s="72" t="s">
        <v>24</v>
      </c>
      <c r="B4" s="72"/>
      <c r="C4" s="72"/>
      <c r="D4" s="72"/>
      <c r="E4" s="18">
        <v>1500</v>
      </c>
      <c r="F4" s="18">
        <v>1500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10</v>
      </c>
      <c r="F6" s="18">
        <v>10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1</v>
      </c>
      <c r="F7" s="18">
        <v>150</v>
      </c>
      <c r="G7" s="19">
        <v>1</v>
      </c>
    </row>
    <row r="8" spans="1:7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5.0000000000000001E-3</v>
      </c>
    </row>
    <row r="9" spans="1:7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86" t="s">
        <v>36</v>
      </c>
      <c r="F15" s="66"/>
      <c r="G15" s="67"/>
    </row>
    <row r="16" spans="1:7" x14ac:dyDescent="0.25">
      <c r="A16" s="35"/>
      <c r="B16" s="36"/>
      <c r="C16" s="36"/>
      <c r="D16" s="36"/>
      <c r="E16" s="37"/>
    </row>
    <row r="17" spans="1:7" ht="45" x14ac:dyDescent="0.25">
      <c r="A17" s="39" t="s">
        <v>49</v>
      </c>
      <c r="B17" s="26" t="s">
        <v>43</v>
      </c>
      <c r="C17" s="26" t="s">
        <v>43</v>
      </c>
      <c r="D17" s="27" t="s">
        <v>45</v>
      </c>
      <c r="E17" s="27" t="s">
        <v>45</v>
      </c>
      <c r="F17" s="28" t="s">
        <v>47</v>
      </c>
      <c r="G17" s="28" t="s">
        <v>47</v>
      </c>
    </row>
    <row r="18" spans="1:7" ht="18" x14ac:dyDescent="0.25">
      <c r="A18" s="25" t="s">
        <v>39</v>
      </c>
      <c r="B18" s="26" t="s">
        <v>44</v>
      </c>
      <c r="C18" s="26" t="s">
        <v>44</v>
      </c>
      <c r="D18" s="27" t="s">
        <v>46</v>
      </c>
      <c r="E18" s="27" t="s">
        <v>46</v>
      </c>
      <c r="F18" s="28" t="s">
        <v>48</v>
      </c>
      <c r="G18" s="28" t="s">
        <v>48</v>
      </c>
    </row>
    <row r="19" spans="1:7" x14ac:dyDescent="0.25">
      <c r="A19" s="52">
        <v>1</v>
      </c>
      <c r="B19" s="31">
        <v>26.708273710219899</v>
      </c>
      <c r="C19" s="55">
        <f>AVERAGE(B17:B21)</f>
        <v>28.895052911688467</v>
      </c>
      <c r="D19" s="23">
        <v>60.463785354567435</v>
      </c>
      <c r="E19" s="54">
        <f>AVERAGE(D17:D21)</f>
        <v>39.979838009869489</v>
      </c>
      <c r="F19" s="23">
        <v>39.852141498445086</v>
      </c>
      <c r="G19" s="23">
        <v>39.852141498445086</v>
      </c>
    </row>
    <row r="20" spans="1:7" x14ac:dyDescent="0.25">
      <c r="A20" s="52">
        <v>2</v>
      </c>
      <c r="B20" s="31">
        <v>29.220223366544065</v>
      </c>
      <c r="C20" s="55">
        <f t="shared" ref="C20:C83" si="0">AVERAGE(B18:B22)</f>
        <v>29.605165129303284</v>
      </c>
      <c r="D20" s="23">
        <v>34.596998166634229</v>
      </c>
      <c r="E20" s="54">
        <f t="shared" ref="E20:E83" si="1">AVERAGE(D18:D22)</f>
        <v>34.882862190737193</v>
      </c>
      <c r="F20" s="23">
        <v>23.302772047557006</v>
      </c>
      <c r="G20" s="54">
        <f>AVERAGE(F19:F21)</f>
        <v>26.8903913778251</v>
      </c>
    </row>
    <row r="21" spans="1:7" x14ac:dyDescent="0.25">
      <c r="A21" s="52">
        <v>3</v>
      </c>
      <c r="B21" s="31">
        <v>30.756661658301443</v>
      </c>
      <c r="C21" s="55">
        <f t="shared" si="0"/>
        <v>30.147941591569975</v>
      </c>
      <c r="D21" s="23">
        <v>24.878730508406793</v>
      </c>
      <c r="E21" s="54">
        <f t="shared" si="1"/>
        <v>31.159407342432566</v>
      </c>
      <c r="F21" s="23">
        <v>17.516260587473216</v>
      </c>
      <c r="G21" s="54">
        <f t="shared" ref="G21:G83" si="2">AVERAGE(F19:F23)</f>
        <v>21.603041611639544</v>
      </c>
    </row>
    <row r="22" spans="1:7" x14ac:dyDescent="0.25">
      <c r="A22" s="52">
        <v>4</v>
      </c>
      <c r="B22" s="31">
        <v>31.735501782147736</v>
      </c>
      <c r="C22" s="55">
        <f t="shared" si="0"/>
        <v>31.394403431401152</v>
      </c>
      <c r="D22" s="23">
        <v>19.59193473334031</v>
      </c>
      <c r="E22" s="54">
        <f t="shared" si="1"/>
        <v>21.859578587136312</v>
      </c>
      <c r="F22" s="23">
        <v>14.553377273917937</v>
      </c>
      <c r="G22" s="54">
        <f t="shared" si="2"/>
        <v>15.870041784115518</v>
      </c>
    </row>
    <row r="23" spans="1:7" x14ac:dyDescent="0.25">
      <c r="A23" s="52">
        <v>5</v>
      </c>
      <c r="B23" s="31">
        <v>32.319047440636751</v>
      </c>
      <c r="C23" s="55">
        <f t="shared" si="0"/>
        <v>32.275128464285118</v>
      </c>
      <c r="D23" s="23">
        <v>16.265587949214048</v>
      </c>
      <c r="E23" s="54">
        <f t="shared" si="1"/>
        <v>17.394342878927937</v>
      </c>
      <c r="F23" s="23">
        <v>12.790656650804483</v>
      </c>
      <c r="G23" s="54">
        <f t="shared" si="2"/>
        <v>13.260498945467742</v>
      </c>
    </row>
    <row r="24" spans="1:7" x14ac:dyDescent="0.25">
      <c r="A24" s="52">
        <v>6</v>
      </c>
      <c r="B24" s="31">
        <v>32.94058290937577</v>
      </c>
      <c r="C24" s="55">
        <f t="shared" si="0"/>
        <v>32.965808256644848</v>
      </c>
      <c r="D24" s="23">
        <v>13.964641578086178</v>
      </c>
      <c r="E24" s="54">
        <f t="shared" si="1"/>
        <v>14.61214360893489</v>
      </c>
      <c r="F24" s="23">
        <v>11.187142360824934</v>
      </c>
      <c r="G24" s="54">
        <f t="shared" si="2"/>
        <v>11.66754171160815</v>
      </c>
    </row>
    <row r="25" spans="1:7" x14ac:dyDescent="0.25">
      <c r="A25" s="52">
        <v>7</v>
      </c>
      <c r="B25" s="31">
        <v>33.623848530963869</v>
      </c>
      <c r="C25" s="55">
        <f t="shared" si="0"/>
        <v>33.508029514041525</v>
      </c>
      <c r="D25" s="23">
        <v>12.270819625592351</v>
      </c>
      <c r="E25" s="54">
        <f t="shared" si="1"/>
        <v>12.680099673290801</v>
      </c>
      <c r="F25" s="23">
        <v>10.255057854318146</v>
      </c>
      <c r="G25" s="54">
        <f t="shared" si="2"/>
        <v>10.566898056114834</v>
      </c>
    </row>
    <row r="26" spans="1:7" x14ac:dyDescent="0.25">
      <c r="A26" s="52">
        <v>8</v>
      </c>
      <c r="B26" s="31">
        <v>34.21006062010013</v>
      </c>
      <c r="C26" s="55">
        <f t="shared" si="0"/>
        <v>33.972459118597349</v>
      </c>
      <c r="D26" s="23">
        <v>10.967734158441553</v>
      </c>
      <c r="E26" s="54">
        <f t="shared" si="1"/>
        <v>11.244329860581043</v>
      </c>
      <c r="F26" s="23">
        <v>9.5514744181752516</v>
      </c>
      <c r="G26" s="54">
        <f t="shared" si="2"/>
        <v>9.7160623090938465</v>
      </c>
    </row>
    <row r="27" spans="1:7" x14ac:dyDescent="0.25">
      <c r="A27" s="52">
        <v>9</v>
      </c>
      <c r="B27" s="31">
        <v>34.446608069131109</v>
      </c>
      <c r="C27" s="55">
        <f t="shared" si="0"/>
        <v>34.344917151269271</v>
      </c>
      <c r="D27" s="23">
        <v>9.9317150551198825</v>
      </c>
      <c r="E27" s="54">
        <f t="shared" si="1"/>
        <v>10.128079730401094</v>
      </c>
      <c r="F27" s="23">
        <v>9.0501589964513496</v>
      </c>
      <c r="G27" s="54">
        <f t="shared" si="2"/>
        <v>9.1193574283648999</v>
      </c>
    </row>
    <row r="28" spans="1:7" x14ac:dyDescent="0.25">
      <c r="A28" s="52">
        <v>10</v>
      </c>
      <c r="B28" s="31">
        <v>34.641195463415869</v>
      </c>
      <c r="C28" s="55">
        <f t="shared" si="0"/>
        <v>34.523303802642957</v>
      </c>
      <c r="D28" s="23">
        <v>9.0867388856652553</v>
      </c>
      <c r="E28" s="54">
        <f t="shared" si="1"/>
        <v>9.2127011455169132</v>
      </c>
      <c r="F28" s="23">
        <v>8.536477915699539</v>
      </c>
      <c r="G28" s="54">
        <f t="shared" si="2"/>
        <v>8.6577013583902662</v>
      </c>
    </row>
    <row r="29" spans="1:7" x14ac:dyDescent="0.25">
      <c r="A29" s="52">
        <v>11</v>
      </c>
      <c r="B29" s="31">
        <v>34.802873072735352</v>
      </c>
      <c r="C29" s="55">
        <f t="shared" si="0"/>
        <v>34.7156967904114</v>
      </c>
      <c r="D29" s="23">
        <v>8.383390927186424</v>
      </c>
      <c r="E29" s="54">
        <f t="shared" si="1"/>
        <v>8.4690095558024403</v>
      </c>
      <c r="F29" s="23">
        <v>8.2036179571802048</v>
      </c>
      <c r="G29" s="54">
        <f t="shared" si="2"/>
        <v>8.2790316296643987</v>
      </c>
    </row>
    <row r="30" spans="1:7" x14ac:dyDescent="0.25">
      <c r="A30" s="52">
        <v>12</v>
      </c>
      <c r="B30" s="31">
        <v>34.515781787832331</v>
      </c>
      <c r="C30" s="55">
        <f t="shared" si="0"/>
        <v>34.896877555758635</v>
      </c>
      <c r="D30" s="23">
        <v>7.6939267011714518</v>
      </c>
      <c r="E30" s="54">
        <f t="shared" si="1"/>
        <v>7.8375664960188516</v>
      </c>
      <c r="F30" s="23">
        <v>7.9467775044449853</v>
      </c>
      <c r="G30" s="54">
        <f t="shared" si="2"/>
        <v>7.9549398842213295</v>
      </c>
    </row>
    <row r="31" spans="1:7" x14ac:dyDescent="0.25">
      <c r="A31" s="52">
        <v>13</v>
      </c>
      <c r="B31" s="31">
        <v>35.172025558942323</v>
      </c>
      <c r="C31" s="55">
        <f t="shared" si="0"/>
        <v>35.072677411339313</v>
      </c>
      <c r="D31" s="23">
        <v>7.249276209869187</v>
      </c>
      <c r="E31" s="54">
        <f t="shared" si="1"/>
        <v>7.2923158351207178</v>
      </c>
      <c r="F31" s="23">
        <v>7.6581257745459093</v>
      </c>
      <c r="G31" s="54">
        <f t="shared" si="2"/>
        <v>7.6792442487667882</v>
      </c>
    </row>
    <row r="32" spans="1:7" x14ac:dyDescent="0.25">
      <c r="A32" s="52">
        <v>14</v>
      </c>
      <c r="B32" s="31">
        <v>35.352511895867302</v>
      </c>
      <c r="C32" s="55">
        <f t="shared" si="0"/>
        <v>35.246806939762351</v>
      </c>
      <c r="D32" s="23">
        <v>6.7744997562019362</v>
      </c>
      <c r="E32" s="54">
        <f t="shared" si="1"/>
        <v>6.8148648732525912</v>
      </c>
      <c r="F32" s="23">
        <v>7.4297002692360108</v>
      </c>
      <c r="G32" s="54">
        <f t="shared" si="2"/>
        <v>7.4353345862008284</v>
      </c>
    </row>
    <row r="33" spans="1:7" x14ac:dyDescent="0.25">
      <c r="A33" s="52">
        <v>15</v>
      </c>
      <c r="B33" s="31">
        <v>35.520194741319287</v>
      </c>
      <c r="C33" s="55">
        <f t="shared" si="0"/>
        <v>35.507234815157304</v>
      </c>
      <c r="D33" s="23">
        <v>6.3604855811745917</v>
      </c>
      <c r="E33" s="54">
        <f t="shared" si="1"/>
        <v>6.4106626725753042</v>
      </c>
      <c r="F33" s="23">
        <v>7.1579997384268319</v>
      </c>
      <c r="G33" s="54">
        <f t="shared" si="2"/>
        <v>7.2119878306533538</v>
      </c>
    </row>
    <row r="34" spans="1:7" x14ac:dyDescent="0.25">
      <c r="A34" s="52">
        <v>16</v>
      </c>
      <c r="B34" s="31">
        <v>35.673520714850497</v>
      </c>
      <c r="C34" s="55">
        <f t="shared" si="0"/>
        <v>35.663708906017369</v>
      </c>
      <c r="D34" s="23">
        <v>5.996136117845789</v>
      </c>
      <c r="E34" s="54">
        <f t="shared" si="1"/>
        <v>6.0376373042015041</v>
      </c>
      <c r="F34" s="23">
        <v>6.9840696443504076</v>
      </c>
      <c r="G34" s="54">
        <f t="shared" si="2"/>
        <v>7.0188917032724447</v>
      </c>
    </row>
    <row r="35" spans="1:7" x14ac:dyDescent="0.25">
      <c r="A35" s="52">
        <v>17</v>
      </c>
      <c r="B35" s="31">
        <v>35.817921164807103</v>
      </c>
      <c r="C35" s="55">
        <f t="shared" si="0"/>
        <v>35.809963543656686</v>
      </c>
      <c r="D35" s="23">
        <v>5.6729156977850161</v>
      </c>
      <c r="E35" s="54">
        <f t="shared" si="1"/>
        <v>5.7076454513830104</v>
      </c>
      <c r="F35" s="23">
        <v>6.8300437267076104</v>
      </c>
      <c r="G35" s="54">
        <f t="shared" si="2"/>
        <v>6.8394880102201112</v>
      </c>
    </row>
    <row r="36" spans="1:7" x14ac:dyDescent="0.25">
      <c r="A36" s="52">
        <v>18</v>
      </c>
      <c r="B36" s="31">
        <v>35.954396013242679</v>
      </c>
      <c r="C36" s="55">
        <f t="shared" si="0"/>
        <v>35.947284725275722</v>
      </c>
      <c r="D36" s="23">
        <v>5.3841493680001875</v>
      </c>
      <c r="E36" s="54">
        <f t="shared" si="1"/>
        <v>5.4135146002821894</v>
      </c>
      <c r="F36" s="23">
        <v>6.6926451376413629</v>
      </c>
      <c r="G36" s="54">
        <f t="shared" si="2"/>
        <v>6.6921432837962485</v>
      </c>
    </row>
    <row r="37" spans="1:7" x14ac:dyDescent="0.25">
      <c r="A37" s="52">
        <v>19</v>
      </c>
      <c r="B37" s="31">
        <v>36.083785084063869</v>
      </c>
      <c r="C37" s="55">
        <f t="shared" si="0"/>
        <v>36.077391000498388</v>
      </c>
      <c r="D37" s="23">
        <v>5.124540492109471</v>
      </c>
      <c r="E37" s="54">
        <f t="shared" si="1"/>
        <v>5.1495992545227098</v>
      </c>
      <c r="F37" s="23">
        <v>6.5326818039743451</v>
      </c>
      <c r="G37" s="54">
        <f t="shared" si="2"/>
        <v>6.5593579621117666</v>
      </c>
    </row>
    <row r="38" spans="1:7" x14ac:dyDescent="0.25">
      <c r="A38" s="52">
        <v>20</v>
      </c>
      <c r="B38" s="31">
        <v>36.206800649414483</v>
      </c>
      <c r="C38" s="55">
        <f t="shared" si="0"/>
        <v>36.201019740597005</v>
      </c>
      <c r="D38" s="23">
        <v>4.8898313256704835</v>
      </c>
      <c r="E38" s="54">
        <f t="shared" si="1"/>
        <v>4.9113920085619238</v>
      </c>
      <c r="F38" s="23">
        <v>6.4212761063075146</v>
      </c>
      <c r="G38" s="54">
        <f t="shared" si="2"/>
        <v>6.4389295069514514</v>
      </c>
    </row>
    <row r="39" spans="1:7" x14ac:dyDescent="0.25">
      <c r="A39" s="52">
        <v>21</v>
      </c>
      <c r="B39" s="31">
        <v>36.324052090963825</v>
      </c>
      <c r="C39" s="55">
        <f t="shared" si="0"/>
        <v>36.318799594802236</v>
      </c>
      <c r="D39" s="23">
        <v>4.676559389048391</v>
      </c>
      <c r="E39" s="54">
        <f t="shared" si="1"/>
        <v>4.6952484297733212</v>
      </c>
      <c r="F39" s="23">
        <v>6.3201430359280018</v>
      </c>
      <c r="G39" s="54">
        <f t="shared" si="2"/>
        <v>6.3290821571883509</v>
      </c>
    </row>
    <row r="40" spans="1:7" x14ac:dyDescent="0.25">
      <c r="A40" s="52">
        <v>22</v>
      </c>
      <c r="B40" s="31">
        <v>36.436064865300153</v>
      </c>
      <c r="C40" s="55">
        <f t="shared" si="0"/>
        <v>36.431271012579259</v>
      </c>
      <c r="D40" s="23">
        <v>4.4818794679810869</v>
      </c>
      <c r="E40" s="54">
        <f t="shared" si="1"/>
        <v>4.4981885170201208</v>
      </c>
      <c r="F40" s="23">
        <v>6.2279014509060335</v>
      </c>
      <c r="G40" s="54">
        <f t="shared" si="2"/>
        <v>6.2356877429343847</v>
      </c>
    </row>
    <row r="41" spans="1:7" x14ac:dyDescent="0.25">
      <c r="A41" s="52">
        <v>23</v>
      </c>
      <c r="B41" s="31">
        <v>36.543295284268844</v>
      </c>
      <c r="C41" s="55">
        <f t="shared" si="0"/>
        <v>36.538902115826559</v>
      </c>
      <c r="D41" s="23">
        <v>4.3034314740571746</v>
      </c>
      <c r="E41" s="54">
        <f t="shared" si="1"/>
        <v>4.3177508577609247</v>
      </c>
      <c r="F41" s="23">
        <v>6.1434083888258613</v>
      </c>
      <c r="G41" s="54">
        <f t="shared" si="2"/>
        <v>6.1502330549138664</v>
      </c>
    </row>
    <row r="42" spans="1:7" x14ac:dyDescent="0.25">
      <c r="A42" s="52">
        <v>24</v>
      </c>
      <c r="B42" s="31">
        <v>36.646142172948991</v>
      </c>
      <c r="C42" s="55">
        <f t="shared" si="0"/>
        <v>36.642101136137839</v>
      </c>
      <c r="D42" s="23">
        <v>4.139240928343467</v>
      </c>
      <c r="E42" s="54">
        <f t="shared" si="1"/>
        <v>4.1518837845230072</v>
      </c>
      <c r="F42" s="23">
        <v>6.0657097327045131</v>
      </c>
      <c r="G42" s="54">
        <f t="shared" si="2"/>
        <v>6.0717257986857005</v>
      </c>
    </row>
    <row r="43" spans="1:7" x14ac:dyDescent="0.25">
      <c r="A43" s="52">
        <v>25</v>
      </c>
      <c r="B43" s="31">
        <v>36.744956165650947</v>
      </c>
      <c r="C43" s="55">
        <f t="shared" si="0"/>
        <v>36.741226275886717</v>
      </c>
      <c r="D43" s="23">
        <v>3.9876430293745031</v>
      </c>
      <c r="E43" s="54">
        <f t="shared" si="1"/>
        <v>3.9988629779473199</v>
      </c>
      <c r="F43" s="23">
        <v>5.9940026662049215</v>
      </c>
      <c r="G43" s="54">
        <f t="shared" si="2"/>
        <v>5.9920337933384404</v>
      </c>
    </row>
    <row r="44" spans="1:7" x14ac:dyDescent="0.25">
      <c r="A44" s="52">
        <v>26</v>
      </c>
      <c r="B44" s="31">
        <v>36.84004719252026</v>
      </c>
      <c r="C44" s="55">
        <f t="shared" si="0"/>
        <v>36.836593610545826</v>
      </c>
      <c r="D44" s="23">
        <v>3.8472240228588084</v>
      </c>
      <c r="E44" s="54">
        <f t="shared" si="1"/>
        <v>3.857228280850669</v>
      </c>
      <c r="F44" s="23">
        <v>5.9276067547871758</v>
      </c>
      <c r="G44" s="54">
        <f t="shared" si="2"/>
        <v>5.9177537640609845</v>
      </c>
    </row>
    <row r="45" spans="1:7" x14ac:dyDescent="0.25">
      <c r="A45" s="52">
        <v>27</v>
      </c>
      <c r="B45" s="31">
        <v>36.931690564044537</v>
      </c>
      <c r="C45" s="55">
        <f t="shared" si="0"/>
        <v>36.928483483069314</v>
      </c>
      <c r="D45" s="23">
        <v>3.7167754351026479</v>
      </c>
      <c r="E45" s="54">
        <f t="shared" si="1"/>
        <v>3.7257346727096037</v>
      </c>
      <c r="F45" s="23">
        <v>5.8294414241697305</v>
      </c>
      <c r="G45" s="54">
        <f t="shared" si="2"/>
        <v>5.8482871876218825</v>
      </c>
    </row>
    <row r="46" spans="1:7" x14ac:dyDescent="0.25">
      <c r="A46" s="52">
        <v>28</v>
      </c>
      <c r="B46" s="31">
        <v>37.020131957564423</v>
      </c>
      <c r="C46" s="55">
        <f t="shared" si="0"/>
        <v>37.017145724193689</v>
      </c>
      <c r="D46" s="23">
        <v>3.5952579885739198</v>
      </c>
      <c r="E46" s="54">
        <f t="shared" si="1"/>
        <v>3.6033138214993143</v>
      </c>
      <c r="F46" s="23">
        <v>5.7720082424385852</v>
      </c>
      <c r="G46" s="54">
        <f t="shared" si="2"/>
        <v>5.7831213929443921</v>
      </c>
    </row>
    <row r="47" spans="1:7" x14ac:dyDescent="0.25">
      <c r="A47" s="52">
        <v>29</v>
      </c>
      <c r="B47" s="31">
        <v>37.105591535566383</v>
      </c>
      <c r="C47" s="55">
        <f t="shared" si="0"/>
        <v>37.102803949082272</v>
      </c>
      <c r="D47" s="23">
        <v>3.4817728876381375</v>
      </c>
      <c r="E47" s="54">
        <f t="shared" si="1"/>
        <v>3.4890436331059163</v>
      </c>
      <c r="F47" s="23">
        <v>5.7183768505089976</v>
      </c>
      <c r="G47" s="54">
        <f t="shared" si="2"/>
        <v>5.7218146256536766</v>
      </c>
    </row>
    <row r="48" spans="1:7" x14ac:dyDescent="0.25">
      <c r="A48" s="52">
        <v>30</v>
      </c>
      <c r="B48" s="31">
        <v>37.188267371272843</v>
      </c>
      <c r="C48" s="55">
        <f t="shared" si="0"/>
        <v>37.185659120377167</v>
      </c>
      <c r="D48" s="23">
        <v>3.3755387733230569</v>
      </c>
      <c r="E48" s="54">
        <f t="shared" si="1"/>
        <v>3.3821239156055078</v>
      </c>
      <c r="F48" s="23">
        <v>5.6681736928174677</v>
      </c>
      <c r="G48" s="54">
        <f t="shared" si="2"/>
        <v>5.6712841366146112</v>
      </c>
    </row>
    <row r="49" spans="1:7" x14ac:dyDescent="0.25">
      <c r="A49" s="52">
        <v>31</v>
      </c>
      <c r="B49" s="31">
        <v>37.268338316963153</v>
      </c>
      <c r="C49" s="55">
        <f t="shared" si="0"/>
        <v>37.265892523479337</v>
      </c>
      <c r="D49" s="23">
        <v>3.2758730808918197</v>
      </c>
      <c r="E49" s="54">
        <f t="shared" si="1"/>
        <v>3.2818567672482382</v>
      </c>
      <c r="F49" s="23">
        <v>5.621072918333601</v>
      </c>
      <c r="G49" s="54">
        <f t="shared" si="2"/>
        <v>5.6238966014851002</v>
      </c>
    </row>
    <row r="50" spans="1:7" x14ac:dyDescent="0.25">
      <c r="A50" s="52">
        <v>32</v>
      </c>
      <c r="B50" s="31">
        <v>37.345966420519048</v>
      </c>
      <c r="C50" s="55">
        <f t="shared" si="0"/>
        <v>37.343668267053125</v>
      </c>
      <c r="D50" s="23">
        <v>3.1821768476006036</v>
      </c>
      <c r="E50" s="54">
        <f t="shared" si="1"/>
        <v>3.1876306483509715</v>
      </c>
      <c r="F50" s="23">
        <v>5.5767889789743981</v>
      </c>
      <c r="G50" s="54">
        <f t="shared" si="2"/>
        <v>5.5793603544654555</v>
      </c>
    </row>
    <row r="51" spans="1:7" x14ac:dyDescent="0.25">
      <c r="A51" s="52">
        <v>33</v>
      </c>
      <c r="B51" s="31">
        <v>37.421298973075231</v>
      </c>
      <c r="C51" s="55">
        <f t="shared" si="0"/>
        <v>37.41913539712867</v>
      </c>
      <c r="D51" s="23">
        <v>3.0939222467875731</v>
      </c>
      <c r="E51" s="54">
        <f t="shared" si="1"/>
        <v>3.0989073516399914</v>
      </c>
      <c r="F51" s="23">
        <v>5.5350705667910356</v>
      </c>
      <c r="G51" s="54">
        <f t="shared" si="2"/>
        <v>5.5374190466538256</v>
      </c>
    </row>
    <row r="52" spans="1:7" x14ac:dyDescent="0.25">
      <c r="A52" s="52">
        <v>34</v>
      </c>
      <c r="B52" s="31">
        <v>37.494470253435331</v>
      </c>
      <c r="C52" s="55">
        <f t="shared" si="0"/>
        <v>37.49242969451435</v>
      </c>
      <c r="D52" s="23">
        <v>3.0106422931518053</v>
      </c>
      <c r="E52" s="54">
        <f t="shared" si="1"/>
        <v>3.0152112718437882</v>
      </c>
      <c r="F52" s="23">
        <v>5.4956956154107743</v>
      </c>
      <c r="G52" s="54">
        <f t="shared" si="2"/>
        <v>5.4978464323944758</v>
      </c>
    </row>
    <row r="53" spans="1:7" x14ac:dyDescent="0.25">
      <c r="A53" s="52">
        <v>35</v>
      </c>
      <c r="B53" s="31">
        <v>37.565603021650581</v>
      </c>
      <c r="C53" s="55">
        <f t="shared" si="0"/>
        <v>37.563675210950137</v>
      </c>
      <c r="D53" s="23">
        <v>2.9319222897681541</v>
      </c>
      <c r="E53" s="54">
        <f t="shared" si="1"/>
        <v>2.9361205132204531</v>
      </c>
      <c r="F53" s="23">
        <v>5.4584671537593223</v>
      </c>
      <c r="G53" s="54">
        <f t="shared" si="2"/>
        <v>5.4604420556960367</v>
      </c>
    </row>
    <row r="54" spans="1:7" x14ac:dyDescent="0.25">
      <c r="A54" s="52">
        <v>36</v>
      </c>
      <c r="B54" s="31">
        <v>37.634809803891564</v>
      </c>
      <c r="C54" s="55">
        <f t="shared" si="0"/>
        <v>37.632985588408474</v>
      </c>
      <c r="D54" s="23">
        <v>2.8573926819108042</v>
      </c>
      <c r="E54" s="54">
        <f t="shared" si="1"/>
        <v>2.861259476810452</v>
      </c>
      <c r="F54" s="23">
        <v>5.4232098470368486</v>
      </c>
      <c r="G54" s="54">
        <f t="shared" si="2"/>
        <v>5.4250276600620762</v>
      </c>
    </row>
    <row r="55" spans="1:7" x14ac:dyDescent="0.25">
      <c r="A55" s="52">
        <v>37</v>
      </c>
      <c r="B55" s="31">
        <v>37.702194002697993</v>
      </c>
      <c r="C55" s="55">
        <f t="shared" si="0"/>
        <v>37.700465197365446</v>
      </c>
      <c r="D55" s="23">
        <v>2.7867230544839288</v>
      </c>
      <c r="E55" s="54">
        <f t="shared" si="1"/>
        <v>2.7902926470339926</v>
      </c>
      <c r="F55" s="23">
        <v>5.389767095482207</v>
      </c>
      <c r="G55" s="54">
        <f t="shared" si="2"/>
        <v>5.3914441837013261</v>
      </c>
    </row>
    <row r="56" spans="1:7" x14ac:dyDescent="0.25">
      <c r="A56" s="52">
        <v>38</v>
      </c>
      <c r="B56" s="31">
        <v>37.76785086036687</v>
      </c>
      <c r="C56" s="55">
        <f t="shared" si="0"/>
        <v>37.766210123131515</v>
      </c>
      <c r="D56" s="23">
        <v>2.7196170647375699</v>
      </c>
      <c r="E56" s="54">
        <f t="shared" si="1"/>
        <v>2.7229193565190082</v>
      </c>
      <c r="F56" s="23">
        <v>5.3579985886212338</v>
      </c>
      <c r="G56" s="54">
        <f t="shared" si="2"/>
        <v>5.3522292314455608</v>
      </c>
    </row>
    <row r="57" spans="1:7" x14ac:dyDescent="0.25">
      <c r="A57" s="52">
        <v>39</v>
      </c>
      <c r="B57" s="31">
        <v>37.831868298220222</v>
      </c>
      <c r="C57" s="55">
        <f t="shared" si="0"/>
        <v>37.830309024007299</v>
      </c>
      <c r="D57" s="23">
        <v>2.6558081442695052</v>
      </c>
      <c r="E57" s="54">
        <f t="shared" si="1"/>
        <v>2.6588693535520123</v>
      </c>
      <c r="F57" s="23">
        <v>5.3277782336070212</v>
      </c>
      <c r="G57" s="54">
        <f t="shared" si="2"/>
        <v>5.3145749372081177</v>
      </c>
    </row>
    <row r="58" spans="1:7" x14ac:dyDescent="0.25">
      <c r="A58" s="52">
        <v>40</v>
      </c>
      <c r="B58" s="31">
        <v>37.894327650480911</v>
      </c>
      <c r="C58" s="55">
        <f t="shared" si="0"/>
        <v>37.914031030296321</v>
      </c>
      <c r="D58" s="23">
        <v>2.5950558371932315</v>
      </c>
      <c r="E58" s="54">
        <f t="shared" si="1"/>
        <v>2.5978990317567727</v>
      </c>
      <c r="F58" s="23">
        <v>5.2623923924804936</v>
      </c>
      <c r="G58" s="54">
        <f t="shared" si="2"/>
        <v>5.2768880392376385</v>
      </c>
    </row>
    <row r="59" spans="1:7" x14ac:dyDescent="0.25">
      <c r="A59" s="52">
        <v>41</v>
      </c>
      <c r="B59" s="31">
        <v>37.955304308270506</v>
      </c>
      <c r="C59" s="55">
        <f t="shared" si="0"/>
        <v>38.006441679763569</v>
      </c>
      <c r="D59" s="23">
        <v>2.5371426670758277</v>
      </c>
      <c r="E59" s="54">
        <f t="shared" si="1"/>
        <v>2.5397882090533228</v>
      </c>
      <c r="F59" s="23">
        <v>5.2349383758496346</v>
      </c>
      <c r="G59" s="54">
        <f t="shared" si="2"/>
        <v>5.2398594887419589</v>
      </c>
    </row>
    <row r="60" spans="1:7" x14ac:dyDescent="0.25">
      <c r="A60" s="52">
        <v>42</v>
      </c>
      <c r="B60" s="31">
        <v>38.120804034143084</v>
      </c>
      <c r="C60" s="55">
        <f t="shared" si="0"/>
        <v>38.107504474616412</v>
      </c>
      <c r="D60" s="23">
        <v>2.4818714455077311</v>
      </c>
      <c r="E60" s="54">
        <f t="shared" si="1"/>
        <v>2.484337364492621</v>
      </c>
      <c r="F60" s="23">
        <v>5.2013326056298084</v>
      </c>
      <c r="G60" s="54">
        <f t="shared" si="2"/>
        <v>5.2034183111380612</v>
      </c>
    </row>
    <row r="61" spans="1:7" x14ac:dyDescent="0.25">
      <c r="A61" s="52">
        <v>43</v>
      </c>
      <c r="B61" s="31">
        <v>38.229904107703092</v>
      </c>
      <c r="C61" s="55">
        <f t="shared" si="0"/>
        <v>38.217182065965815</v>
      </c>
      <c r="D61" s="23">
        <v>2.4290629512203195</v>
      </c>
      <c r="E61" s="54">
        <f t="shared" si="1"/>
        <v>2.4313652585811125</v>
      </c>
      <c r="F61" s="23">
        <v>5.1728558361428387</v>
      </c>
      <c r="G61" s="54">
        <f t="shared" si="2"/>
        <v>5.1748207178330166</v>
      </c>
    </row>
    <row r="62" spans="1:7" x14ac:dyDescent="0.25">
      <c r="A62" s="52">
        <v>44</v>
      </c>
      <c r="B62" s="31">
        <v>38.337182272484462</v>
      </c>
      <c r="C62" s="55">
        <f t="shared" si="0"/>
        <v>38.335436457267704</v>
      </c>
      <c r="D62" s="23">
        <v>2.3785539214659948</v>
      </c>
      <c r="E62" s="54">
        <f t="shared" si="1"/>
        <v>2.3807068762378476</v>
      </c>
      <c r="F62" s="23">
        <v>5.1455723455875333</v>
      </c>
      <c r="G62" s="54">
        <f t="shared" si="2"/>
        <v>5.1466892535142756</v>
      </c>
    </row>
    <row r="63" spans="1:7" x14ac:dyDescent="0.25">
      <c r="A63" s="52">
        <v>45</v>
      </c>
      <c r="B63" s="31">
        <v>38.442715607227896</v>
      </c>
      <c r="C63" s="55">
        <f t="shared" si="0"/>
        <v>38.441042027974319</v>
      </c>
      <c r="D63" s="23">
        <v>2.3301953076356892</v>
      </c>
      <c r="E63" s="54">
        <f t="shared" si="1"/>
        <v>2.3322116423435499</v>
      </c>
      <c r="F63" s="23">
        <v>5.1194044259552705</v>
      </c>
      <c r="G63" s="54">
        <f t="shared" si="2"/>
        <v>5.1204501694920159</v>
      </c>
    </row>
    <row r="64" spans="1:7" x14ac:dyDescent="0.25">
      <c r="A64" s="52">
        <v>46</v>
      </c>
      <c r="B64" s="31">
        <v>38.546576264779979</v>
      </c>
      <c r="C64" s="55">
        <f t="shared" si="0"/>
        <v>38.544970402547825</v>
      </c>
      <c r="D64" s="23">
        <v>2.283850755359504</v>
      </c>
      <c r="E64" s="54">
        <f t="shared" si="1"/>
        <v>2.2857418685380049</v>
      </c>
      <c r="F64" s="23">
        <v>5.0942810542559256</v>
      </c>
      <c r="G64" s="54">
        <f t="shared" si="2"/>
        <v>5.0952616290344528</v>
      </c>
    </row>
    <row r="65" spans="1:7" x14ac:dyDescent="0.25">
      <c r="A65" s="52">
        <v>47</v>
      </c>
      <c r="B65" s="31">
        <v>38.64883188767616</v>
      </c>
      <c r="C65" s="55">
        <f t="shared" si="0"/>
        <v>38.64728959700939</v>
      </c>
      <c r="D65" s="23">
        <v>2.2393952760362428</v>
      </c>
      <c r="E65" s="54">
        <f t="shared" si="1"/>
        <v>2.2411713969516671</v>
      </c>
      <c r="F65" s="23">
        <v>5.0701371855185107</v>
      </c>
      <c r="G65" s="54">
        <f t="shared" si="2"/>
        <v>5.071057965724024</v>
      </c>
    </row>
    <row r="66" spans="1:7" x14ac:dyDescent="0.25">
      <c r="A66" s="52">
        <v>48</v>
      </c>
      <c r="B66" s="31">
        <v>38.749545980570609</v>
      </c>
      <c r="C66" s="55">
        <f t="shared" si="0"/>
        <v>38.748063451479233</v>
      </c>
      <c r="D66" s="23">
        <v>2.1967140821925919</v>
      </c>
      <c r="E66" s="54">
        <f t="shared" si="1"/>
        <v>2.1983844122679894</v>
      </c>
      <c r="F66" s="23">
        <v>5.0469131338550248</v>
      </c>
      <c r="G66" s="54">
        <f t="shared" si="2"/>
        <v>5.0477789481381752</v>
      </c>
    </row>
    <row r="67" spans="1:7" x14ac:dyDescent="0.25">
      <c r="A67" s="52">
        <v>49</v>
      </c>
      <c r="B67" s="31">
        <v>38.848778244792335</v>
      </c>
      <c r="C67" s="55">
        <f t="shared" si="0"/>
        <v>38.847351969300675</v>
      </c>
      <c r="D67" s="23">
        <v>2.1557015635343078</v>
      </c>
      <c r="E67" s="54">
        <f t="shared" si="1"/>
        <v>2.157274398174196</v>
      </c>
      <c r="F67" s="23">
        <v>5.0245540290353849</v>
      </c>
      <c r="G67" s="54">
        <f t="shared" si="2"/>
        <v>5.0253692258065001</v>
      </c>
    </row>
    <row r="68" spans="1:7" x14ac:dyDescent="0.25">
      <c r="A68" s="52">
        <v>50</v>
      </c>
      <c r="B68" s="31">
        <v>38.946584879577088</v>
      </c>
      <c r="C68" s="55">
        <f t="shared" si="0"/>
        <v>38.945211622208447</v>
      </c>
      <c r="D68" s="23">
        <v>2.1162603842172998</v>
      </c>
      <c r="E68" s="54">
        <f t="shared" si="1"/>
        <v>2.1177432180806481</v>
      </c>
      <c r="F68" s="23">
        <v>5.0030093380260316</v>
      </c>
      <c r="G68" s="54">
        <f t="shared" si="2"/>
        <v>5.0037778417972447</v>
      </c>
    </row>
    <row r="69" spans="1:7" x14ac:dyDescent="0.25">
      <c r="A69" s="52">
        <v>51</v>
      </c>
      <c r="B69" s="31">
        <v>39.043018853887155</v>
      </c>
      <c r="C69" s="55">
        <f t="shared" si="0"/>
        <v>39.041695625555931</v>
      </c>
      <c r="D69" s="23">
        <v>2.0783006848905368</v>
      </c>
      <c r="E69" s="54">
        <f t="shared" si="1"/>
        <v>2.0797003031369465</v>
      </c>
      <c r="F69" s="23">
        <v>4.9822324425975477</v>
      </c>
      <c r="G69" s="54">
        <f t="shared" si="2"/>
        <v>4.9829578027497741</v>
      </c>
    </row>
    <row r="70" spans="1:7" x14ac:dyDescent="0.25">
      <c r="A70" s="52">
        <v>52</v>
      </c>
      <c r="B70" s="31">
        <v>39.138130152215041</v>
      </c>
      <c r="C70" s="55">
        <f t="shared" si="0"/>
        <v>39.136854187073268</v>
      </c>
      <c r="D70" s="23">
        <v>2.0417393755685018</v>
      </c>
      <c r="E70" s="54">
        <f t="shared" si="1"/>
        <v>2.043061933176626</v>
      </c>
      <c r="F70" s="23">
        <v>4.9621802654722345</v>
      </c>
      <c r="G70" s="54">
        <f t="shared" si="2"/>
        <v>4.9628656985901838</v>
      </c>
    </row>
    <row r="71" spans="1:7" x14ac:dyDescent="0.25">
      <c r="A71" s="52">
        <v>53</v>
      </c>
      <c r="B71" s="31">
        <v>39.231965997308016</v>
      </c>
      <c r="C71" s="55">
        <f t="shared" si="0"/>
        <v>39.230734732164464</v>
      </c>
      <c r="D71" s="23">
        <v>2.0064995074740861</v>
      </c>
      <c r="E71" s="54">
        <f t="shared" si="1"/>
        <v>2.0077505983842099</v>
      </c>
      <c r="F71" s="23">
        <v>4.9428129386176698</v>
      </c>
      <c r="G71" s="54">
        <f t="shared" si="2"/>
        <v>4.9434613653453336</v>
      </c>
    </row>
    <row r="72" spans="1:7" x14ac:dyDescent="0.25">
      <c r="A72" s="52">
        <v>54</v>
      </c>
      <c r="B72" s="31">
        <v>39.324571052379035</v>
      </c>
      <c r="C72" s="55">
        <f t="shared" si="0"/>
        <v>39.323382108360583</v>
      </c>
      <c r="D72" s="23">
        <v>1.9725097137327046</v>
      </c>
      <c r="E72" s="54">
        <f t="shared" si="1"/>
        <v>1.9736944312806688</v>
      </c>
      <c r="F72" s="23">
        <v>4.924093508237438</v>
      </c>
      <c r="G72" s="54">
        <f t="shared" si="2"/>
        <v>4.9247075854507498</v>
      </c>
    </row>
    <row r="73" spans="1:7" x14ac:dyDescent="0.25">
      <c r="A73" s="52">
        <v>55</v>
      </c>
      <c r="B73" s="31">
        <v>39.415987605033074</v>
      </c>
      <c r="C73" s="55">
        <f t="shared" si="0"/>
        <v>39.414838771209865</v>
      </c>
      <c r="D73" s="23">
        <v>1.9397037102552208</v>
      </c>
      <c r="E73" s="54">
        <f t="shared" si="1"/>
        <v>1.9408267001309896</v>
      </c>
      <c r="F73" s="23">
        <v>4.9059876718017827</v>
      </c>
      <c r="G73" s="54">
        <f t="shared" si="2"/>
        <v>4.9065698207669097</v>
      </c>
    </row>
    <row r="74" spans="1:7" x14ac:dyDescent="0.25">
      <c r="A74" s="52">
        <v>56</v>
      </c>
      <c r="B74" s="31">
        <v>39.506255734867757</v>
      </c>
      <c r="C74" s="55">
        <f t="shared" si="0"/>
        <v>39.505144953599434</v>
      </c>
      <c r="D74" s="23">
        <v>1.9080198493728311</v>
      </c>
      <c r="E74" s="54">
        <f t="shared" si="1"/>
        <v>1.9090853561435743</v>
      </c>
      <c r="F74" s="23">
        <v>4.8884635431246259</v>
      </c>
      <c r="G74" s="54">
        <f t="shared" si="2"/>
        <v>4.8890159742049448</v>
      </c>
    </row>
    <row r="75" spans="1:7" x14ac:dyDescent="0.25">
      <c r="A75" s="52">
        <v>57</v>
      </c>
      <c r="B75" s="31">
        <v>39.595413466461459</v>
      </c>
      <c r="C75" s="55">
        <f t="shared" si="0"/>
        <v>39.594338820256226</v>
      </c>
      <c r="D75" s="23">
        <v>1.8774007198201039</v>
      </c>
      <c r="E75" s="54">
        <f t="shared" si="1"/>
        <v>1.8784126278975961</v>
      </c>
      <c r="F75" s="23">
        <v>4.8714914420530304</v>
      </c>
      <c r="G75" s="54">
        <f t="shared" si="2"/>
        <v>4.8720161764404306</v>
      </c>
    </row>
    <row r="76" spans="1:7" x14ac:dyDescent="0.25">
      <c r="A76" s="52">
        <v>58</v>
      </c>
      <c r="B76" s="31">
        <v>39.683496909255837</v>
      </c>
      <c r="C76" s="55">
        <f t="shared" si="0"/>
        <v>39.676657733565634</v>
      </c>
      <c r="D76" s="23">
        <v>1.8477927875370119</v>
      </c>
      <c r="E76" s="54">
        <f t="shared" si="1"/>
        <v>1.8484940181479792</v>
      </c>
      <c r="F76" s="23">
        <v>4.8550437058078497</v>
      </c>
      <c r="G76" s="54">
        <f t="shared" si="2"/>
        <v>4.8557746877308787</v>
      </c>
    </row>
    <row r="77" spans="1:7" x14ac:dyDescent="0.25">
      <c r="A77" s="52">
        <v>59</v>
      </c>
      <c r="B77" s="31">
        <v>39.770540385662983</v>
      </c>
      <c r="C77" s="55">
        <f t="shared" si="0"/>
        <v>39.746349409471925</v>
      </c>
      <c r="D77" s="23">
        <v>1.8191460725028128</v>
      </c>
      <c r="E77" s="54">
        <f t="shared" si="1"/>
        <v>1.8191780690608645</v>
      </c>
      <c r="F77" s="23">
        <v>4.8390945194148625</v>
      </c>
      <c r="G77" s="54">
        <f t="shared" si="2"/>
        <v>4.8405504707396148</v>
      </c>
    </row>
    <row r="78" spans="1:7" x14ac:dyDescent="0.25">
      <c r="A78" s="52">
        <v>60</v>
      </c>
      <c r="B78" s="31">
        <v>39.82758217158014</v>
      </c>
      <c r="C78" s="55">
        <f t="shared" si="0"/>
        <v>39.79750563579934</v>
      </c>
      <c r="D78" s="23">
        <v>1.7901106615071367</v>
      </c>
      <c r="E78" s="54">
        <f t="shared" si="1"/>
        <v>1.790434693996021</v>
      </c>
      <c r="F78" s="23">
        <v>4.8247802282540251</v>
      </c>
      <c r="G78" s="54">
        <f t="shared" si="2"/>
        <v>4.8266521782318526</v>
      </c>
    </row>
    <row r="79" spans="1:7" x14ac:dyDescent="0.25">
      <c r="A79" s="52">
        <v>61</v>
      </c>
      <c r="B79" s="31">
        <v>39.854714114399201</v>
      </c>
      <c r="C79" s="55">
        <f t="shared" si="0"/>
        <v>39.830352593921127</v>
      </c>
      <c r="D79" s="23">
        <v>1.7614401039372578</v>
      </c>
      <c r="E79" s="54">
        <f t="shared" si="1"/>
        <v>1.7622358712711357</v>
      </c>
      <c r="F79" s="23">
        <v>4.8123424581683043</v>
      </c>
      <c r="G79" s="54">
        <f t="shared" si="2"/>
        <v>4.8140401115387794</v>
      </c>
    </row>
    <row r="80" spans="1:7" x14ac:dyDescent="0.25">
      <c r="A80" s="52">
        <v>62</v>
      </c>
      <c r="B80" s="31">
        <v>39.851194598098523</v>
      </c>
      <c r="C80" s="55">
        <f t="shared" si="0"/>
        <v>39.845109243103323</v>
      </c>
      <c r="D80" s="23">
        <v>1.7336838444958855</v>
      </c>
      <c r="E80" s="54">
        <f t="shared" si="1"/>
        <v>1.734555470435049</v>
      </c>
      <c r="F80" s="23">
        <v>4.8019999795142256</v>
      </c>
      <c r="G80" s="54">
        <f t="shared" si="2"/>
        <v>4.802676701686897</v>
      </c>
    </row>
    <row r="81" spans="1:7" x14ac:dyDescent="0.25">
      <c r="A81" s="52">
        <v>63</v>
      </c>
      <c r="B81" s="31">
        <v>39.847731699864788</v>
      </c>
      <c r="C81" s="55">
        <f t="shared" si="0"/>
        <v>39.847786546472079</v>
      </c>
      <c r="D81" s="23">
        <v>1.7067986739125853</v>
      </c>
      <c r="E81" s="54">
        <f t="shared" si="1"/>
        <v>1.7076297348571206</v>
      </c>
      <c r="F81" s="23">
        <v>4.7919833723424796</v>
      </c>
      <c r="G81" s="54">
        <f t="shared" si="2"/>
        <v>4.7922942629034075</v>
      </c>
    </row>
    <row r="82" spans="1:7" x14ac:dyDescent="0.25">
      <c r="A82" s="52">
        <v>64</v>
      </c>
      <c r="B82" s="31">
        <v>39.844323631573964</v>
      </c>
      <c r="C82" s="55">
        <f t="shared" si="0"/>
        <v>39.844376772360107</v>
      </c>
      <c r="D82" s="23">
        <v>1.6807440683223798</v>
      </c>
      <c r="E82" s="54">
        <f t="shared" si="1"/>
        <v>1.6815370477547638</v>
      </c>
      <c r="F82" s="23">
        <v>4.7822774701554511</v>
      </c>
      <c r="G82" s="54">
        <f t="shared" si="2"/>
        <v>4.7825741081090714</v>
      </c>
    </row>
    <row r="83" spans="1:7" x14ac:dyDescent="0.25">
      <c r="A83" s="52">
        <v>65</v>
      </c>
      <c r="B83" s="31">
        <v>39.840968688423906</v>
      </c>
      <c r="C83" s="55">
        <f t="shared" si="0"/>
        <v>39.841020201692331</v>
      </c>
      <c r="D83" s="23">
        <v>1.6554819836174943</v>
      </c>
      <c r="E83" s="54">
        <f t="shared" si="1"/>
        <v>1.6562391776103169</v>
      </c>
      <c r="F83" s="23">
        <v>4.7728680343365797</v>
      </c>
      <c r="G83" s="54">
        <f t="shared" si="2"/>
        <v>4.7731512788579682</v>
      </c>
    </row>
    <row r="84" spans="1:7" x14ac:dyDescent="0.25">
      <c r="A84" s="52">
        <v>66</v>
      </c>
      <c r="B84" s="31">
        <v>39.837665243839353</v>
      </c>
      <c r="C84" s="55">
        <f t="shared" ref="C84:C147" si="3">AVERAGE(B82:B86)</f>
        <v>39.837715203174788</v>
      </c>
      <c r="D84" s="23">
        <v>1.6309766684254745</v>
      </c>
      <c r="E84" s="54">
        <f t="shared" ref="E84:E147" si="4">AVERAGE(D82:D86)</f>
        <v>1.6317002023733589</v>
      </c>
      <c r="F84" s="23">
        <v>4.7637416841966207</v>
      </c>
      <c r="G84" s="54">
        <f t="shared" ref="G84:G147" si="5">AVERAGE(F82:F86)</f>
        <v>4.7640123306179154</v>
      </c>
    </row>
    <row r="85" spans="1:7" x14ac:dyDescent="0.25">
      <c r="A85" s="52">
        <v>67</v>
      </c>
      <c r="B85" s="31">
        <v>39.834411744759635</v>
      </c>
      <c r="C85" s="55">
        <f t="shared" si="3"/>
        <v>39.834460219378414</v>
      </c>
      <c r="D85" s="23">
        <v>1.6071944937736515</v>
      </c>
      <c r="E85" s="54">
        <f t="shared" si="4"/>
        <v>1.6078863374069541</v>
      </c>
      <c r="F85" s="23">
        <v>4.7548858332587081</v>
      </c>
      <c r="G85" s="54">
        <f t="shared" si="5"/>
        <v>4.7551446186827313</v>
      </c>
    </row>
    <row r="86" spans="1:7" x14ac:dyDescent="0.25">
      <c r="A86" s="52">
        <v>68</v>
      </c>
      <c r="B86" s="31">
        <v>39.831206707277104</v>
      </c>
      <c r="C86" s="55">
        <f t="shared" si="3"/>
        <v>39.831253762345682</v>
      </c>
      <c r="D86" s="23">
        <v>1.5841037977277963</v>
      </c>
      <c r="E86" s="54">
        <f t="shared" si="4"/>
        <v>1.584765778606811</v>
      </c>
      <c r="F86" s="23">
        <v>4.7462886311422174</v>
      </c>
      <c r="G86" s="54">
        <f t="shared" si="5"/>
        <v>4.7465362394882398</v>
      </c>
    </row>
    <row r="87" spans="1:7" x14ac:dyDescent="0.25">
      <c r="A87" s="52">
        <v>69</v>
      </c>
      <c r="B87" s="31">
        <v>39.828048712592043</v>
      </c>
      <c r="C87" s="55">
        <f t="shared" si="3"/>
        <v>39.828094409519487</v>
      </c>
      <c r="D87" s="23">
        <v>1.561674743490354</v>
      </c>
      <c r="E87" s="54">
        <f t="shared" si="4"/>
        <v>1.562308559153502</v>
      </c>
      <c r="F87" s="23">
        <v>4.7379389104795315</v>
      </c>
      <c r="G87" s="54">
        <f t="shared" si="5"/>
        <v>4.7381759770258647</v>
      </c>
    </row>
    <row r="88" spans="1:7" x14ac:dyDescent="0.25">
      <c r="A88" s="52">
        <v>70</v>
      </c>
      <c r="B88" s="31">
        <v>39.824936403260274</v>
      </c>
      <c r="C88" s="55">
        <f t="shared" si="3"/>
        <v>39.824980799965601</v>
      </c>
      <c r="D88" s="23">
        <v>1.5398791896167792</v>
      </c>
      <c r="E88" s="54">
        <f t="shared" si="4"/>
        <v>1.5404864185340532</v>
      </c>
      <c r="F88" s="23">
        <v>4.7298261383641211</v>
      </c>
      <c r="G88" s="54">
        <f t="shared" si="5"/>
        <v>4.7300532538441455</v>
      </c>
    </row>
    <row r="89" spans="1:7" x14ac:dyDescent="0.25">
      <c r="A89" s="52">
        <v>71</v>
      </c>
      <c r="B89" s="31">
        <v>39.821868479708385</v>
      </c>
      <c r="C89" s="55">
        <f t="shared" si="3"/>
        <v>39.821911630864044</v>
      </c>
      <c r="D89" s="23">
        <v>1.5186905711589291</v>
      </c>
      <c r="E89" s="54">
        <f t="shared" si="4"/>
        <v>1.5192726826230369</v>
      </c>
      <c r="F89" s="23">
        <v>4.7219403718847452</v>
      </c>
      <c r="G89" s="54">
        <f t="shared" si="5"/>
        <v>4.7221580861859325</v>
      </c>
    </row>
    <row r="90" spans="1:7" x14ac:dyDescent="0.25">
      <c r="A90" s="52">
        <v>72</v>
      </c>
      <c r="B90" s="46">
        <v>39.818843696990207</v>
      </c>
      <c r="C90" s="55">
        <f t="shared" si="3"/>
        <v>39.818885654246884</v>
      </c>
      <c r="D90" s="45">
        <v>1.4980837906764075</v>
      </c>
      <c r="E90" s="54">
        <f t="shared" si="4"/>
        <v>1.4986421537478856</v>
      </c>
      <c r="F90" s="45">
        <v>4.7142722173501141</v>
      </c>
      <c r="G90" s="54">
        <f t="shared" si="5"/>
        <v>4.7144810428593029</v>
      </c>
    </row>
    <row r="91" spans="1:7" x14ac:dyDescent="0.25">
      <c r="A91" s="52">
        <v>73</v>
      </c>
      <c r="B91" s="46">
        <v>39.815860861769288</v>
      </c>
      <c r="C91" s="55">
        <f t="shared" si="3"/>
        <v>39.81590167396191</v>
      </c>
      <c r="D91" s="45">
        <v>1.4780351181727152</v>
      </c>
      <c r="E91" s="54">
        <f t="shared" si="4"/>
        <v>1.4785710097810338</v>
      </c>
      <c r="F91" s="45">
        <v>4.7068127928511485</v>
      </c>
      <c r="G91" s="54">
        <f t="shared" si="5"/>
        <v>4.7070132074843416</v>
      </c>
    </row>
    <row r="92" spans="1:7" x14ac:dyDescent="0.25">
      <c r="A92" s="52">
        <v>74</v>
      </c>
      <c r="B92" s="46">
        <v>39.812918829506252</v>
      </c>
      <c r="C92" s="55">
        <f t="shared" si="3"/>
        <v>39.812958542843063</v>
      </c>
      <c r="D92" s="45">
        <v>1.4585220991145968</v>
      </c>
      <c r="E92" s="54">
        <f t="shared" si="4"/>
        <v>1.4590367114050879</v>
      </c>
      <c r="F92" s="45">
        <v>4.6995536938463847</v>
      </c>
      <c r="G92" s="54">
        <f t="shared" si="5"/>
        <v>4.6997461437966042</v>
      </c>
    </row>
    <row r="93" spans="1:7" x14ac:dyDescent="0.25">
      <c r="A93" s="52">
        <v>75</v>
      </c>
      <c r="B93" s="46">
        <v>39.810016501835399</v>
      </c>
      <c r="C93" s="55">
        <f t="shared" si="3"/>
        <v>39.810055160072054</v>
      </c>
      <c r="D93" s="45">
        <v>1.4395234697825208</v>
      </c>
      <c r="E93" s="54">
        <f t="shared" si="4"/>
        <v>1.4400179167883742</v>
      </c>
      <c r="F93" s="45">
        <v>4.6924869614893137</v>
      </c>
      <c r="G93" s="54">
        <f t="shared" si="5"/>
        <v>4.6926718637221096</v>
      </c>
    </row>
    <row r="94" spans="1:7" x14ac:dyDescent="0.25">
      <c r="A94" s="52">
        <v>76</v>
      </c>
      <c r="B94" s="46">
        <v>39.807152824114148</v>
      </c>
      <c r="C94" s="55">
        <f t="shared" si="3"/>
        <v>39.807190468714772</v>
      </c>
      <c r="D94" s="45">
        <v>1.4210190792791992</v>
      </c>
      <c r="E94" s="54">
        <f t="shared" si="4"/>
        <v>1.4214944029884893</v>
      </c>
      <c r="F94" s="45">
        <v>4.6856050534460563</v>
      </c>
      <c r="G94" s="54">
        <f t="shared" si="5"/>
        <v>4.6857827979688009</v>
      </c>
    </row>
    <row r="95" spans="1:7" x14ac:dyDescent="0.25">
      <c r="A95" s="52">
        <v>77</v>
      </c>
      <c r="B95" s="46">
        <v>39.804326783135167</v>
      </c>
      <c r="C95" s="55">
        <f t="shared" si="3"/>
        <v>39.804363453419526</v>
      </c>
      <c r="D95" s="45">
        <v>1.402989817592839</v>
      </c>
      <c r="E95" s="54">
        <f t="shared" si="4"/>
        <v>1.4034469934724623</v>
      </c>
      <c r="F95" s="45">
        <v>4.6789008169776443</v>
      </c>
      <c r="G95" s="54">
        <f t="shared" si="5"/>
        <v>4.6790717689058337</v>
      </c>
    </row>
    <row r="96" spans="1:7" x14ac:dyDescent="0.25">
      <c r="A96" s="52">
        <v>78</v>
      </c>
      <c r="B96" s="46">
        <v>39.801537404982902</v>
      </c>
      <c r="C96" s="55">
        <f t="shared" si="3"/>
        <v>39.801573138264231</v>
      </c>
      <c r="D96" s="45">
        <v>1.3854175491732896</v>
      </c>
      <c r="E96" s="54">
        <f t="shared" si="4"/>
        <v>1.3858574912048132</v>
      </c>
      <c r="F96" s="45">
        <v>4.6723674640846058</v>
      </c>
      <c r="G96" s="54">
        <f t="shared" si="5"/>
        <v>4.6652319655255532</v>
      </c>
    </row>
    <row r="97" spans="1:7" x14ac:dyDescent="0.25">
      <c r="A97" s="52">
        <v>79</v>
      </c>
      <c r="B97" s="46">
        <v>39.798783753029994</v>
      </c>
      <c r="C97" s="55">
        <f t="shared" si="3"/>
        <v>39.798818584741021</v>
      </c>
      <c r="D97" s="45">
        <v>1.3682850515344636</v>
      </c>
      <c r="E97" s="54">
        <f t="shared" si="4"/>
        <v>1.3687086168104021</v>
      </c>
      <c r="F97" s="45">
        <v>4.6659985485315518</v>
      </c>
      <c r="G97" s="54">
        <f t="shared" si="5"/>
        <v>4.6515569203037854</v>
      </c>
    </row>
    <row r="98" spans="1:7" x14ac:dyDescent="0.25">
      <c r="A98" s="52">
        <v>80</v>
      </c>
      <c r="B98" s="46">
        <v>39.796064926058946</v>
      </c>
      <c r="C98" s="55">
        <f t="shared" si="3"/>
        <v>39.748732403088255</v>
      </c>
      <c r="D98" s="45">
        <v>1.3515759584442744</v>
      </c>
      <c r="E98" s="54">
        <f t="shared" si="4"/>
        <v>1.3518032924576437</v>
      </c>
      <c r="F98" s="45">
        <v>4.6232879445879087</v>
      </c>
      <c r="G98" s="54">
        <f t="shared" si="5"/>
        <v>4.6404844299720738</v>
      </c>
    </row>
    <row r="99" spans="1:7" x14ac:dyDescent="0.25">
      <c r="A99" s="52">
        <v>81</v>
      </c>
      <c r="B99" s="46">
        <v>39.793380056498073</v>
      </c>
      <c r="C99" s="55">
        <f t="shared" si="3"/>
        <v>39.673210355815975</v>
      </c>
      <c r="D99" s="45">
        <v>1.3352747073071445</v>
      </c>
      <c r="E99" s="54">
        <f t="shared" si="4"/>
        <v>1.337545963747129</v>
      </c>
      <c r="F99" s="45">
        <v>4.6172298273372174</v>
      </c>
      <c r="G99" s="54">
        <f t="shared" si="5"/>
        <v>4.6317776735575409</v>
      </c>
    </row>
    <row r="100" spans="1:7" x14ac:dyDescent="0.25">
      <c r="A100" s="52">
        <v>82</v>
      </c>
      <c r="B100" s="46">
        <v>39.553895874871387</v>
      </c>
      <c r="C100" s="55">
        <f t="shared" si="3"/>
        <v>39.572737478638871</v>
      </c>
      <c r="D100" s="45">
        <v>1.3184631958290463</v>
      </c>
      <c r="E100" s="54">
        <f t="shared" si="4"/>
        <v>1.3258650825545326</v>
      </c>
      <c r="F100" s="45">
        <v>4.6235383653190851</v>
      </c>
      <c r="G100" s="54">
        <f t="shared" si="5"/>
        <v>4.6253905184216766</v>
      </c>
    </row>
    <row r="101" spans="1:7" x14ac:dyDescent="0.25">
      <c r="A101" s="52">
        <v>83</v>
      </c>
      <c r="B101" s="46">
        <v>39.423927168621482</v>
      </c>
      <c r="C101" s="55">
        <f t="shared" si="3"/>
        <v>39.447778259527773</v>
      </c>
      <c r="D101" s="45">
        <v>1.314130905620716</v>
      </c>
      <c r="E101" s="54">
        <f t="shared" si="4"/>
        <v>1.3166916830690343</v>
      </c>
      <c r="F101" s="45">
        <v>4.6288336820119387</v>
      </c>
      <c r="G101" s="54">
        <f t="shared" si="5"/>
        <v>4.6285785888884634</v>
      </c>
    </row>
    <row r="102" spans="1:7" x14ac:dyDescent="0.25">
      <c r="A102" s="52">
        <v>84</v>
      </c>
      <c r="B102" s="46">
        <v>39.296419367144473</v>
      </c>
      <c r="C102" s="55">
        <f t="shared" si="3"/>
        <v>39.29877749238976</v>
      </c>
      <c r="D102" s="45">
        <v>1.3098806455714824</v>
      </c>
      <c r="E102" s="54">
        <f t="shared" si="4"/>
        <v>1.3099592497463255</v>
      </c>
      <c r="F102" s="45">
        <v>4.6340627728522366</v>
      </c>
      <c r="G102" s="54">
        <f t="shared" si="5"/>
        <v>4.6339991927558533</v>
      </c>
    </row>
    <row r="103" spans="1:7" x14ac:dyDescent="0.25">
      <c r="A103" s="52">
        <v>85</v>
      </c>
      <c r="B103" s="46">
        <v>39.171268830503472</v>
      </c>
      <c r="C103" s="55">
        <f t="shared" si="3"/>
        <v>39.173527570876935</v>
      </c>
      <c r="D103" s="45">
        <v>1.3057089610167825</v>
      </c>
      <c r="E103" s="54">
        <f t="shared" si="4"/>
        <v>1.3057842523625642</v>
      </c>
      <c r="F103" s="45">
        <v>4.639228296921841</v>
      </c>
      <c r="G103" s="54">
        <f t="shared" si="5"/>
        <v>4.6391673098379211</v>
      </c>
    </row>
    <row r="104" spans="1:7" x14ac:dyDescent="0.25">
      <c r="A104" s="52">
        <v>86</v>
      </c>
      <c r="B104" s="46">
        <v>39.048376220807988</v>
      </c>
      <c r="C104" s="55">
        <f t="shared" si="3"/>
        <v>39.050539646656162</v>
      </c>
      <c r="D104" s="45">
        <v>1.3016125406935997</v>
      </c>
      <c r="E104" s="54">
        <f t="shared" si="4"/>
        <v>1.3016846548885388</v>
      </c>
      <c r="F104" s="45">
        <v>4.6443328466741596</v>
      </c>
      <c r="G104" s="54">
        <f t="shared" si="5"/>
        <v>4.6442743887383262</v>
      </c>
    </row>
    <row r="105" spans="1:7" x14ac:dyDescent="0.25">
      <c r="A105" s="52">
        <v>87</v>
      </c>
      <c r="B105" s="46">
        <v>38.927646267307225</v>
      </c>
      <c r="C105" s="55">
        <f t="shared" si="3"/>
        <v>38.929718229852504</v>
      </c>
      <c r="D105" s="45">
        <v>1.2975882089102408</v>
      </c>
      <c r="E105" s="54">
        <f t="shared" si="4"/>
        <v>1.2976572743284169</v>
      </c>
      <c r="F105" s="45">
        <v>4.6493789507294307</v>
      </c>
      <c r="G105" s="54">
        <f t="shared" si="5"/>
        <v>4.6493229607186199</v>
      </c>
    </row>
    <row r="106" spans="1:7" x14ac:dyDescent="0.25">
      <c r="A106" s="52">
        <v>88</v>
      </c>
      <c r="B106" s="46">
        <v>38.808987547517646</v>
      </c>
      <c r="C106" s="55">
        <f t="shared" si="3"/>
        <v>38.810971693656597</v>
      </c>
      <c r="D106" s="45">
        <v>1.2936329182505881</v>
      </c>
      <c r="E106" s="54">
        <f t="shared" si="4"/>
        <v>1.29369905645522</v>
      </c>
      <c r="F106" s="45">
        <v>4.6543690765139605</v>
      </c>
      <c r="G106" s="54">
        <f t="shared" si="5"/>
        <v>4.6543154957006125</v>
      </c>
    </row>
    <row r="107" spans="1:7" x14ac:dyDescent="0.25">
      <c r="A107" s="52">
        <v>89</v>
      </c>
      <c r="B107" s="46">
        <v>38.692312283126213</v>
      </c>
      <c r="C107" s="55">
        <f t="shared" si="3"/>
        <v>38.694212069080528</v>
      </c>
      <c r="D107" s="45">
        <v>1.2897437427708738</v>
      </c>
      <c r="E107" s="54">
        <f t="shared" si="4"/>
        <v>1.2898070689693508</v>
      </c>
      <c r="F107" s="45">
        <v>4.6593056327537115</v>
      </c>
      <c r="G107" s="54">
        <f t="shared" si="5"/>
        <v>4.6592544047695039</v>
      </c>
    </row>
    <row r="108" spans="1:7" x14ac:dyDescent="0.25">
      <c r="A108" s="52">
        <v>90</v>
      </c>
      <c r="B108" s="46">
        <v>38.577536149523922</v>
      </c>
      <c r="C108" s="55">
        <f t="shared" si="3"/>
        <v>38.57935485344575</v>
      </c>
      <c r="D108" s="45">
        <v>1.2859178716507973</v>
      </c>
      <c r="E108" s="54">
        <f t="shared" si="4"/>
        <v>1.2859784951148583</v>
      </c>
      <c r="F108" s="45">
        <v>4.6641909718318022</v>
      </c>
      <c r="G108" s="54">
        <f t="shared" si="5"/>
        <v>4.6641420425401918</v>
      </c>
    </row>
    <row r="109" spans="1:7" x14ac:dyDescent="0.25">
      <c r="A109" s="52">
        <v>91</v>
      </c>
      <c r="B109" s="46">
        <v>38.464578097927649</v>
      </c>
      <c r="C109" s="55">
        <f t="shared" si="3"/>
        <v>38.466318831548271</v>
      </c>
      <c r="D109" s="45">
        <v>1.282152603264255</v>
      </c>
      <c r="E109" s="54">
        <f t="shared" si="4"/>
        <v>1.2822106277182754</v>
      </c>
      <c r="F109" s="45">
        <v>4.6690273920186192</v>
      </c>
      <c r="G109" s="54">
        <f t="shared" si="5"/>
        <v>4.6689807093956102</v>
      </c>
    </row>
    <row r="110" spans="1:7" x14ac:dyDescent="0.25">
      <c r="A110" s="52">
        <v>92</v>
      </c>
      <c r="B110" s="46">
        <v>38.353360189133312</v>
      </c>
      <c r="C110" s="55">
        <f t="shared" si="3"/>
        <v>38.35502590853892</v>
      </c>
      <c r="D110" s="45">
        <v>1.2784453396377771</v>
      </c>
      <c r="E110" s="54">
        <f t="shared" si="4"/>
        <v>1.278500863617964</v>
      </c>
      <c r="F110" s="45">
        <v>4.6738171395828676</v>
      </c>
      <c r="G110" s="54">
        <f t="shared" si="5"/>
        <v>4.6737726536053383</v>
      </c>
    </row>
    <row r="111" spans="1:7" x14ac:dyDescent="0.25">
      <c r="A111" s="52">
        <v>93</v>
      </c>
      <c r="B111" s="46">
        <v>38.243807438030245</v>
      </c>
      <c r="C111" s="55">
        <f t="shared" si="3"/>
        <v>38.24540095363885</v>
      </c>
      <c r="D111" s="45">
        <v>1.2747935812676747</v>
      </c>
      <c r="E111" s="54">
        <f t="shared" si="4"/>
        <v>1.2748466984546281</v>
      </c>
      <c r="F111" s="45">
        <v>4.6785624107910495</v>
      </c>
      <c r="G111" s="54">
        <f t="shared" si="5"/>
        <v>4.6785200733320833</v>
      </c>
    </row>
    <row r="112" spans="1:7" x14ac:dyDescent="0.25">
      <c r="A112" s="52">
        <v>94</v>
      </c>
      <c r="B112" s="46">
        <v>38.135847668079485</v>
      </c>
      <c r="C112" s="55">
        <f t="shared" si="3"/>
        <v>38.137371653884827</v>
      </c>
      <c r="D112" s="45">
        <v>1.2711949222693162</v>
      </c>
      <c r="E112" s="54">
        <f t="shared" si="4"/>
        <v>1.271245721796161</v>
      </c>
      <c r="F112" s="45">
        <v>4.6832653538023532</v>
      </c>
      <c r="G112" s="54">
        <f t="shared" si="5"/>
        <v>4.6832251185331248</v>
      </c>
    </row>
    <row r="113" spans="1:7" x14ac:dyDescent="0.25">
      <c r="A113" s="52">
        <v>95</v>
      </c>
      <c r="B113" s="46">
        <v>38.029411375023528</v>
      </c>
      <c r="C113" s="55">
        <f t="shared" si="3"/>
        <v>38.030868377167913</v>
      </c>
      <c r="D113" s="45">
        <v>1.2676470458341176</v>
      </c>
      <c r="E113" s="54">
        <f t="shared" si="4"/>
        <v>1.2676956125722636</v>
      </c>
      <c r="F113" s="45">
        <v>4.6879280704655315</v>
      </c>
      <c r="G113" s="54">
        <f t="shared" si="5"/>
        <v>4.6878898927632378</v>
      </c>
    </row>
    <row r="114" spans="1:7" x14ac:dyDescent="0.25">
      <c r="A114" s="52">
        <v>96</v>
      </c>
      <c r="B114" s="46">
        <v>37.924431599157579</v>
      </c>
      <c r="C114" s="55">
        <f t="shared" si="3"/>
        <v>37.925824043888966</v>
      </c>
      <c r="D114" s="45">
        <v>1.2641477199719193</v>
      </c>
      <c r="E114" s="54">
        <f t="shared" si="4"/>
        <v>1.2641941347962988</v>
      </c>
      <c r="F114" s="45">
        <v>4.6925526180238224</v>
      </c>
      <c r="G114" s="54">
        <f t="shared" si="5"/>
        <v>4.6925164548852099</v>
      </c>
    </row>
    <row r="115" spans="1:7" x14ac:dyDescent="0.25">
      <c r="A115" s="52">
        <v>97</v>
      </c>
      <c r="B115" s="31">
        <v>37.820843805548719</v>
      </c>
      <c r="C115" s="55">
        <f t="shared" si="3"/>
        <v>37.82217400661095</v>
      </c>
      <c r="D115" s="45">
        <v>1.2606947935182906</v>
      </c>
      <c r="E115" s="54">
        <f t="shared" si="4"/>
        <v>1.2607391335536984</v>
      </c>
      <c r="F115" s="45">
        <v>4.6971410107334304</v>
      </c>
      <c r="G115" s="54">
        <f t="shared" si="5"/>
        <v>4.6971068206935938</v>
      </c>
    </row>
    <row r="116" spans="1:7" x14ac:dyDescent="0.25">
      <c r="A116" s="52">
        <v>98</v>
      </c>
      <c r="B116" s="31">
        <v>37.718585771635517</v>
      </c>
      <c r="C116" s="55">
        <f t="shared" si="3"/>
        <v>37.719855937137901</v>
      </c>
      <c r="D116" s="45">
        <v>1.2572861923878507</v>
      </c>
      <c r="E116" s="54">
        <f t="shared" si="4"/>
        <v>1.2573285312379303</v>
      </c>
      <c r="F116" s="45">
        <v>4.7016952214009136</v>
      </c>
      <c r="G116" s="54">
        <f t="shared" si="5"/>
        <v>4.7016629644569514</v>
      </c>
    </row>
    <row r="117" spans="1:7" x14ac:dyDescent="0.25">
      <c r="A117" s="52">
        <v>99</v>
      </c>
      <c r="B117" s="31">
        <v>37.617597481689401</v>
      </c>
      <c r="C117" s="55">
        <f t="shared" si="3"/>
        <v>37.618809720496884</v>
      </c>
      <c r="D117" s="45">
        <v>1.2539199160563135</v>
      </c>
      <c r="E117" s="54">
        <f t="shared" si="4"/>
        <v>1.2539603240165629</v>
      </c>
      <c r="F117" s="45">
        <v>4.7062171828442727</v>
      </c>
      <c r="G117" s="54">
        <f t="shared" si="5"/>
        <v>4.7061868203834809</v>
      </c>
    </row>
    <row r="118" spans="1:7" x14ac:dyDescent="0.25">
      <c r="A118" s="52">
        <v>100</v>
      </c>
      <c r="B118" s="31">
        <v>37.517821027658314</v>
      </c>
      <c r="C118" s="55">
        <f t="shared" si="3"/>
        <v>37.518977355340283</v>
      </c>
      <c r="D118" s="45">
        <v>1.2505940342552773</v>
      </c>
      <c r="E118" s="54">
        <f t="shared" si="4"/>
        <v>1.2506325785113428</v>
      </c>
      <c r="F118" s="45">
        <v>4.7107087892823145</v>
      </c>
      <c r="G118" s="54">
        <f t="shared" si="5"/>
        <v>4.7106802840146003</v>
      </c>
    </row>
    <row r="119" spans="1:7" x14ac:dyDescent="0.25">
      <c r="A119" s="52">
        <v>101</v>
      </c>
      <c r="B119" s="31">
        <v>37.41920051595249</v>
      </c>
      <c r="C119" s="55">
        <f t="shared" si="3"/>
        <v>37.420302860324021</v>
      </c>
      <c r="D119" s="45">
        <v>1.247306683865083</v>
      </c>
      <c r="E119" s="54">
        <f t="shared" si="4"/>
        <v>1.2473434286774674</v>
      </c>
      <c r="F119" s="45">
        <v>4.7151718976564743</v>
      </c>
      <c r="G119" s="54">
        <f t="shared" si="5"/>
        <v>4.715145213550711</v>
      </c>
    </row>
    <row r="120" spans="1:7" x14ac:dyDescent="0.25">
      <c r="A120" s="52">
        <v>102</v>
      </c>
      <c r="B120" s="31">
        <v>37.321681979765692</v>
      </c>
      <c r="C120" s="55">
        <f t="shared" si="3"/>
        <v>37.322732186052136</v>
      </c>
      <c r="D120" s="45">
        <v>1.2440560659921898</v>
      </c>
      <c r="E120" s="54">
        <f t="shared" si="4"/>
        <v>1.2440910728684045</v>
      </c>
      <c r="F120" s="45">
        <v>4.7196083288890271</v>
      </c>
      <c r="G120" s="54">
        <f t="shared" si="5"/>
        <v>4.7195834311131266</v>
      </c>
    </row>
    <row r="121" spans="1:7" x14ac:dyDescent="0.25">
      <c r="A121" s="52">
        <v>103</v>
      </c>
      <c r="B121" s="31">
        <v>37.225213296554223</v>
      </c>
      <c r="C121" s="55">
        <f t="shared" si="3"/>
        <v>37.226213132209274</v>
      </c>
      <c r="D121" s="45">
        <v>1.2408404432184741</v>
      </c>
      <c r="E121" s="54">
        <f t="shared" si="4"/>
        <v>1.2408737710736424</v>
      </c>
      <c r="F121" s="45">
        <v>4.7240198690814683</v>
      </c>
      <c r="G121" s="54">
        <f t="shared" si="5"/>
        <v>4.723996723945838</v>
      </c>
    </row>
    <row r="122" spans="1:7" x14ac:dyDescent="0.25">
      <c r="A122" s="52">
        <v>104</v>
      </c>
      <c r="B122" s="31">
        <v>37.129744110329959</v>
      </c>
      <c r="C122" s="55">
        <f t="shared" si="3"/>
        <v>37.130695269532005</v>
      </c>
      <c r="D122" s="45">
        <v>1.2376581370109987</v>
      </c>
      <c r="E122" s="54">
        <f t="shared" si="4"/>
        <v>1.2376898423177334</v>
      </c>
      <c r="F122" s="45">
        <v>4.7284082706563435</v>
      </c>
      <c r="G122" s="54">
        <f t="shared" si="5"/>
        <v>4.7283868455605935</v>
      </c>
    </row>
    <row r="123" spans="1:7" x14ac:dyDescent="0.25">
      <c r="A123" s="52">
        <v>105</v>
      </c>
      <c r="B123" s="31">
        <v>37.035225758444</v>
      </c>
      <c r="C123" s="55">
        <f t="shared" si="3"/>
        <v>37.03612986629529</v>
      </c>
      <c r="D123" s="45">
        <v>1.2345075252814666</v>
      </c>
      <c r="E123" s="54">
        <f t="shared" si="4"/>
        <v>1.2345376622098432</v>
      </c>
      <c r="F123" s="45">
        <v>4.7327752534458751</v>
      </c>
      <c r="G123" s="54">
        <f t="shared" si="5"/>
        <v>4.7327555168285045</v>
      </c>
    </row>
    <row r="124" spans="1:7" x14ac:dyDescent="0.25">
      <c r="A124" s="52">
        <v>106</v>
      </c>
      <c r="B124" s="31">
        <v>36.94161120256615</v>
      </c>
      <c r="C124" s="55">
        <f t="shared" si="3"/>
        <v>36.942344798226273</v>
      </c>
      <c r="D124" s="45">
        <v>1.2313870400855385</v>
      </c>
      <c r="E124" s="54">
        <f t="shared" si="4"/>
        <v>1.2314114932742091</v>
      </c>
      <c r="F124" s="45">
        <v>4.7371225057302526</v>
      </c>
      <c r="G124" s="54">
        <f t="shared" si="5"/>
        <v>4.7371103061618953</v>
      </c>
    </row>
    <row r="125" spans="1:7" x14ac:dyDescent="0.25">
      <c r="A125" s="52">
        <v>107</v>
      </c>
      <c r="B125" s="31">
        <v>36.84885496358212</v>
      </c>
      <c r="C125" s="55">
        <f t="shared" si="3"/>
        <v>36.849142821295224</v>
      </c>
      <c r="D125" s="45">
        <v>1.2282951654527374</v>
      </c>
      <c r="E125" s="54">
        <f t="shared" si="4"/>
        <v>1.228304760709841</v>
      </c>
      <c r="F125" s="45">
        <v>4.7414516852285846</v>
      </c>
      <c r="G125" s="54">
        <f t="shared" si="5"/>
        <v>4.7414601009121649</v>
      </c>
    </row>
    <row r="126" spans="1:7" x14ac:dyDescent="0.25">
      <c r="A126" s="52">
        <v>108</v>
      </c>
      <c r="B126" s="31">
        <v>36.756287956209128</v>
      </c>
      <c r="C126" s="55">
        <f t="shared" si="3"/>
        <v>36.756463096213892</v>
      </c>
      <c r="D126" s="45">
        <v>1.2252095985403042</v>
      </c>
      <c r="E126" s="54">
        <f t="shared" si="4"/>
        <v>1.2252154365404633</v>
      </c>
      <c r="F126" s="45">
        <v>4.7457938157484216</v>
      </c>
      <c r="G126" s="54">
        <f t="shared" si="5"/>
        <v>4.7458074586072172</v>
      </c>
    </row>
    <row r="127" spans="1:7" x14ac:dyDescent="0.25">
      <c r="A127" s="52">
        <v>109</v>
      </c>
      <c r="B127" s="31">
        <v>36.663734225674737</v>
      </c>
      <c r="C127" s="55">
        <f t="shared" si="3"/>
        <v>36.664246492083748</v>
      </c>
      <c r="D127" s="45">
        <v>1.2221244741891579</v>
      </c>
      <c r="E127" s="54">
        <f t="shared" si="4"/>
        <v>1.2221415497361252</v>
      </c>
      <c r="F127" s="45">
        <v>4.7501572444076894</v>
      </c>
      <c r="G127" s="54">
        <f t="shared" si="5"/>
        <v>4.7501549073184002</v>
      </c>
    </row>
    <row r="128" spans="1:7" x14ac:dyDescent="0.25">
      <c r="A128" s="52">
        <v>110</v>
      </c>
      <c r="B128" s="31">
        <v>36.57182713303736</v>
      </c>
      <c r="C128" s="55">
        <f t="shared" si="3"/>
        <v>36.572435527539731</v>
      </c>
      <c r="D128" s="45">
        <v>1.2190609044345786</v>
      </c>
      <c r="E128" s="54">
        <f t="shared" si="4"/>
        <v>1.2190811842513243</v>
      </c>
      <c r="F128" s="45">
        <v>4.7545120419211377</v>
      </c>
      <c r="G128" s="54">
        <f t="shared" si="5"/>
        <v>4.7545049465635305</v>
      </c>
    </row>
    <row r="129" spans="1:7" x14ac:dyDescent="0.25">
      <c r="A129" s="52">
        <v>111</v>
      </c>
      <c r="B129" s="31">
        <v>36.480528181915432</v>
      </c>
      <c r="C129" s="55">
        <f t="shared" si="3"/>
        <v>36.481099336075005</v>
      </c>
      <c r="D129" s="45">
        <v>1.2160176060638477</v>
      </c>
      <c r="E129" s="54">
        <f t="shared" si="4"/>
        <v>1.2160366445358337</v>
      </c>
      <c r="F129" s="45">
        <v>4.7588597492861666</v>
      </c>
      <c r="G129" s="54">
        <f t="shared" si="5"/>
        <v>4.7588541690296609</v>
      </c>
    </row>
    <row r="130" spans="1:7" x14ac:dyDescent="0.25">
      <c r="A130" s="52">
        <v>112</v>
      </c>
      <c r="B130" s="31">
        <v>36.389800140861993</v>
      </c>
      <c r="C130" s="55">
        <f t="shared" si="3"/>
        <v>36.39033527560558</v>
      </c>
      <c r="D130" s="45">
        <v>1.212993338028733</v>
      </c>
      <c r="E130" s="54">
        <f t="shared" si="4"/>
        <v>1.2130111758535196</v>
      </c>
      <c r="F130" s="45">
        <v>4.7632018814542398</v>
      </c>
      <c r="G130" s="54">
        <f t="shared" si="5"/>
        <v>4.7631977909947496</v>
      </c>
    </row>
    <row r="131" spans="1:7" x14ac:dyDescent="0.25">
      <c r="A131" s="52">
        <v>113</v>
      </c>
      <c r="B131" s="31">
        <v>36.299606998885515</v>
      </c>
      <c r="C131" s="55">
        <f t="shared" si="3"/>
        <v>36.300107292989097</v>
      </c>
      <c r="D131" s="45">
        <v>1.2099868999628505</v>
      </c>
      <c r="E131" s="54">
        <f t="shared" si="4"/>
        <v>1.21000357643297</v>
      </c>
      <c r="F131" s="45">
        <v>4.7675399280790707</v>
      </c>
      <c r="G131" s="54">
        <f t="shared" si="5"/>
        <v>4.7675373028293109</v>
      </c>
    </row>
    <row r="132" spans="1:7" x14ac:dyDescent="0.25">
      <c r="A132" s="52">
        <v>114</v>
      </c>
      <c r="B132" s="31">
        <v>36.209913923327612</v>
      </c>
      <c r="C132" s="55">
        <f t="shared" si="3"/>
        <v>36.210380515631158</v>
      </c>
      <c r="D132" s="45">
        <v>1.2069971307775871</v>
      </c>
      <c r="E132" s="54">
        <f t="shared" si="4"/>
        <v>1.207012683854372</v>
      </c>
      <c r="F132" s="45">
        <v>4.7718753542331322</v>
      </c>
      <c r="G132" s="54">
        <f t="shared" si="5"/>
        <v>4.7718741702924428</v>
      </c>
    </row>
    <row r="133" spans="1:7" x14ac:dyDescent="0.25">
      <c r="A133" s="52">
        <v>115</v>
      </c>
      <c r="B133" s="31">
        <v>36.120687219954938</v>
      </c>
      <c r="C133" s="55">
        <f t="shared" si="3"/>
        <v>36.121121211439359</v>
      </c>
      <c r="D133" s="45">
        <v>1.2040229073318314</v>
      </c>
      <c r="E133" s="54">
        <f t="shared" si="4"/>
        <v>1.2040373737146453</v>
      </c>
      <c r="F133" s="45">
        <v>4.7762096010939468</v>
      </c>
      <c r="G133" s="54">
        <f t="shared" si="5"/>
        <v>4.7762098352197029</v>
      </c>
    </row>
    <row r="134" spans="1:7" x14ac:dyDescent="0.25">
      <c r="A134" s="52">
        <v>116</v>
      </c>
      <c r="B134" s="31">
        <v>36.031894295125738</v>
      </c>
      <c r="C134" s="55">
        <f t="shared" si="3"/>
        <v>36.032296750861391</v>
      </c>
      <c r="D134" s="45">
        <v>1.201063143170858</v>
      </c>
      <c r="E134" s="54">
        <f t="shared" si="4"/>
        <v>1.2010765583620464</v>
      </c>
      <c r="F134" s="45">
        <v>4.7805440866018243</v>
      </c>
      <c r="G134" s="54">
        <f t="shared" si="5"/>
        <v>4.7805457161823419</v>
      </c>
    </row>
    <row r="135" spans="1:7" x14ac:dyDescent="0.25">
      <c r="A135" s="52">
        <v>117</v>
      </c>
      <c r="B135" s="31">
        <v>35.943503619902984</v>
      </c>
      <c r="C135" s="55">
        <f t="shared" si="3"/>
        <v>35.943875570878937</v>
      </c>
      <c r="D135" s="45">
        <v>1.1981167873300995</v>
      </c>
      <c r="E135" s="54">
        <f t="shared" si="4"/>
        <v>1.1981291856959646</v>
      </c>
      <c r="F135" s="45">
        <v>4.7848802060905422</v>
      </c>
      <c r="G135" s="54">
        <f t="shared" si="5"/>
        <v>4.784883209119335</v>
      </c>
    </row>
    <row r="136" spans="1:7" x14ac:dyDescent="0.25">
      <c r="A136" s="52">
        <v>118</v>
      </c>
      <c r="B136" s="31">
        <v>35.855484695995692</v>
      </c>
      <c r="C136" s="55">
        <f t="shared" si="3"/>
        <v>35.855827140836524</v>
      </c>
      <c r="D136" s="45">
        <v>1.1951828231998565</v>
      </c>
      <c r="E136" s="54">
        <f t="shared" si="4"/>
        <v>1.1951942380278844</v>
      </c>
      <c r="F136" s="45">
        <v>4.7892193328922659</v>
      </c>
      <c r="G136" s="54">
        <f t="shared" si="5"/>
        <v>4.7892236879436405</v>
      </c>
    </row>
    <row r="137" spans="1:7" x14ac:dyDescent="0.25">
      <c r="A137" s="52">
        <v>119</v>
      </c>
      <c r="B137" s="31">
        <v>35.767808023415334</v>
      </c>
      <c r="C137" s="55">
        <f t="shared" si="3"/>
        <v>35.767852642034647</v>
      </c>
      <c r="D137" s="45">
        <v>1.1922602674471778</v>
      </c>
      <c r="E137" s="54">
        <f t="shared" si="4"/>
        <v>1.192261754734488</v>
      </c>
      <c r="F137" s="45">
        <v>4.7935628189180983</v>
      </c>
      <c r="G137" s="54">
        <f t="shared" si="5"/>
        <v>4.793582010213898</v>
      </c>
    </row>
    <row r="138" spans="1:7" x14ac:dyDescent="0.25">
      <c r="A138" s="52">
        <v>120</v>
      </c>
      <c r="B138" s="31">
        <v>35.680445069742881</v>
      </c>
      <c r="C138" s="55">
        <f t="shared" si="3"/>
        <v>35.680011688710643</v>
      </c>
      <c r="D138" s="45">
        <v>1.1893481689914294</v>
      </c>
      <c r="E138" s="54">
        <f t="shared" si="4"/>
        <v>1.1893337229570213</v>
      </c>
      <c r="F138" s="45">
        <v>4.797911995215471</v>
      </c>
      <c r="G138" s="54">
        <f t="shared" si="5"/>
        <v>4.7979551965708218</v>
      </c>
    </row>
    <row r="139" spans="1:7" x14ac:dyDescent="0.25">
      <c r="A139" s="52">
        <v>121</v>
      </c>
      <c r="B139" s="31">
        <v>35.592021801116339</v>
      </c>
      <c r="C139" s="55">
        <f t="shared" si="3"/>
        <v>35.592374996809717</v>
      </c>
      <c r="D139" s="45">
        <v>1.1864007267038779</v>
      </c>
      <c r="E139" s="54">
        <f t="shared" si="4"/>
        <v>1.1864124998936574</v>
      </c>
      <c r="F139" s="45">
        <v>4.8023356979531142</v>
      </c>
      <c r="G139" s="54">
        <f t="shared" si="5"/>
        <v>4.8023396676037873</v>
      </c>
    </row>
    <row r="140" spans="1:7" x14ac:dyDescent="0.25">
      <c r="A140" s="52">
        <v>122</v>
      </c>
      <c r="B140" s="31">
        <v>35.504298853282968</v>
      </c>
      <c r="C140" s="55">
        <f t="shared" si="3"/>
        <v>35.505017010981497</v>
      </c>
      <c r="D140" s="45">
        <v>1.1834766284427656</v>
      </c>
      <c r="E140" s="54">
        <f t="shared" si="4"/>
        <v>1.1835005670327166</v>
      </c>
      <c r="F140" s="45">
        <v>4.8067461378751579</v>
      </c>
      <c r="G140" s="54">
        <f t="shared" si="5"/>
        <v>4.8067316078900895</v>
      </c>
    </row>
    <row r="141" spans="1:7" x14ac:dyDescent="0.25">
      <c r="A141" s="52">
        <v>123</v>
      </c>
      <c r="B141" s="31">
        <v>35.417301236491092</v>
      </c>
      <c r="C141" s="55">
        <f t="shared" si="3"/>
        <v>35.418015758509299</v>
      </c>
      <c r="D141" s="45">
        <v>1.1805767078830365</v>
      </c>
      <c r="E141" s="54">
        <f t="shared" si="4"/>
        <v>1.1806005252836431</v>
      </c>
      <c r="F141" s="45">
        <v>4.8111416880570941</v>
      </c>
      <c r="G141" s="54">
        <f t="shared" si="5"/>
        <v>4.8111269695185639</v>
      </c>
    </row>
    <row r="142" spans="1:7" x14ac:dyDescent="0.25">
      <c r="A142" s="52">
        <v>124</v>
      </c>
      <c r="B142" s="31">
        <v>35.331018094274206</v>
      </c>
      <c r="C142" s="55">
        <f t="shared" si="3"/>
        <v>35.331721995679118</v>
      </c>
      <c r="D142" s="45">
        <v>1.1777006031424735</v>
      </c>
      <c r="E142" s="54">
        <f t="shared" si="4"/>
        <v>1.1777240665226372</v>
      </c>
      <c r="F142" s="45">
        <v>4.8155225203496101</v>
      </c>
      <c r="G142" s="54">
        <f t="shared" si="5"/>
        <v>4.8155079704330941</v>
      </c>
    </row>
    <row r="143" spans="1:7" x14ac:dyDescent="0.25">
      <c r="A143" s="52">
        <v>125</v>
      </c>
      <c r="B143" s="31">
        <v>35.245438807381873</v>
      </c>
      <c r="C143" s="55">
        <f t="shared" si="3"/>
        <v>35.246132318623474</v>
      </c>
      <c r="D143" s="45">
        <v>1.1748479602460624</v>
      </c>
      <c r="E143" s="54">
        <f t="shared" si="4"/>
        <v>1.1748710772874493</v>
      </c>
      <c r="F143" s="45">
        <v>4.8198888033578431</v>
      </c>
      <c r="G143" s="54">
        <f t="shared" si="5"/>
        <v>4.8198744189016312</v>
      </c>
    </row>
    <row r="144" spans="1:7" x14ac:dyDescent="0.25">
      <c r="A144" s="52">
        <v>126</v>
      </c>
      <c r="B144" s="31">
        <v>35.160552986965442</v>
      </c>
      <c r="C144" s="55">
        <f t="shared" si="3"/>
        <v>35.161236331918666</v>
      </c>
      <c r="D144" s="45">
        <v>1.1720184328988481</v>
      </c>
      <c r="E144" s="54">
        <f t="shared" si="4"/>
        <v>1.1720412110639555</v>
      </c>
      <c r="F144" s="45">
        <v>4.824240702525767</v>
      </c>
      <c r="G144" s="54">
        <f t="shared" si="5"/>
        <v>4.8242264804498118</v>
      </c>
    </row>
    <row r="145" spans="1:7" x14ac:dyDescent="0.25">
      <c r="A145" s="52">
        <v>127</v>
      </c>
      <c r="B145" s="31">
        <v>35.076350468004776</v>
      </c>
      <c r="C145" s="55">
        <f t="shared" si="3"/>
        <v>35.077023864201543</v>
      </c>
      <c r="D145" s="45">
        <v>1.1692116822668259</v>
      </c>
      <c r="E145" s="54">
        <f t="shared" si="4"/>
        <v>1.1692341288067181</v>
      </c>
      <c r="F145" s="45">
        <v>4.8285783802178406</v>
      </c>
      <c r="G145" s="54">
        <f t="shared" si="5"/>
        <v>4.8285643175210957</v>
      </c>
    </row>
    <row r="146" spans="1:7" x14ac:dyDescent="0.25">
      <c r="A146" s="52">
        <v>128</v>
      </c>
      <c r="B146" s="31">
        <v>34.992821302967023</v>
      </c>
      <c r="C146" s="55">
        <f t="shared" si="3"/>
        <v>34.993484961818879</v>
      </c>
      <c r="D146" s="45">
        <v>1.1664273767655675</v>
      </c>
      <c r="E146" s="54">
        <f t="shared" si="4"/>
        <v>1.1664494987272958</v>
      </c>
      <c r="F146" s="45">
        <v>4.8329019957980002</v>
      </c>
      <c r="G146" s="54">
        <f t="shared" si="5"/>
        <v>4.8328880895558344</v>
      </c>
    </row>
    <row r="147" spans="1:7" x14ac:dyDescent="0.25">
      <c r="A147" s="52">
        <v>129</v>
      </c>
      <c r="B147" s="31">
        <v>34.9099557556886</v>
      </c>
      <c r="C147" s="55">
        <f t="shared" si="3"/>
        <v>34.910609882699283</v>
      </c>
      <c r="D147" s="45">
        <v>1.1636651918562866</v>
      </c>
      <c r="E147" s="54">
        <f t="shared" si="4"/>
        <v>1.1636869960899763</v>
      </c>
      <c r="F147" s="45">
        <v>4.8372117057060278</v>
      </c>
      <c r="G147" s="54">
        <f t="shared" si="5"/>
        <v>4.8371979530677782</v>
      </c>
    </row>
    <row r="148" spans="1:7" x14ac:dyDescent="0.25">
      <c r="A148" s="52">
        <v>130</v>
      </c>
      <c r="B148" s="31">
        <v>34.827744295468527</v>
      </c>
      <c r="C148" s="55">
        <f t="shared" ref="C148:C168" si="6">AVERAGE(B146:B150)</f>
        <v>34.828389090438591</v>
      </c>
      <c r="D148" s="45">
        <v>1.1609248098489509</v>
      </c>
      <c r="E148" s="54">
        <f t="shared" ref="E148:E168" si="7">AVERAGE(D146:D150)</f>
        <v>1.1609463030146199</v>
      </c>
      <c r="F148" s="45">
        <v>4.8415076635315319</v>
      </c>
      <c r="G148" s="54">
        <f t="shared" ref="G148:G168" si="8">AVERAGE(F146:F150)</f>
        <v>4.8414940617181257</v>
      </c>
    </row>
    <row r="149" spans="1:7" x14ac:dyDescent="0.25">
      <c r="A149" s="52">
        <v>131</v>
      </c>
      <c r="B149" s="31">
        <v>34.746177591367498</v>
      </c>
      <c r="C149" s="55">
        <f t="shared" si="6"/>
        <v>34.746813248589824</v>
      </c>
      <c r="D149" s="45">
        <v>1.1582059197122501</v>
      </c>
      <c r="E149" s="54">
        <f t="shared" si="7"/>
        <v>1.1582271082863276</v>
      </c>
      <c r="F149" s="45">
        <v>4.8457900200854906</v>
      </c>
      <c r="G149" s="54">
        <f t="shared" si="8"/>
        <v>4.8457765663871779</v>
      </c>
    </row>
    <row r="150" spans="1:7" x14ac:dyDescent="0.25">
      <c r="A150" s="52">
        <v>132</v>
      </c>
      <c r="B150" s="31">
        <v>34.665246506701322</v>
      </c>
      <c r="C150" s="55">
        <f t="shared" si="6"/>
        <v>34.665873215149148</v>
      </c>
      <c r="D150" s="45">
        <v>1.1555082168900441</v>
      </c>
      <c r="E150" s="54">
        <f t="shared" si="7"/>
        <v>1.1555291071716383</v>
      </c>
      <c r="F150" s="45">
        <v>4.8500589234695797</v>
      </c>
      <c r="G150" s="54">
        <f t="shared" si="8"/>
        <v>4.8500456152437366</v>
      </c>
    </row>
    <row r="151" spans="1:7" x14ac:dyDescent="0.25">
      <c r="A151" s="52">
        <v>133</v>
      </c>
      <c r="B151" s="31">
        <v>34.584942093723178</v>
      </c>
      <c r="C151" s="55">
        <f t="shared" si="6"/>
        <v>34.585560037230238</v>
      </c>
      <c r="D151" s="45">
        <v>1.152831403124106</v>
      </c>
      <c r="E151" s="54">
        <f t="shared" si="7"/>
        <v>1.152852001241008</v>
      </c>
      <c r="F151" s="45">
        <v>4.854314519143264</v>
      </c>
      <c r="G151" s="54">
        <f t="shared" si="8"/>
        <v>4.8543013538122812</v>
      </c>
    </row>
    <row r="152" spans="1:7" x14ac:dyDescent="0.25">
      <c r="A152" s="52">
        <v>134</v>
      </c>
      <c r="B152" s="31">
        <v>34.505255588485205</v>
      </c>
      <c r="C152" s="55">
        <f t="shared" si="6"/>
        <v>34.50586494591888</v>
      </c>
      <c r="D152" s="45">
        <v>1.1501751862828402</v>
      </c>
      <c r="E152" s="54">
        <f t="shared" si="7"/>
        <v>1.1501954981972962</v>
      </c>
      <c r="F152" s="45">
        <v>4.8585569499888148</v>
      </c>
      <c r="G152" s="54">
        <f t="shared" si="8"/>
        <v>4.858543925038072</v>
      </c>
    </row>
    <row r="153" spans="1:7" x14ac:dyDescent="0.25">
      <c r="A153" s="52">
        <v>135</v>
      </c>
      <c r="B153" s="31">
        <v>34.426178405874005</v>
      </c>
      <c r="C153" s="55">
        <f t="shared" si="6"/>
        <v>34.426779351300937</v>
      </c>
      <c r="D153" s="45">
        <v>1.1475392801958002</v>
      </c>
      <c r="E153" s="54">
        <f t="shared" si="7"/>
        <v>1.1475593117100309</v>
      </c>
      <c r="F153" s="45">
        <v>4.8627863563742579</v>
      </c>
      <c r="G153" s="54">
        <f t="shared" si="8"/>
        <v>4.8627734693501878</v>
      </c>
    </row>
    <row r="154" spans="1:7" x14ac:dyDescent="0.25">
      <c r="A154" s="52">
        <v>136</v>
      </c>
      <c r="B154" s="31">
        <v>34.347702134810696</v>
      </c>
      <c r="C154" s="55">
        <f t="shared" si="6"/>
        <v>34.348294837656546</v>
      </c>
      <c r="D154" s="45">
        <v>1.1449234044936898</v>
      </c>
      <c r="E154" s="54">
        <f t="shared" si="7"/>
        <v>1.1449431612552181</v>
      </c>
      <c r="F154" s="45">
        <v>4.8670028762144417</v>
      </c>
      <c r="G154" s="54">
        <f t="shared" si="8"/>
        <v>4.8669901247226353</v>
      </c>
    </row>
    <row r="155" spans="1:7" x14ac:dyDescent="0.25">
      <c r="A155" s="52">
        <v>137</v>
      </c>
      <c r="B155" s="31">
        <v>34.26981853361157</v>
      </c>
      <c r="C155" s="55">
        <f t="shared" si="6"/>
        <v>34.270403158814197</v>
      </c>
      <c r="D155" s="45">
        <v>1.1423272844537189</v>
      </c>
      <c r="E155" s="54">
        <f t="shared" si="7"/>
        <v>1.1423467719604732</v>
      </c>
      <c r="F155" s="45">
        <v>4.871206645030159</v>
      </c>
      <c r="G155" s="54">
        <f t="shared" si="8"/>
        <v>4.8711940267335594</v>
      </c>
    </row>
    <row r="156" spans="1:7" x14ac:dyDescent="0.25">
      <c r="A156" s="52">
        <v>138</v>
      </c>
      <c r="B156" s="31">
        <v>34.192519525501254</v>
      </c>
      <c r="C156" s="55">
        <f t="shared" si="6"/>
        <v>34.193096233657833</v>
      </c>
      <c r="D156" s="45">
        <v>1.1397506508500419</v>
      </c>
      <c r="E156" s="54">
        <f t="shared" si="7"/>
        <v>1.1397698744552609</v>
      </c>
      <c r="F156" s="45">
        <v>4.8753977960055019</v>
      </c>
      <c r="G156" s="54">
        <f t="shared" si="8"/>
        <v>4.8753853086226586</v>
      </c>
    </row>
    <row r="157" spans="1:7" x14ac:dyDescent="0.25">
      <c r="A157" s="52">
        <v>139</v>
      </c>
      <c r="B157" s="31">
        <v>34.115797194273462</v>
      </c>
      <c r="C157" s="55">
        <f t="shared" si="6"/>
        <v>34.116366141781548</v>
      </c>
      <c r="D157" s="45">
        <v>1.1371932398091154</v>
      </c>
      <c r="E157" s="54">
        <f t="shared" si="7"/>
        <v>1.1372122047260516</v>
      </c>
      <c r="F157" s="45">
        <v>4.8795764600434364</v>
      </c>
      <c r="G157" s="54">
        <f t="shared" si="8"/>
        <v>4.8795641013468449</v>
      </c>
    </row>
    <row r="158" spans="1:7" x14ac:dyDescent="0.25">
      <c r="A158" s="52">
        <v>140</v>
      </c>
      <c r="B158" s="31">
        <v>34.03964378009217</v>
      </c>
      <c r="C158" s="55">
        <f t="shared" si="6"/>
        <v>34.040205119285957</v>
      </c>
      <c r="D158" s="45">
        <v>1.134654792669739</v>
      </c>
      <c r="E158" s="54">
        <f t="shared" si="7"/>
        <v>1.1346735039761984</v>
      </c>
      <c r="F158" s="45">
        <v>4.8837427658197532</v>
      </c>
      <c r="G158" s="54">
        <f t="shared" si="8"/>
        <v>4.8837305336342238</v>
      </c>
    </row>
    <row r="159" spans="1:7" x14ac:dyDescent="0.25">
      <c r="A159" s="52">
        <v>141</v>
      </c>
      <c r="B159" s="31">
        <v>33.964051675429289</v>
      </c>
      <c r="C159" s="55">
        <f t="shared" si="6"/>
        <v>33.964605554710396</v>
      </c>
      <c r="D159" s="45">
        <v>1.1321350558476428</v>
      </c>
      <c r="E159" s="54">
        <f t="shared" si="7"/>
        <v>1.1321535184903466</v>
      </c>
      <c r="F159" s="45">
        <v>4.8878968398353733</v>
      </c>
      <c r="G159" s="54">
        <f t="shared" si="8"/>
        <v>4.8878847320364587</v>
      </c>
    </row>
    <row r="160" spans="1:7" x14ac:dyDescent="0.25">
      <c r="A160" s="52">
        <v>142</v>
      </c>
      <c r="B160" s="31">
        <v>33.889013421133598</v>
      </c>
      <c r="C160" s="55">
        <f t="shared" si="6"/>
        <v>33.889559985096163</v>
      </c>
      <c r="D160" s="45">
        <v>1.1296337807044532</v>
      </c>
      <c r="E160" s="54">
        <f t="shared" si="7"/>
        <v>1.1296519995032053</v>
      </c>
      <c r="F160" s="45">
        <v>4.8920388064670508</v>
      </c>
      <c r="G160" s="54">
        <f t="shared" si="8"/>
        <v>4.8920268209795861</v>
      </c>
    </row>
    <row r="161" spans="1:7" x14ac:dyDescent="0.25">
      <c r="A161" s="52">
        <v>143</v>
      </c>
      <c r="B161" s="31">
        <v>33.814521702623473</v>
      </c>
      <c r="C161" s="55">
        <f t="shared" si="6"/>
        <v>33.815061092175718</v>
      </c>
      <c r="D161" s="45">
        <v>1.1271507234207825</v>
      </c>
      <c r="E161" s="54">
        <f t="shared" si="7"/>
        <v>1.1271687030725239</v>
      </c>
      <c r="F161" s="45">
        <v>4.8961687880166824</v>
      </c>
      <c r="G161" s="54">
        <f t="shared" si="8"/>
        <v>4.8961569228132902</v>
      </c>
    </row>
    <row r="162" spans="1:7" x14ac:dyDescent="0.25">
      <c r="A162" s="52">
        <v>144</v>
      </c>
      <c r="B162" s="31">
        <v>33.740569346202285</v>
      </c>
      <c r="C162" s="55">
        <f t="shared" si="6"/>
        <v>33.741101698682733</v>
      </c>
      <c r="D162" s="45">
        <v>1.1246856448734095</v>
      </c>
      <c r="E162" s="54">
        <f t="shared" si="7"/>
        <v>1.1247033899560912</v>
      </c>
      <c r="F162" s="45">
        <v>4.900286904759068</v>
      </c>
      <c r="G162" s="54">
        <f t="shared" si="8"/>
        <v>4.9002751578587702</v>
      </c>
    </row>
    <row r="163" spans="1:7" x14ac:dyDescent="0.25">
      <c r="A163" s="52">
        <v>145</v>
      </c>
      <c r="B163" s="31">
        <v>33.667149315489958</v>
      </c>
      <c r="C163" s="55">
        <f t="shared" si="6"/>
        <v>33.667674764778788</v>
      </c>
      <c r="D163" s="45">
        <v>1.1222383105163318</v>
      </c>
      <c r="E163" s="54">
        <f t="shared" si="7"/>
        <v>1.1222558254926258</v>
      </c>
      <c r="F163" s="45">
        <v>4.9043932749882746</v>
      </c>
      <c r="G163" s="54">
        <f t="shared" si="8"/>
        <v>4.9043816444551851</v>
      </c>
    </row>
    <row r="164" spans="1:7" x14ac:dyDescent="0.25">
      <c r="A164" s="52">
        <v>146</v>
      </c>
      <c r="B164" s="31">
        <v>33.594254707964396</v>
      </c>
      <c r="C164" s="55">
        <f t="shared" si="6"/>
        <v>33.594773384592088</v>
      </c>
      <c r="D164" s="45">
        <v>1.1198084902654799</v>
      </c>
      <c r="E164" s="54">
        <f t="shared" si="7"/>
        <v>1.1198257794864031</v>
      </c>
      <c r="F164" s="45">
        <v>4.9084880150627779</v>
      </c>
      <c r="G164" s="54">
        <f t="shared" si="8"/>
        <v>4.9084764990047418</v>
      </c>
    </row>
    <row r="165" spans="1:7" x14ac:dyDescent="0.25">
      <c r="A165" s="52">
        <v>147</v>
      </c>
      <c r="B165" s="31">
        <v>33.521878751613798</v>
      </c>
      <c r="C165" s="55">
        <f t="shared" si="6"/>
        <v>33.522390782864292</v>
      </c>
      <c r="D165" s="45">
        <v>1.1173959583871267</v>
      </c>
      <c r="E165" s="54">
        <f t="shared" si="7"/>
        <v>1.1174130260954764</v>
      </c>
      <c r="F165" s="45">
        <v>4.9125712394491208</v>
      </c>
      <c r="G165" s="54">
        <f t="shared" si="8"/>
        <v>4.9125598360165021</v>
      </c>
    </row>
    <row r="166" spans="1:7" x14ac:dyDescent="0.25">
      <c r="A166" s="52">
        <v>148</v>
      </c>
      <c r="B166" s="31">
        <v>33.450014801690003</v>
      </c>
      <c r="C166" s="55">
        <f t="shared" si="6"/>
        <v>33.450520311701048</v>
      </c>
      <c r="D166" s="45">
        <v>1.1150004933896667</v>
      </c>
      <c r="E166" s="54">
        <f t="shared" si="7"/>
        <v>1.1150173437233684</v>
      </c>
      <c r="F166" s="45">
        <v>4.9166430607644687</v>
      </c>
      <c r="G166" s="54">
        <f t="shared" si="8"/>
        <v>4.9166317681489131</v>
      </c>
    </row>
    <row r="167" spans="1:7" x14ac:dyDescent="0.25">
      <c r="A167" s="52">
        <v>149</v>
      </c>
      <c r="B167" s="31">
        <v>33.378656337563307</v>
      </c>
      <c r="C167" s="55">
        <f t="shared" si="6"/>
        <v>33.414586712635213</v>
      </c>
      <c r="D167" s="45">
        <v>1.1126218779187769</v>
      </c>
      <c r="E167" s="54">
        <f t="shared" si="7"/>
        <v>1.1138195570878404</v>
      </c>
      <c r="F167" s="45">
        <v>4.9207035898178688</v>
      </c>
      <c r="G167" s="54">
        <f t="shared" si="8"/>
        <v>4.9186677064204476</v>
      </c>
    </row>
    <row r="168" spans="1:7" x14ac:dyDescent="0.25">
      <c r="A168" s="52">
        <v>150</v>
      </c>
      <c r="B168" s="31">
        <v>33.307796959673745</v>
      </c>
      <c r="C168" s="55">
        <f t="shared" si="6"/>
        <v>33.378822699642349</v>
      </c>
      <c r="D168" s="45">
        <v>1.1102598986557914</v>
      </c>
      <c r="E168" s="54">
        <f t="shared" si="7"/>
        <v>1.1126274233214117</v>
      </c>
      <c r="F168" s="45">
        <v>4.924752935650333</v>
      </c>
      <c r="G168" s="54">
        <f t="shared" si="8"/>
        <v>4.9206998620775559</v>
      </c>
    </row>
    <row r="169" spans="1:7" x14ac:dyDescent="0.25">
      <c r="A169" s="47"/>
      <c r="B169" s="31"/>
      <c r="C169" s="56"/>
      <c r="D169" s="36"/>
      <c r="E169" s="36"/>
      <c r="F169" s="36"/>
      <c r="G169" s="36"/>
    </row>
    <row r="170" spans="1:7" x14ac:dyDescent="0.25">
      <c r="A170" s="47"/>
      <c r="B170" s="31"/>
      <c r="C170" s="56"/>
      <c r="D170" s="36"/>
      <c r="E170" s="36"/>
      <c r="F170" s="36"/>
      <c r="G170" s="36"/>
    </row>
    <row r="171" spans="1:7" x14ac:dyDescent="0.25">
      <c r="A171" s="47"/>
      <c r="B171" s="31"/>
      <c r="C171" s="56"/>
      <c r="D171" s="36"/>
      <c r="E171" s="36"/>
      <c r="F171" s="36"/>
      <c r="G171" s="36"/>
    </row>
    <row r="172" spans="1:7" x14ac:dyDescent="0.25">
      <c r="A172" s="47"/>
      <c r="B172" s="31"/>
      <c r="C172" s="56"/>
      <c r="D172" s="36"/>
      <c r="E172" s="36"/>
      <c r="F172" s="36"/>
      <c r="G172" s="36"/>
    </row>
    <row r="173" spans="1:7" x14ac:dyDescent="0.25">
      <c r="A173" s="47"/>
      <c r="B173" s="31"/>
      <c r="C173" s="56"/>
      <c r="D173" s="36"/>
      <c r="E173" s="36"/>
      <c r="F173" s="36"/>
      <c r="G173" s="36"/>
    </row>
    <row r="174" spans="1:7" x14ac:dyDescent="0.25">
      <c r="A174" s="47"/>
      <c r="B174" s="31"/>
      <c r="C174" s="56"/>
      <c r="D174" s="36"/>
      <c r="E174" s="36"/>
      <c r="F174" s="36"/>
      <c r="G174" s="36"/>
    </row>
    <row r="175" spans="1:7" x14ac:dyDescent="0.25">
      <c r="A175" s="47"/>
      <c r="B175" s="31"/>
      <c r="C175" s="56"/>
      <c r="D175" s="36"/>
      <c r="E175" s="36"/>
      <c r="F175" s="36"/>
      <c r="G175" s="36"/>
    </row>
    <row r="176" spans="1:7" x14ac:dyDescent="0.25">
      <c r="A176" s="47"/>
      <c r="B176" s="31"/>
      <c r="C176" s="56"/>
      <c r="D176" s="36"/>
      <c r="E176" s="36"/>
      <c r="F176" s="36"/>
      <c r="G176" s="36"/>
    </row>
    <row r="177" spans="1:7" x14ac:dyDescent="0.25">
      <c r="A177" s="47"/>
      <c r="B177" s="31"/>
      <c r="C177" s="56"/>
      <c r="D177" s="36"/>
      <c r="E177" s="36"/>
      <c r="F177" s="36"/>
      <c r="G177" s="36"/>
    </row>
    <row r="178" spans="1:7" x14ac:dyDescent="0.25">
      <c r="A178" s="47"/>
      <c r="B178" s="31"/>
      <c r="C178" s="56"/>
      <c r="D178" s="36"/>
      <c r="E178" s="36"/>
      <c r="F178" s="36"/>
      <c r="G178" s="36"/>
    </row>
    <row r="179" spans="1:7" x14ac:dyDescent="0.25">
      <c r="A179" s="47"/>
      <c r="B179" s="31"/>
      <c r="C179" s="56"/>
      <c r="D179" s="36"/>
      <c r="E179" s="36"/>
      <c r="F179" s="36"/>
      <c r="G179" s="36"/>
    </row>
    <row r="180" spans="1:7" x14ac:dyDescent="0.25">
      <c r="A180" s="47"/>
      <c r="B180" s="31"/>
      <c r="C180" s="56"/>
      <c r="D180" s="36"/>
      <c r="E180" s="36"/>
      <c r="F180" s="36"/>
      <c r="G180" s="36"/>
    </row>
    <row r="181" spans="1:7" x14ac:dyDescent="0.25">
      <c r="A181" s="47"/>
      <c r="B181" s="31"/>
      <c r="C181" s="56"/>
      <c r="D181" s="36"/>
      <c r="E181" s="36"/>
      <c r="F181" s="36"/>
      <c r="G181" s="36"/>
    </row>
    <row r="182" spans="1:7" x14ac:dyDescent="0.25">
      <c r="A182" s="47"/>
      <c r="B182" s="31"/>
      <c r="C182" s="56"/>
      <c r="D182" s="36"/>
      <c r="E182" s="36"/>
      <c r="F182" s="36"/>
      <c r="G182" s="36"/>
    </row>
    <row r="183" spans="1:7" x14ac:dyDescent="0.25">
      <c r="A183" s="47"/>
      <c r="B183" s="31"/>
      <c r="C183" s="56"/>
      <c r="D183" s="36"/>
      <c r="E183" s="36"/>
      <c r="F183" s="36"/>
      <c r="G183" s="36"/>
    </row>
    <row r="184" spans="1:7" x14ac:dyDescent="0.25">
      <c r="A184" s="47"/>
      <c r="B184" s="31"/>
      <c r="C184" s="56"/>
      <c r="D184" s="36"/>
      <c r="E184" s="36"/>
      <c r="F184" s="36"/>
      <c r="G184" s="36"/>
    </row>
    <row r="185" spans="1:7" x14ac:dyDescent="0.25">
      <c r="A185" s="47"/>
      <c r="B185" s="31"/>
      <c r="C185" s="56"/>
      <c r="D185" s="36"/>
      <c r="E185" s="36"/>
      <c r="F185" s="36"/>
      <c r="G185" s="36"/>
    </row>
    <row r="186" spans="1:7" x14ac:dyDescent="0.25">
      <c r="A186" s="47"/>
      <c r="B186" s="31"/>
      <c r="C186" s="56"/>
      <c r="D186" s="36"/>
      <c r="E186" s="36"/>
      <c r="F186" s="36"/>
      <c r="G186" s="36"/>
    </row>
    <row r="187" spans="1:7" x14ac:dyDescent="0.25">
      <c r="A187" s="47"/>
      <c r="B187" s="31"/>
      <c r="C187" s="56"/>
      <c r="D187" s="36"/>
      <c r="E187" s="36"/>
      <c r="F187" s="36"/>
      <c r="G187" s="36"/>
    </row>
    <row r="188" spans="1:7" x14ac:dyDescent="0.25">
      <c r="A188" s="47"/>
      <c r="B188" s="31"/>
      <c r="C188" s="56"/>
      <c r="D188" s="36"/>
      <c r="E188" s="36"/>
      <c r="F188" s="36"/>
      <c r="G188" s="36"/>
    </row>
    <row r="189" spans="1:7" x14ac:dyDescent="0.25">
      <c r="A189" s="47"/>
      <c r="B189" s="31"/>
      <c r="C189" s="56"/>
      <c r="D189" s="36"/>
      <c r="E189" s="36"/>
      <c r="F189" s="36"/>
      <c r="G189" s="36"/>
    </row>
    <row r="190" spans="1:7" x14ac:dyDescent="0.25">
      <c r="A190" s="47"/>
      <c r="B190" s="31"/>
      <c r="C190" s="56"/>
      <c r="D190" s="36"/>
      <c r="E190" s="36"/>
      <c r="F190" s="36"/>
      <c r="G190" s="36"/>
    </row>
    <row r="191" spans="1:7" x14ac:dyDescent="0.25">
      <c r="A191" s="47"/>
      <c r="B191" s="31"/>
      <c r="C191" s="56"/>
      <c r="D191" s="36"/>
      <c r="E191" s="36"/>
      <c r="F191" s="36"/>
      <c r="G191" s="36"/>
    </row>
    <row r="192" spans="1:7" x14ac:dyDescent="0.25">
      <c r="A192" s="47"/>
      <c r="B192" s="31"/>
      <c r="C192" s="56"/>
      <c r="D192" s="36"/>
      <c r="E192" s="36"/>
      <c r="F192" s="36"/>
      <c r="G192" s="36"/>
    </row>
    <row r="193" spans="1:7" x14ac:dyDescent="0.25">
      <c r="A193" s="47"/>
      <c r="B193" s="31"/>
      <c r="C193" s="56"/>
      <c r="D193" s="36"/>
      <c r="E193" s="36"/>
      <c r="F193" s="36"/>
      <c r="G193" s="36"/>
    </row>
    <row r="194" spans="1:7" x14ac:dyDescent="0.25">
      <c r="A194" s="47"/>
      <c r="B194" s="31"/>
      <c r="C194" s="56"/>
      <c r="D194" s="36"/>
      <c r="E194" s="36"/>
      <c r="F194" s="36"/>
      <c r="G194" s="36"/>
    </row>
    <row r="195" spans="1:7" x14ac:dyDescent="0.25">
      <c r="A195" s="47"/>
      <c r="B195" s="31"/>
      <c r="C195" s="56"/>
      <c r="D195" s="36"/>
      <c r="E195" s="36"/>
      <c r="F195" s="36"/>
      <c r="G195" s="36"/>
    </row>
    <row r="196" spans="1:7" x14ac:dyDescent="0.25">
      <c r="A196" s="47"/>
      <c r="B196" s="31"/>
      <c r="C196" s="56"/>
      <c r="D196" s="36"/>
      <c r="E196" s="36"/>
      <c r="F196" s="36"/>
      <c r="G196" s="36"/>
    </row>
    <row r="197" spans="1:7" x14ac:dyDescent="0.25">
      <c r="A197" s="47"/>
      <c r="B197" s="31"/>
      <c r="C197" s="56"/>
      <c r="D197" s="36"/>
      <c r="E197" s="36"/>
      <c r="F197" s="36"/>
      <c r="G197" s="36"/>
    </row>
    <row r="198" spans="1:7" x14ac:dyDescent="0.25">
      <c r="A198" s="47"/>
      <c r="B198" s="31"/>
      <c r="C198" s="56"/>
      <c r="D198" s="36"/>
      <c r="E198" s="36"/>
      <c r="F198" s="36"/>
      <c r="G198" s="36"/>
    </row>
    <row r="199" spans="1:7" x14ac:dyDescent="0.25">
      <c r="A199" s="47"/>
      <c r="B199" s="31"/>
      <c r="C199" s="56"/>
      <c r="D199" s="36"/>
      <c r="E199" s="36"/>
      <c r="F199" s="36"/>
      <c r="G199" s="36"/>
    </row>
    <row r="200" spans="1:7" x14ac:dyDescent="0.25">
      <c r="A200" s="47"/>
      <c r="B200" s="31"/>
      <c r="C200" s="56"/>
      <c r="D200" s="36"/>
      <c r="E200" s="36"/>
      <c r="F200" s="36"/>
      <c r="G200" s="36"/>
    </row>
    <row r="201" spans="1:7" x14ac:dyDescent="0.25">
      <c r="A201" s="47"/>
      <c r="B201" s="31"/>
      <c r="C201" s="56"/>
      <c r="D201" s="36"/>
      <c r="E201" s="36"/>
      <c r="F201" s="36"/>
      <c r="G201" s="36"/>
    </row>
    <row r="202" spans="1:7" x14ac:dyDescent="0.25">
      <c r="A202" s="47"/>
      <c r="B202" s="31"/>
      <c r="C202" s="56"/>
      <c r="D202" s="36"/>
      <c r="E202" s="36"/>
      <c r="F202" s="36"/>
      <c r="G202" s="36"/>
    </row>
    <row r="203" spans="1:7" x14ac:dyDescent="0.25">
      <c r="A203" s="47"/>
      <c r="B203" s="31"/>
      <c r="C203" s="56"/>
      <c r="D203" s="36"/>
      <c r="E203" s="36"/>
      <c r="F203" s="36"/>
      <c r="G203" s="36"/>
    </row>
    <row r="204" spans="1:7" x14ac:dyDescent="0.25">
      <c r="A204" s="47"/>
      <c r="B204" s="31"/>
      <c r="C204" s="56"/>
      <c r="D204" s="36"/>
      <c r="E204" s="36"/>
      <c r="F204" s="36"/>
      <c r="G204" s="36"/>
    </row>
    <row r="205" spans="1:7" x14ac:dyDescent="0.25">
      <c r="A205" s="47"/>
      <c r="B205" s="31"/>
      <c r="C205" s="56"/>
      <c r="D205" s="36"/>
      <c r="E205" s="36"/>
      <c r="F205" s="36"/>
      <c r="G205" s="36"/>
    </row>
    <row r="206" spans="1:7" x14ac:dyDescent="0.25">
      <c r="A206" s="47"/>
      <c r="B206" s="31"/>
      <c r="C206" s="56"/>
      <c r="D206" s="36"/>
      <c r="E206" s="36"/>
      <c r="F206" s="36"/>
      <c r="G206" s="36"/>
    </row>
    <row r="207" spans="1:7" x14ac:dyDescent="0.25">
      <c r="A207" s="47"/>
      <c r="B207" s="31"/>
      <c r="C207" s="56"/>
      <c r="D207" s="36"/>
      <c r="E207" s="36"/>
      <c r="F207" s="36"/>
      <c r="G207" s="36"/>
    </row>
    <row r="208" spans="1:7" x14ac:dyDescent="0.25">
      <c r="A208" s="47"/>
      <c r="B208" s="31"/>
      <c r="C208" s="56"/>
      <c r="D208" s="36"/>
      <c r="E208" s="36"/>
      <c r="F208" s="36"/>
      <c r="G208" s="36"/>
    </row>
    <row r="209" spans="1:7" x14ac:dyDescent="0.25">
      <c r="A209" s="47"/>
      <c r="B209" s="31"/>
      <c r="C209" s="56"/>
      <c r="D209" s="36"/>
      <c r="E209" s="36"/>
      <c r="F209" s="36"/>
      <c r="G209" s="36"/>
    </row>
    <row r="210" spans="1:7" x14ac:dyDescent="0.25">
      <c r="A210" s="47"/>
      <c r="B210" s="31"/>
      <c r="C210" s="56"/>
      <c r="D210" s="36"/>
      <c r="E210" s="36"/>
      <c r="F210" s="36"/>
      <c r="G210" s="36"/>
    </row>
    <row r="211" spans="1:7" x14ac:dyDescent="0.25">
      <c r="A211" s="47"/>
      <c r="B211" s="31"/>
      <c r="C211" s="56"/>
      <c r="D211" s="36"/>
      <c r="E211" s="36"/>
      <c r="F211" s="36"/>
      <c r="G211" s="36"/>
    </row>
    <row r="212" spans="1:7" x14ac:dyDescent="0.25">
      <c r="A212" s="47"/>
      <c r="B212" s="31"/>
      <c r="C212" s="56"/>
      <c r="D212" s="36"/>
      <c r="E212" s="36"/>
      <c r="F212" s="36"/>
      <c r="G212" s="36"/>
    </row>
    <row r="213" spans="1:7" x14ac:dyDescent="0.25">
      <c r="A213" s="47"/>
      <c r="B213" s="31"/>
      <c r="C213" s="56"/>
      <c r="D213" s="36"/>
      <c r="E213" s="36"/>
      <c r="F213" s="36"/>
      <c r="G213" s="36"/>
    </row>
    <row r="214" spans="1:7" x14ac:dyDescent="0.25">
      <c r="A214" s="47"/>
      <c r="B214" s="31"/>
      <c r="C214" s="56"/>
      <c r="D214" s="36"/>
      <c r="E214" s="36"/>
      <c r="F214" s="36"/>
      <c r="G214" s="36"/>
    </row>
    <row r="215" spans="1:7" x14ac:dyDescent="0.25">
      <c r="A215" s="47"/>
      <c r="B215" s="31"/>
      <c r="C215" s="56"/>
      <c r="D215" s="36"/>
      <c r="E215" s="36"/>
      <c r="F215" s="36"/>
      <c r="G215" s="36"/>
    </row>
    <row r="216" spans="1:7" x14ac:dyDescent="0.25">
      <c r="A216" s="47"/>
      <c r="B216" s="31"/>
      <c r="C216" s="56"/>
      <c r="D216" s="36"/>
      <c r="E216" s="36"/>
      <c r="F216" s="36"/>
      <c r="G216" s="36"/>
    </row>
    <row r="217" spans="1:7" x14ac:dyDescent="0.25">
      <c r="A217" s="47"/>
      <c r="B217" s="31"/>
      <c r="C217" s="56"/>
      <c r="D217" s="36"/>
      <c r="E217" s="36"/>
      <c r="F217" s="36"/>
      <c r="G217" s="36"/>
    </row>
    <row r="218" spans="1:7" x14ac:dyDescent="0.25">
      <c r="A218" s="47"/>
      <c r="B218" s="31"/>
      <c r="C218" s="56"/>
      <c r="D218" s="36"/>
      <c r="E218" s="36"/>
      <c r="F218" s="36"/>
      <c r="G218" s="36"/>
    </row>
    <row r="219" spans="1:7" x14ac:dyDescent="0.25">
      <c r="A219" s="47"/>
      <c r="B219" s="31"/>
      <c r="C219" s="56"/>
      <c r="D219" s="36"/>
      <c r="E219" s="36"/>
      <c r="F219" s="36"/>
      <c r="G219" s="36"/>
    </row>
    <row r="220" spans="1:7" x14ac:dyDescent="0.25">
      <c r="A220" s="47"/>
      <c r="B220" s="31"/>
      <c r="C220" s="56"/>
      <c r="D220" s="36"/>
      <c r="E220" s="36"/>
      <c r="F220" s="36"/>
      <c r="G220" s="36"/>
    </row>
    <row r="221" spans="1:7" x14ac:dyDescent="0.25">
      <c r="A221" s="47"/>
      <c r="B221" s="31"/>
      <c r="C221" s="56"/>
      <c r="D221" s="36"/>
      <c r="E221" s="36"/>
      <c r="F221" s="36"/>
      <c r="G221" s="36"/>
    </row>
    <row r="222" spans="1:7" x14ac:dyDescent="0.25">
      <c r="A222" s="47"/>
      <c r="B222" s="31"/>
      <c r="C222" s="56"/>
      <c r="D222" s="36"/>
      <c r="E222" s="36"/>
      <c r="F222" s="36"/>
      <c r="G222" s="36"/>
    </row>
    <row r="223" spans="1:7" x14ac:dyDescent="0.25">
      <c r="A223" s="47"/>
      <c r="B223" s="31"/>
      <c r="C223" s="56"/>
      <c r="D223" s="36"/>
      <c r="E223" s="36"/>
      <c r="F223" s="36"/>
      <c r="G223" s="36"/>
    </row>
    <row r="224" spans="1:7" x14ac:dyDescent="0.25">
      <c r="A224" s="47"/>
      <c r="B224" s="31"/>
      <c r="C224" s="56"/>
      <c r="D224" s="36"/>
      <c r="E224" s="36"/>
      <c r="F224" s="36"/>
      <c r="G224" s="36"/>
    </row>
    <row r="225" spans="1:7" x14ac:dyDescent="0.25">
      <c r="A225" s="47"/>
      <c r="B225" s="31"/>
      <c r="C225" s="56"/>
      <c r="D225" s="36"/>
      <c r="E225" s="36"/>
      <c r="F225" s="36"/>
      <c r="G225" s="36"/>
    </row>
    <row r="226" spans="1:7" x14ac:dyDescent="0.25">
      <c r="A226" s="47"/>
      <c r="B226" s="31"/>
      <c r="C226" s="56"/>
      <c r="D226" s="36"/>
      <c r="E226" s="36"/>
      <c r="F226" s="36"/>
      <c r="G226" s="36"/>
    </row>
    <row r="227" spans="1:7" x14ac:dyDescent="0.25">
      <c r="A227" s="47"/>
      <c r="B227" s="31"/>
      <c r="C227" s="56"/>
      <c r="D227" s="36"/>
      <c r="E227" s="36"/>
      <c r="F227" s="36"/>
      <c r="G227" s="36"/>
    </row>
    <row r="228" spans="1:7" x14ac:dyDescent="0.25">
      <c r="A228" s="47"/>
      <c r="B228" s="31"/>
      <c r="C228" s="56"/>
      <c r="D228" s="36"/>
      <c r="E228" s="36"/>
      <c r="F228" s="36"/>
      <c r="G228" s="36"/>
    </row>
    <row r="229" spans="1:7" x14ac:dyDescent="0.25">
      <c r="A229" s="47"/>
      <c r="B229" s="31"/>
      <c r="C229" s="56"/>
      <c r="D229" s="36"/>
      <c r="E229" s="36"/>
      <c r="F229" s="36"/>
      <c r="G229" s="36"/>
    </row>
    <row r="230" spans="1:7" x14ac:dyDescent="0.25">
      <c r="A230" s="47"/>
      <c r="B230" s="31"/>
      <c r="C230" s="56"/>
      <c r="D230" s="36"/>
      <c r="E230" s="36"/>
      <c r="F230" s="36"/>
      <c r="G230" s="36"/>
    </row>
    <row r="231" spans="1:7" x14ac:dyDescent="0.25">
      <c r="A231" s="47"/>
      <c r="B231" s="31"/>
      <c r="C231" s="56"/>
      <c r="D231" s="36"/>
      <c r="E231" s="36"/>
      <c r="F231" s="36"/>
      <c r="G231" s="36"/>
    </row>
    <row r="232" spans="1:7" x14ac:dyDescent="0.25">
      <c r="A232" s="47"/>
      <c r="B232" s="31"/>
      <c r="C232" s="56"/>
      <c r="D232" s="36"/>
      <c r="E232" s="36"/>
      <c r="F232" s="36"/>
      <c r="G232" s="36"/>
    </row>
    <row r="233" spans="1:7" x14ac:dyDescent="0.25">
      <c r="A233" s="47"/>
      <c r="B233" s="31"/>
      <c r="C233" s="56"/>
      <c r="D233" s="36"/>
      <c r="E233" s="36"/>
      <c r="F233" s="36"/>
      <c r="G233" s="36"/>
    </row>
    <row r="234" spans="1:7" x14ac:dyDescent="0.25">
      <c r="A234" s="47"/>
      <c r="B234" s="31"/>
      <c r="C234" s="56"/>
      <c r="D234" s="36"/>
      <c r="E234" s="36"/>
      <c r="F234" s="36"/>
      <c r="G234" s="36"/>
    </row>
    <row r="235" spans="1:7" x14ac:dyDescent="0.25">
      <c r="A235" s="47"/>
      <c r="B235" s="31"/>
      <c r="C235" s="56"/>
      <c r="D235" s="36"/>
      <c r="E235" s="36"/>
      <c r="F235" s="36"/>
      <c r="G235" s="36"/>
    </row>
    <row r="236" spans="1:7" x14ac:dyDescent="0.25">
      <c r="A236" s="47"/>
      <c r="B236" s="31"/>
      <c r="C236" s="56"/>
      <c r="D236" s="36"/>
      <c r="E236" s="36"/>
      <c r="F236" s="36"/>
      <c r="G236" s="36"/>
    </row>
    <row r="237" spans="1:7" x14ac:dyDescent="0.25">
      <c r="A237" s="47"/>
      <c r="B237" s="31"/>
      <c r="C237" s="56"/>
      <c r="D237" s="36"/>
      <c r="E237" s="36"/>
      <c r="F237" s="36"/>
      <c r="G237" s="36"/>
    </row>
    <row r="238" spans="1:7" x14ac:dyDescent="0.25">
      <c r="A238" s="47"/>
      <c r="B238" s="31"/>
      <c r="C238" s="56"/>
      <c r="D238" s="36"/>
      <c r="E238" s="36"/>
      <c r="F238" s="36"/>
      <c r="G238" s="36"/>
    </row>
    <row r="239" spans="1:7" x14ac:dyDescent="0.25">
      <c r="A239" s="47"/>
      <c r="B239" s="31"/>
      <c r="C239" s="56"/>
      <c r="D239" s="36"/>
      <c r="E239" s="36"/>
      <c r="F239" s="36"/>
      <c r="G239" s="36"/>
    </row>
    <row r="240" spans="1:7" x14ac:dyDescent="0.25">
      <c r="A240" s="47"/>
      <c r="B240" s="31"/>
      <c r="C240" s="56"/>
      <c r="D240" s="36"/>
      <c r="E240" s="36"/>
      <c r="F240" s="36"/>
      <c r="G240" s="36"/>
    </row>
    <row r="241" spans="1:7" x14ac:dyDescent="0.25">
      <c r="A241" s="47"/>
      <c r="B241" s="31"/>
      <c r="C241" s="56"/>
      <c r="D241" s="36"/>
      <c r="E241" s="36"/>
      <c r="F241" s="36"/>
      <c r="G241" s="36"/>
    </row>
    <row r="242" spans="1:7" x14ac:dyDescent="0.25">
      <c r="A242" s="47"/>
      <c r="B242" s="31"/>
      <c r="C242" s="56"/>
      <c r="D242" s="36"/>
      <c r="E242" s="36"/>
      <c r="F242" s="36"/>
      <c r="G242" s="36"/>
    </row>
    <row r="243" spans="1:7" x14ac:dyDescent="0.25">
      <c r="A243" s="47"/>
      <c r="B243" s="31"/>
      <c r="C243" s="56"/>
      <c r="D243" s="36"/>
      <c r="E243" s="36"/>
      <c r="F243" s="36"/>
      <c r="G243" s="36"/>
    </row>
    <row r="244" spans="1:7" x14ac:dyDescent="0.25">
      <c r="A244" s="47"/>
      <c r="B244" s="31"/>
      <c r="C244" s="56"/>
      <c r="D244" s="36"/>
      <c r="E244" s="36"/>
      <c r="F244" s="36"/>
      <c r="G244" s="36"/>
    </row>
    <row r="245" spans="1:7" x14ac:dyDescent="0.25">
      <c r="A245" s="47"/>
      <c r="B245" s="31"/>
      <c r="C245" s="56"/>
      <c r="D245" s="36"/>
      <c r="E245" s="36"/>
      <c r="F245" s="36"/>
      <c r="G245" s="36"/>
    </row>
    <row r="246" spans="1:7" x14ac:dyDescent="0.25">
      <c r="A246" s="47"/>
      <c r="B246" s="31"/>
      <c r="C246" s="56"/>
      <c r="D246" s="36"/>
      <c r="E246" s="36"/>
      <c r="F246" s="36"/>
      <c r="G246" s="36"/>
    </row>
    <row r="247" spans="1:7" x14ac:dyDescent="0.25">
      <c r="A247" s="47"/>
      <c r="B247" s="31"/>
      <c r="C247" s="56"/>
      <c r="D247" s="36"/>
      <c r="E247" s="36"/>
      <c r="F247" s="36"/>
      <c r="G247" s="36"/>
    </row>
    <row r="248" spans="1:7" x14ac:dyDescent="0.25">
      <c r="A248" s="47"/>
      <c r="B248" s="31"/>
      <c r="C248" s="56"/>
      <c r="D248" s="36"/>
      <c r="E248" s="36"/>
      <c r="F248" s="36"/>
      <c r="G248" s="36"/>
    </row>
    <row r="249" spans="1:7" x14ac:dyDescent="0.25">
      <c r="A249" s="47"/>
      <c r="B249" s="31"/>
      <c r="C249" s="56"/>
      <c r="D249" s="36"/>
      <c r="E249" s="36"/>
      <c r="F249" s="36"/>
      <c r="G249" s="36"/>
    </row>
    <row r="250" spans="1:7" x14ac:dyDescent="0.25">
      <c r="A250" s="47"/>
      <c r="B250" s="31"/>
      <c r="C250" s="56"/>
      <c r="D250" s="36"/>
      <c r="E250" s="36"/>
      <c r="F250" s="36"/>
      <c r="G250" s="36"/>
    </row>
    <row r="251" spans="1:7" x14ac:dyDescent="0.25">
      <c r="A251" s="47"/>
      <c r="B251" s="31"/>
      <c r="C251" s="56"/>
      <c r="D251" s="36"/>
      <c r="E251" s="36"/>
      <c r="F251" s="36"/>
      <c r="G251" s="36"/>
    </row>
    <row r="252" spans="1:7" x14ac:dyDescent="0.25">
      <c r="A252" s="47"/>
      <c r="B252" s="31"/>
      <c r="C252" s="56"/>
      <c r="D252" s="36"/>
      <c r="E252" s="36"/>
      <c r="F252" s="36"/>
      <c r="G252" s="36"/>
    </row>
    <row r="253" spans="1:7" x14ac:dyDescent="0.25">
      <c r="A253" s="47"/>
      <c r="B253" s="31"/>
      <c r="C253" s="56"/>
      <c r="D253" s="36"/>
      <c r="E253" s="36"/>
      <c r="F253" s="36"/>
      <c r="G253" s="36"/>
    </row>
    <row r="254" spans="1:7" x14ac:dyDescent="0.25">
      <c r="A254" s="47"/>
      <c r="B254" s="31"/>
      <c r="C254" s="56"/>
      <c r="D254" s="36"/>
      <c r="E254" s="36"/>
      <c r="F254" s="36"/>
      <c r="G254" s="36"/>
    </row>
    <row r="255" spans="1:7" x14ac:dyDescent="0.25">
      <c r="A255" s="47"/>
      <c r="B255" s="31"/>
      <c r="C255" s="56"/>
      <c r="D255" s="36"/>
      <c r="E255" s="36"/>
      <c r="F255" s="36"/>
      <c r="G255" s="36"/>
    </row>
    <row r="256" spans="1:7" x14ac:dyDescent="0.25">
      <c r="A256" s="47"/>
      <c r="B256" s="31"/>
      <c r="C256" s="56"/>
      <c r="D256" s="36"/>
      <c r="E256" s="36"/>
      <c r="F256" s="36"/>
      <c r="G256" s="36"/>
    </row>
    <row r="257" spans="1:7" x14ac:dyDescent="0.25">
      <c r="A257" s="47"/>
      <c r="B257" s="31"/>
      <c r="C257" s="56"/>
      <c r="D257" s="36"/>
      <c r="E257" s="36"/>
      <c r="F257" s="36"/>
      <c r="G257" s="36"/>
    </row>
    <row r="258" spans="1:7" x14ac:dyDescent="0.25">
      <c r="A258" s="47"/>
      <c r="B258" s="31"/>
      <c r="C258" s="56"/>
      <c r="D258" s="36"/>
      <c r="E258" s="36"/>
      <c r="F258" s="36"/>
      <c r="G258" s="36"/>
    </row>
    <row r="259" spans="1:7" x14ac:dyDescent="0.25">
      <c r="A259" s="47"/>
      <c r="B259" s="31"/>
      <c r="C259" s="56"/>
      <c r="D259" s="36"/>
      <c r="E259" s="36"/>
      <c r="F259" s="36"/>
      <c r="G259" s="36"/>
    </row>
    <row r="260" spans="1:7" x14ac:dyDescent="0.25">
      <c r="A260" s="47"/>
      <c r="B260" s="31"/>
      <c r="C260" s="56"/>
      <c r="D260" s="36"/>
      <c r="E260" s="36"/>
      <c r="F260" s="36"/>
      <c r="G260" s="36"/>
    </row>
    <row r="261" spans="1:7" x14ac:dyDescent="0.25">
      <c r="A261" s="47"/>
      <c r="B261" s="31"/>
      <c r="C261" s="56"/>
      <c r="D261" s="36"/>
      <c r="E261" s="36"/>
      <c r="F261" s="36"/>
      <c r="G261" s="36"/>
    </row>
    <row r="262" spans="1:7" x14ac:dyDescent="0.25">
      <c r="A262" s="47"/>
      <c r="B262" s="31"/>
      <c r="C262" s="56"/>
      <c r="D262" s="36"/>
      <c r="E262" s="36"/>
      <c r="F262" s="36"/>
      <c r="G262" s="36"/>
    </row>
    <row r="263" spans="1:7" x14ac:dyDescent="0.25">
      <c r="A263" s="47"/>
      <c r="B263" s="31"/>
      <c r="C263" s="56"/>
      <c r="D263" s="36"/>
      <c r="E263" s="36"/>
      <c r="F263" s="36"/>
      <c r="G263" s="36"/>
    </row>
    <row r="264" spans="1:7" x14ac:dyDescent="0.25">
      <c r="A264" s="47"/>
      <c r="B264" s="31"/>
      <c r="C264" s="56"/>
      <c r="D264" s="36"/>
      <c r="E264" s="36"/>
      <c r="F264" s="36"/>
      <c r="G264" s="36"/>
    </row>
    <row r="265" spans="1:7" x14ac:dyDescent="0.25">
      <c r="A265" s="47"/>
      <c r="B265" s="31"/>
      <c r="C265" s="56"/>
      <c r="D265" s="36"/>
      <c r="E265" s="36"/>
      <c r="F265" s="36"/>
      <c r="G265" s="36"/>
    </row>
    <row r="266" spans="1:7" x14ac:dyDescent="0.25">
      <c r="A266" s="47"/>
      <c r="B266" s="31"/>
      <c r="C266" s="56"/>
      <c r="D266" s="36"/>
      <c r="E266" s="36"/>
      <c r="F266" s="36"/>
      <c r="G266" s="36"/>
    </row>
    <row r="267" spans="1:7" x14ac:dyDescent="0.25">
      <c r="A267" s="47"/>
      <c r="B267" s="31"/>
      <c r="C267" s="56"/>
      <c r="D267" s="36"/>
      <c r="E267" s="36"/>
      <c r="F267" s="36"/>
      <c r="G267" s="36"/>
    </row>
    <row r="268" spans="1:7" x14ac:dyDescent="0.25">
      <c r="A268" s="47"/>
      <c r="B268" s="31"/>
      <c r="C268" s="56"/>
      <c r="D268" s="36"/>
      <c r="E268" s="36"/>
      <c r="F268" s="36"/>
      <c r="G268" s="36"/>
    </row>
    <row r="269" spans="1:7" x14ac:dyDescent="0.25">
      <c r="A269" s="47"/>
      <c r="B269" s="31"/>
      <c r="C269" s="56"/>
      <c r="D269" s="36"/>
      <c r="E269" s="36"/>
      <c r="F269" s="36"/>
      <c r="G269" s="36"/>
    </row>
    <row r="270" spans="1:7" x14ac:dyDescent="0.25">
      <c r="A270" s="47"/>
      <c r="B270" s="31"/>
      <c r="C270" s="56"/>
      <c r="D270" s="36"/>
      <c r="E270" s="36"/>
      <c r="F270" s="36"/>
      <c r="G270" s="36"/>
    </row>
    <row r="271" spans="1:7" x14ac:dyDescent="0.25">
      <c r="A271" s="47"/>
      <c r="B271" s="31"/>
      <c r="C271" s="56"/>
      <c r="D271" s="36"/>
      <c r="E271" s="36"/>
      <c r="F271" s="36"/>
      <c r="G271" s="36"/>
    </row>
    <row r="272" spans="1:7" x14ac:dyDescent="0.25">
      <c r="A272" s="47"/>
      <c r="B272" s="31"/>
      <c r="C272" s="56"/>
      <c r="D272" s="36"/>
      <c r="E272" s="36"/>
      <c r="F272" s="36"/>
      <c r="G272" s="36"/>
    </row>
    <row r="273" spans="1:7" x14ac:dyDescent="0.25">
      <c r="A273" s="47"/>
      <c r="B273" s="31"/>
      <c r="C273" s="56"/>
      <c r="D273" s="36"/>
      <c r="E273" s="36"/>
      <c r="F273" s="36"/>
      <c r="G273" s="36"/>
    </row>
    <row r="274" spans="1:7" x14ac:dyDescent="0.25">
      <c r="A274" s="47"/>
      <c r="B274" s="31"/>
      <c r="C274" s="56"/>
      <c r="D274" s="36"/>
      <c r="E274" s="36"/>
      <c r="F274" s="36"/>
      <c r="G274" s="36"/>
    </row>
    <row r="275" spans="1:7" x14ac:dyDescent="0.25">
      <c r="A275" s="47"/>
      <c r="B275" s="31"/>
      <c r="C275" s="56"/>
      <c r="D275" s="36"/>
      <c r="E275" s="36"/>
      <c r="F275" s="36"/>
      <c r="G275" s="36"/>
    </row>
    <row r="276" spans="1:7" x14ac:dyDescent="0.25">
      <c r="A276" s="47"/>
      <c r="B276" s="31"/>
      <c r="C276" s="56"/>
      <c r="D276" s="36"/>
      <c r="E276" s="36"/>
      <c r="F276" s="36"/>
      <c r="G276" s="36"/>
    </row>
    <row r="277" spans="1:7" x14ac:dyDescent="0.25">
      <c r="A277" s="47"/>
      <c r="B277" s="31"/>
      <c r="C277" s="56"/>
      <c r="D277" s="36"/>
      <c r="E277" s="36"/>
      <c r="F277" s="36"/>
      <c r="G277" s="36"/>
    </row>
    <row r="278" spans="1:7" x14ac:dyDescent="0.25">
      <c r="A278" s="47"/>
      <c r="B278" s="31"/>
      <c r="C278" s="56"/>
      <c r="D278" s="36"/>
      <c r="E278" s="36"/>
      <c r="F278" s="36"/>
      <c r="G278" s="36"/>
    </row>
    <row r="279" spans="1:7" x14ac:dyDescent="0.25">
      <c r="A279" s="47"/>
      <c r="B279" s="31"/>
      <c r="C279" s="56"/>
      <c r="D279" s="36"/>
      <c r="E279" s="36"/>
      <c r="F279" s="36"/>
      <c r="G279" s="36"/>
    </row>
    <row r="280" spans="1:7" x14ac:dyDescent="0.25">
      <c r="A280" s="47"/>
      <c r="B280" s="31"/>
      <c r="C280" s="56"/>
      <c r="D280" s="36"/>
      <c r="E280" s="36"/>
      <c r="F280" s="36"/>
      <c r="G280" s="36"/>
    </row>
    <row r="281" spans="1:7" x14ac:dyDescent="0.25">
      <c r="A281" s="47"/>
      <c r="B281" s="31"/>
      <c r="C281" s="56"/>
      <c r="D281" s="36"/>
      <c r="E281" s="36"/>
      <c r="F281" s="36"/>
      <c r="G281" s="36"/>
    </row>
    <row r="282" spans="1:7" x14ac:dyDescent="0.25">
      <c r="A282" s="47"/>
      <c r="B282" s="31"/>
      <c r="C282" s="56"/>
      <c r="D282" s="36"/>
      <c r="E282" s="36"/>
      <c r="F282" s="36"/>
      <c r="G282" s="36"/>
    </row>
    <row r="283" spans="1:7" x14ac:dyDescent="0.25">
      <c r="A283" s="47"/>
      <c r="B283" s="31"/>
      <c r="C283" s="56"/>
      <c r="D283" s="36"/>
      <c r="E283" s="36"/>
      <c r="F283" s="36"/>
      <c r="G283" s="36"/>
    </row>
    <row r="284" spans="1:7" x14ac:dyDescent="0.25">
      <c r="A284" s="47"/>
      <c r="B284" s="31"/>
      <c r="C284" s="56"/>
      <c r="D284" s="36"/>
      <c r="E284" s="36"/>
      <c r="F284" s="36"/>
      <c r="G284" s="36"/>
    </row>
    <row r="285" spans="1:7" x14ac:dyDescent="0.25">
      <c r="A285" s="47"/>
      <c r="B285" s="31"/>
      <c r="C285" s="56"/>
      <c r="D285" s="36"/>
      <c r="E285" s="36"/>
      <c r="F285" s="36"/>
      <c r="G285" s="36"/>
    </row>
    <row r="286" spans="1:7" x14ac:dyDescent="0.25">
      <c r="A286" s="47"/>
      <c r="B286" s="31"/>
      <c r="C286" s="56"/>
      <c r="D286" s="36"/>
      <c r="E286" s="36"/>
      <c r="F286" s="36"/>
      <c r="G286" s="36"/>
    </row>
    <row r="287" spans="1:7" x14ac:dyDescent="0.25">
      <c r="A287" s="47"/>
      <c r="B287" s="31"/>
      <c r="C287" s="56"/>
      <c r="D287" s="36"/>
      <c r="E287" s="36"/>
      <c r="F287" s="36"/>
      <c r="G287" s="36"/>
    </row>
    <row r="288" spans="1:7" x14ac:dyDescent="0.25">
      <c r="A288" s="47"/>
      <c r="B288" s="31"/>
      <c r="C288" s="56"/>
      <c r="D288" s="36"/>
      <c r="E288" s="36"/>
      <c r="F288" s="36"/>
      <c r="G288" s="36"/>
    </row>
    <row r="289" spans="1:7" x14ac:dyDescent="0.25">
      <c r="A289" s="47"/>
      <c r="B289" s="31"/>
      <c r="C289" s="56"/>
      <c r="D289" s="36"/>
      <c r="E289" s="36"/>
      <c r="F289" s="36"/>
      <c r="G289" s="36"/>
    </row>
    <row r="290" spans="1:7" x14ac:dyDescent="0.25">
      <c r="A290" s="47"/>
      <c r="B290" s="31"/>
      <c r="C290" s="56"/>
      <c r="D290" s="36"/>
      <c r="E290" s="36"/>
      <c r="F290" s="36"/>
      <c r="G290" s="36"/>
    </row>
    <row r="291" spans="1:7" x14ac:dyDescent="0.25">
      <c r="A291" s="47"/>
      <c r="B291" s="31"/>
      <c r="C291" s="56"/>
      <c r="D291" s="36"/>
      <c r="E291" s="36"/>
      <c r="F291" s="36"/>
      <c r="G291" s="36"/>
    </row>
    <row r="292" spans="1:7" x14ac:dyDescent="0.25">
      <c r="A292" s="47"/>
      <c r="B292" s="31"/>
      <c r="C292" s="56"/>
      <c r="D292" s="36"/>
      <c r="E292" s="36"/>
      <c r="F292" s="36"/>
      <c r="G292" s="36"/>
    </row>
    <row r="293" spans="1:7" x14ac:dyDescent="0.25">
      <c r="A293" s="47"/>
      <c r="B293" s="31"/>
      <c r="C293" s="56"/>
      <c r="D293" s="36"/>
      <c r="E293" s="36"/>
      <c r="F293" s="36"/>
      <c r="G293" s="36"/>
    </row>
    <row r="294" spans="1:7" x14ac:dyDescent="0.25">
      <c r="A294" s="47"/>
      <c r="B294" s="31"/>
      <c r="C294" s="56"/>
      <c r="D294" s="36"/>
      <c r="E294" s="36"/>
      <c r="F294" s="36"/>
      <c r="G294" s="36"/>
    </row>
    <row r="295" spans="1:7" x14ac:dyDescent="0.25">
      <c r="A295" s="47"/>
      <c r="B295" s="31"/>
      <c r="C295" s="56"/>
      <c r="D295" s="36"/>
      <c r="E295" s="36"/>
      <c r="F295" s="36"/>
      <c r="G295" s="36"/>
    </row>
    <row r="296" spans="1:7" x14ac:dyDescent="0.25">
      <c r="A296" s="47"/>
      <c r="B296" s="31"/>
      <c r="C296" s="56"/>
      <c r="D296" s="36"/>
      <c r="E296" s="36"/>
      <c r="F296" s="36"/>
      <c r="G296" s="36"/>
    </row>
    <row r="297" spans="1:7" x14ac:dyDescent="0.25">
      <c r="A297" s="47"/>
      <c r="B297" s="31"/>
      <c r="C297" s="56"/>
      <c r="D297" s="36"/>
      <c r="E297" s="36"/>
      <c r="F297" s="36"/>
      <c r="G297" s="36"/>
    </row>
    <row r="298" spans="1:7" x14ac:dyDescent="0.25">
      <c r="A298" s="47"/>
      <c r="B298" s="31"/>
      <c r="C298" s="56"/>
      <c r="D298" s="36"/>
      <c r="E298" s="36"/>
      <c r="F298" s="36"/>
      <c r="G298" s="36"/>
    </row>
    <row r="299" spans="1:7" x14ac:dyDescent="0.25">
      <c r="A299" s="47"/>
      <c r="B299" s="31"/>
      <c r="C299" s="56"/>
      <c r="D299" s="36"/>
      <c r="E299" s="36"/>
      <c r="F299" s="36"/>
      <c r="G299" s="36"/>
    </row>
    <row r="300" spans="1:7" x14ac:dyDescent="0.25">
      <c r="A300" s="47"/>
      <c r="B300" s="31"/>
      <c r="C300" s="56"/>
      <c r="D300" s="36"/>
      <c r="E300" s="36"/>
      <c r="F300" s="36"/>
      <c r="G300" s="36"/>
    </row>
    <row r="301" spans="1:7" x14ac:dyDescent="0.25">
      <c r="A301" s="47"/>
      <c r="B301" s="31"/>
      <c r="C301" s="56"/>
      <c r="D301" s="36"/>
      <c r="E301" s="36"/>
      <c r="F301" s="36"/>
      <c r="G301" s="36"/>
    </row>
    <row r="302" spans="1:7" x14ac:dyDescent="0.25">
      <c r="A302" s="47"/>
      <c r="B302" s="31"/>
      <c r="C302" s="56"/>
      <c r="D302" s="36"/>
      <c r="E302" s="36"/>
      <c r="F302" s="36"/>
      <c r="G302" s="36"/>
    </row>
    <row r="303" spans="1:7" x14ac:dyDescent="0.25">
      <c r="A303" s="47"/>
      <c r="B303" s="31"/>
      <c r="C303" s="56"/>
      <c r="D303" s="36"/>
      <c r="E303" s="36"/>
      <c r="F303" s="36"/>
      <c r="G303" s="36"/>
    </row>
    <row r="304" spans="1:7" x14ac:dyDescent="0.25">
      <c r="A304" s="47"/>
      <c r="B304" s="31"/>
      <c r="C304" s="56"/>
      <c r="D304" s="36"/>
      <c r="E304" s="36"/>
      <c r="F304" s="36"/>
      <c r="G304" s="36"/>
    </row>
    <row r="305" spans="1:7" x14ac:dyDescent="0.25">
      <c r="A305" s="47"/>
      <c r="B305" s="31"/>
      <c r="C305" s="56"/>
      <c r="D305" s="36"/>
      <c r="E305" s="36"/>
      <c r="F305" s="36"/>
      <c r="G305" s="36"/>
    </row>
    <row r="306" spans="1:7" x14ac:dyDescent="0.25">
      <c r="A306" s="47"/>
      <c r="B306" s="31"/>
      <c r="C306" s="56"/>
      <c r="D306" s="36"/>
      <c r="E306" s="36"/>
      <c r="F306" s="36"/>
      <c r="G306" s="36"/>
    </row>
    <row r="307" spans="1:7" x14ac:dyDescent="0.25">
      <c r="A307" s="47"/>
      <c r="B307" s="31"/>
      <c r="C307" s="56"/>
      <c r="D307" s="36"/>
      <c r="E307" s="36"/>
      <c r="F307" s="36"/>
      <c r="G307" s="36"/>
    </row>
    <row r="308" spans="1:7" x14ac:dyDescent="0.25">
      <c r="A308" s="47"/>
      <c r="B308" s="31"/>
      <c r="C308" s="56"/>
      <c r="D308" s="36"/>
      <c r="E308" s="36"/>
      <c r="F308" s="36"/>
      <c r="G308" s="36"/>
    </row>
    <row r="309" spans="1:7" x14ac:dyDescent="0.25">
      <c r="A309" s="47"/>
      <c r="B309" s="31"/>
      <c r="C309" s="56"/>
      <c r="D309" s="36"/>
      <c r="E309" s="36"/>
      <c r="F309" s="36"/>
      <c r="G309" s="36"/>
    </row>
    <row r="310" spans="1:7" x14ac:dyDescent="0.25">
      <c r="A310" s="47"/>
      <c r="B310" s="31"/>
      <c r="C310" s="56"/>
      <c r="D310" s="36"/>
      <c r="E310" s="36"/>
      <c r="F310" s="36"/>
      <c r="G310" s="36"/>
    </row>
    <row r="311" spans="1:7" x14ac:dyDescent="0.25">
      <c r="A311" s="47"/>
      <c r="B311" s="31"/>
      <c r="C311" s="56"/>
      <c r="D311" s="36"/>
      <c r="E311" s="36"/>
      <c r="F311" s="36"/>
      <c r="G311" s="36"/>
    </row>
    <row r="312" spans="1:7" x14ac:dyDescent="0.25">
      <c r="A312" s="47"/>
      <c r="B312" s="31"/>
      <c r="C312" s="56"/>
      <c r="D312" s="36"/>
      <c r="E312" s="36"/>
      <c r="F312" s="36"/>
      <c r="G312" s="36"/>
    </row>
    <row r="313" spans="1:7" x14ac:dyDescent="0.25">
      <c r="A313" s="47"/>
      <c r="B313" s="31"/>
      <c r="C313" s="56"/>
      <c r="D313" s="36"/>
      <c r="E313" s="36"/>
      <c r="F313" s="36"/>
      <c r="G313" s="36"/>
    </row>
    <row r="314" spans="1:7" x14ac:dyDescent="0.25">
      <c r="A314" s="47"/>
      <c r="B314" s="31"/>
      <c r="C314" s="56"/>
      <c r="D314" s="36"/>
      <c r="E314" s="36"/>
      <c r="F314" s="36"/>
      <c r="G314" s="36"/>
    </row>
    <row r="315" spans="1:7" x14ac:dyDescent="0.25">
      <c r="A315" s="47"/>
      <c r="B315" s="31"/>
      <c r="C315" s="56"/>
      <c r="D315" s="36"/>
      <c r="E315" s="36"/>
      <c r="F315" s="36"/>
      <c r="G315" s="36"/>
    </row>
    <row r="316" spans="1:7" x14ac:dyDescent="0.25">
      <c r="A316" s="47"/>
      <c r="B316" s="31"/>
      <c r="C316" s="56"/>
      <c r="D316" s="36"/>
      <c r="E316" s="36"/>
      <c r="F316" s="36"/>
      <c r="G316" s="36"/>
    </row>
    <row r="317" spans="1:7" x14ac:dyDescent="0.25">
      <c r="A317" s="47"/>
      <c r="B317" s="31"/>
      <c r="C317" s="56"/>
      <c r="D317" s="36"/>
      <c r="E317" s="36"/>
      <c r="F317" s="36"/>
      <c r="G317" s="36"/>
    </row>
    <row r="318" spans="1:7" x14ac:dyDescent="0.25">
      <c r="A318" s="47"/>
      <c r="B318" s="31"/>
      <c r="C318" s="56"/>
      <c r="D318" s="36"/>
      <c r="E318" s="36"/>
      <c r="F318" s="36"/>
      <c r="G318" s="36"/>
    </row>
    <row r="319" spans="1:7" x14ac:dyDescent="0.25">
      <c r="A319" s="47"/>
      <c r="B319" s="31"/>
      <c r="C319" s="56"/>
      <c r="D319" s="36"/>
      <c r="E319" s="36"/>
      <c r="F319" s="36"/>
      <c r="G319" s="36"/>
    </row>
    <row r="320" spans="1:7" x14ac:dyDescent="0.25">
      <c r="A320" s="47"/>
      <c r="B320" s="31"/>
      <c r="C320" s="56"/>
      <c r="D320" s="36"/>
      <c r="E320" s="36"/>
      <c r="F320" s="36"/>
      <c r="G320" s="36"/>
    </row>
    <row r="321" spans="1:7" x14ac:dyDescent="0.25">
      <c r="A321" s="47"/>
      <c r="B321" s="31"/>
      <c r="C321" s="56"/>
      <c r="D321" s="36"/>
      <c r="E321" s="36"/>
      <c r="F321" s="36"/>
      <c r="G321" s="36"/>
    </row>
    <row r="322" spans="1:7" x14ac:dyDescent="0.25">
      <c r="A322" s="47"/>
      <c r="B322" s="31"/>
      <c r="C322" s="56"/>
      <c r="D322" s="36"/>
      <c r="E322" s="36"/>
      <c r="F322" s="36"/>
      <c r="G322" s="36"/>
    </row>
    <row r="323" spans="1:7" x14ac:dyDescent="0.25">
      <c r="A323" s="47"/>
      <c r="B323" s="31"/>
      <c r="C323" s="56"/>
      <c r="D323" s="36"/>
      <c r="E323" s="36"/>
      <c r="F323" s="36"/>
      <c r="G323" s="36"/>
    </row>
    <row r="324" spans="1:7" x14ac:dyDescent="0.25">
      <c r="A324" s="47"/>
      <c r="B324" s="31"/>
      <c r="C324" s="56"/>
      <c r="D324" s="36"/>
      <c r="E324" s="36"/>
      <c r="F324" s="36"/>
      <c r="G324" s="36"/>
    </row>
    <row r="325" spans="1:7" x14ac:dyDescent="0.25">
      <c r="A325" s="47"/>
      <c r="B325" s="31"/>
      <c r="C325" s="56"/>
      <c r="D325" s="36"/>
      <c r="E325" s="36"/>
      <c r="F325" s="36"/>
      <c r="G325" s="36"/>
    </row>
    <row r="326" spans="1:7" x14ac:dyDescent="0.25">
      <c r="A326" s="47"/>
      <c r="B326" s="31"/>
      <c r="C326" s="56"/>
      <c r="D326" s="36"/>
      <c r="E326" s="36"/>
      <c r="F326" s="36"/>
      <c r="G326" s="36"/>
    </row>
    <row r="327" spans="1:7" x14ac:dyDescent="0.25">
      <c r="A327" s="47"/>
      <c r="B327" s="31"/>
      <c r="C327" s="56"/>
      <c r="D327" s="36"/>
      <c r="E327" s="36"/>
      <c r="F327" s="36"/>
      <c r="G327" s="36"/>
    </row>
    <row r="328" spans="1:7" x14ac:dyDescent="0.25">
      <c r="A328" s="47"/>
      <c r="B328" s="31"/>
      <c r="C328" s="56"/>
      <c r="D328" s="36"/>
      <c r="E328" s="36"/>
      <c r="F328" s="36"/>
      <c r="G328" s="36"/>
    </row>
    <row r="329" spans="1:7" x14ac:dyDescent="0.25">
      <c r="A329" s="47"/>
      <c r="B329" s="31"/>
      <c r="C329" s="56"/>
      <c r="D329" s="36"/>
      <c r="E329" s="36"/>
      <c r="F329" s="36"/>
      <c r="G329" s="36"/>
    </row>
    <row r="330" spans="1:7" x14ac:dyDescent="0.25">
      <c r="A330" s="47"/>
      <c r="B330" s="31"/>
      <c r="C330" s="56"/>
      <c r="D330" s="36"/>
      <c r="E330" s="36"/>
      <c r="F330" s="36"/>
      <c r="G330" s="36"/>
    </row>
    <row r="331" spans="1:7" x14ac:dyDescent="0.25">
      <c r="A331" s="47"/>
      <c r="B331" s="31"/>
      <c r="C331" s="56"/>
      <c r="D331" s="36"/>
      <c r="E331" s="36"/>
      <c r="F331" s="36"/>
      <c r="G331" s="36"/>
    </row>
    <row r="332" spans="1:7" x14ac:dyDescent="0.25">
      <c r="A332" s="47"/>
      <c r="B332" s="31"/>
      <c r="C332" s="56"/>
      <c r="D332" s="36"/>
      <c r="E332" s="36"/>
      <c r="F332" s="36"/>
      <c r="G332" s="36"/>
    </row>
    <row r="333" spans="1:7" x14ac:dyDescent="0.25">
      <c r="A333" s="47"/>
      <c r="B333" s="31"/>
      <c r="C333" s="56"/>
      <c r="D333" s="36"/>
      <c r="E333" s="36"/>
      <c r="F333" s="36"/>
      <c r="G333" s="36"/>
    </row>
    <row r="334" spans="1:7" x14ac:dyDescent="0.25">
      <c r="A334" s="47"/>
      <c r="B334" s="31"/>
      <c r="C334" s="56"/>
      <c r="D334" s="36"/>
      <c r="E334" s="36"/>
      <c r="F334" s="36"/>
      <c r="G334" s="36"/>
    </row>
    <row r="335" spans="1:7" x14ac:dyDescent="0.25">
      <c r="A335" s="47"/>
      <c r="B335" s="31"/>
      <c r="C335" s="56"/>
      <c r="D335" s="36"/>
      <c r="E335" s="36"/>
      <c r="F335" s="36"/>
      <c r="G335" s="36"/>
    </row>
    <row r="336" spans="1:7" x14ac:dyDescent="0.25">
      <c r="A336" s="47"/>
      <c r="B336" s="31"/>
      <c r="C336" s="56"/>
      <c r="D336" s="36"/>
      <c r="E336" s="36"/>
      <c r="F336" s="36"/>
      <c r="G336" s="36"/>
    </row>
    <row r="337" spans="1:7" x14ac:dyDescent="0.25">
      <c r="A337" s="47"/>
      <c r="B337" s="31"/>
      <c r="C337" s="56"/>
      <c r="D337" s="36"/>
      <c r="E337" s="36"/>
      <c r="F337" s="36"/>
      <c r="G337" s="36"/>
    </row>
    <row r="338" spans="1:7" x14ac:dyDescent="0.25">
      <c r="A338" s="47"/>
      <c r="B338" s="31"/>
      <c r="C338" s="56"/>
      <c r="D338" s="36"/>
      <c r="E338" s="36"/>
      <c r="F338" s="36"/>
      <c r="G338" s="36"/>
    </row>
    <row r="339" spans="1:7" x14ac:dyDescent="0.25">
      <c r="A339" s="47"/>
      <c r="B339" s="31"/>
      <c r="C339" s="56"/>
      <c r="D339" s="36"/>
      <c r="E339" s="36"/>
      <c r="F339" s="36"/>
      <c r="G339" s="36"/>
    </row>
    <row r="340" spans="1:7" x14ac:dyDescent="0.25">
      <c r="A340" s="47"/>
      <c r="B340" s="31"/>
      <c r="C340" s="56"/>
      <c r="D340" s="36"/>
      <c r="E340" s="36"/>
      <c r="F340" s="36"/>
      <c r="G340" s="36"/>
    </row>
    <row r="341" spans="1:7" x14ac:dyDescent="0.25">
      <c r="A341" s="47"/>
      <c r="B341" s="31"/>
      <c r="C341" s="56"/>
      <c r="D341" s="36"/>
      <c r="E341" s="36"/>
      <c r="F341" s="36"/>
      <c r="G341" s="36"/>
    </row>
    <row r="342" spans="1:7" x14ac:dyDescent="0.25">
      <c r="A342" s="47"/>
      <c r="B342" s="31"/>
      <c r="C342" s="56"/>
      <c r="D342" s="36"/>
      <c r="E342" s="36"/>
      <c r="F342" s="36"/>
      <c r="G342" s="36"/>
    </row>
    <row r="343" spans="1:7" x14ac:dyDescent="0.25">
      <c r="A343" s="47"/>
      <c r="B343" s="31"/>
      <c r="C343" s="56"/>
      <c r="D343" s="36"/>
      <c r="E343" s="36"/>
      <c r="F343" s="36"/>
      <c r="G343" s="36"/>
    </row>
    <row r="344" spans="1:7" x14ac:dyDescent="0.25">
      <c r="A344" s="47"/>
      <c r="B344" s="31"/>
      <c r="C344" s="56"/>
      <c r="D344" s="36"/>
      <c r="E344" s="36"/>
      <c r="F344" s="36"/>
      <c r="G344" s="36"/>
    </row>
    <row r="345" spans="1:7" x14ac:dyDescent="0.25">
      <c r="A345" s="47"/>
      <c r="B345" s="31"/>
      <c r="C345" s="56"/>
      <c r="D345" s="36"/>
      <c r="E345" s="36"/>
      <c r="F345" s="36"/>
      <c r="G345" s="36"/>
    </row>
    <row r="346" spans="1:7" x14ac:dyDescent="0.25">
      <c r="A346" s="47"/>
      <c r="B346" s="31"/>
      <c r="C346" s="56"/>
      <c r="D346" s="36"/>
      <c r="E346" s="36"/>
      <c r="F346" s="36"/>
      <c r="G346" s="36"/>
    </row>
    <row r="347" spans="1:7" x14ac:dyDescent="0.25">
      <c r="A347" s="47"/>
      <c r="B347" s="31"/>
      <c r="C347" s="56"/>
      <c r="D347" s="36"/>
      <c r="E347" s="36"/>
      <c r="F347" s="36"/>
      <c r="G347" s="36"/>
    </row>
    <row r="348" spans="1:7" x14ac:dyDescent="0.25">
      <c r="A348" s="47"/>
      <c r="B348" s="31"/>
      <c r="C348" s="56"/>
      <c r="D348" s="36"/>
      <c r="E348" s="36"/>
      <c r="F348" s="36"/>
      <c r="G348" s="36"/>
    </row>
    <row r="349" spans="1:7" x14ac:dyDescent="0.25">
      <c r="A349" s="47"/>
      <c r="B349" s="31"/>
      <c r="C349" s="56"/>
      <c r="D349" s="36"/>
      <c r="E349" s="36"/>
      <c r="F349" s="36"/>
      <c r="G349" s="36"/>
    </row>
    <row r="350" spans="1:7" x14ac:dyDescent="0.25">
      <c r="A350" s="47"/>
      <c r="B350" s="31"/>
      <c r="C350" s="56"/>
      <c r="D350" s="36"/>
      <c r="E350" s="36"/>
      <c r="F350" s="36"/>
      <c r="G350" s="36"/>
    </row>
    <row r="351" spans="1:7" x14ac:dyDescent="0.25">
      <c r="A351" s="47"/>
      <c r="B351" s="31"/>
      <c r="C351" s="56"/>
      <c r="D351" s="36"/>
      <c r="E351" s="36"/>
      <c r="F351" s="36"/>
      <c r="G351" s="36"/>
    </row>
    <row r="352" spans="1:7" x14ac:dyDescent="0.25">
      <c r="A352" s="47"/>
      <c r="B352" s="31"/>
      <c r="C352" s="56"/>
      <c r="D352" s="36"/>
      <c r="E352" s="36"/>
      <c r="F352" s="36"/>
      <c r="G352" s="36"/>
    </row>
    <row r="353" spans="1:7" x14ac:dyDescent="0.25">
      <c r="A353" s="47"/>
      <c r="B353" s="31"/>
      <c r="C353" s="56"/>
      <c r="D353" s="36"/>
      <c r="E353" s="36"/>
      <c r="F353" s="36"/>
      <c r="G353" s="36"/>
    </row>
    <row r="354" spans="1:7" x14ac:dyDescent="0.25">
      <c r="A354" s="47"/>
      <c r="B354" s="31"/>
      <c r="C354" s="56"/>
      <c r="D354" s="36"/>
      <c r="E354" s="36"/>
      <c r="F354" s="36"/>
      <c r="G354" s="36"/>
    </row>
    <row r="355" spans="1:7" x14ac:dyDescent="0.25">
      <c r="A355" s="47"/>
      <c r="B355" s="31"/>
      <c r="C355" s="56"/>
      <c r="D355" s="36"/>
      <c r="E355" s="36"/>
      <c r="F355" s="36"/>
      <c r="G355" s="36"/>
    </row>
    <row r="356" spans="1:7" x14ac:dyDescent="0.25">
      <c r="A356" s="47"/>
      <c r="B356" s="31"/>
      <c r="C356" s="56"/>
      <c r="D356" s="36"/>
      <c r="E356" s="36"/>
      <c r="F356" s="36"/>
      <c r="G356" s="36"/>
    </row>
    <row r="357" spans="1:7" x14ac:dyDescent="0.25">
      <c r="A357" s="47"/>
      <c r="B357" s="31"/>
      <c r="C357" s="56"/>
      <c r="D357" s="36"/>
      <c r="E357" s="36"/>
      <c r="F357" s="36"/>
      <c r="G357" s="36"/>
    </row>
    <row r="358" spans="1:7" x14ac:dyDescent="0.25">
      <c r="A358" s="47"/>
      <c r="B358" s="31"/>
      <c r="C358" s="56"/>
      <c r="D358" s="36"/>
      <c r="E358" s="36"/>
      <c r="F358" s="36"/>
      <c r="G358" s="36"/>
    </row>
    <row r="359" spans="1:7" x14ac:dyDescent="0.25">
      <c r="A359" s="47"/>
      <c r="B359" s="31"/>
      <c r="C359" s="56"/>
      <c r="D359" s="36"/>
      <c r="E359" s="36"/>
      <c r="F359" s="36"/>
      <c r="G359" s="36"/>
    </row>
    <row r="360" spans="1:7" x14ac:dyDescent="0.25">
      <c r="A360" s="47"/>
      <c r="B360" s="31"/>
      <c r="C360" s="56"/>
      <c r="D360" s="36"/>
      <c r="E360" s="36"/>
      <c r="F360" s="36"/>
      <c r="G360" s="36"/>
    </row>
    <row r="361" spans="1:7" x14ac:dyDescent="0.25">
      <c r="A361" s="47"/>
      <c r="B361" s="31"/>
      <c r="C361" s="56"/>
      <c r="D361" s="36"/>
      <c r="E361" s="36"/>
      <c r="F361" s="36"/>
      <c r="G361" s="36"/>
    </row>
    <row r="362" spans="1:7" x14ac:dyDescent="0.25">
      <c r="A362" s="47"/>
      <c r="B362" s="31"/>
      <c r="C362" s="56"/>
      <c r="D362" s="36"/>
      <c r="E362" s="36"/>
      <c r="F362" s="36"/>
      <c r="G362" s="36"/>
    </row>
    <row r="363" spans="1:7" x14ac:dyDescent="0.25">
      <c r="A363" s="47"/>
      <c r="B363" s="31"/>
      <c r="C363" s="56"/>
      <c r="D363" s="36"/>
      <c r="E363" s="36"/>
      <c r="F363" s="36"/>
      <c r="G363" s="36"/>
    </row>
    <row r="364" spans="1:7" x14ac:dyDescent="0.25">
      <c r="A364" s="47"/>
      <c r="B364" s="31"/>
      <c r="C364" s="56"/>
      <c r="D364" s="36"/>
      <c r="E364" s="36"/>
      <c r="F364" s="36"/>
      <c r="G364" s="36"/>
    </row>
    <row r="365" spans="1:7" x14ac:dyDescent="0.25">
      <c r="A365" s="47"/>
      <c r="B365" s="31"/>
      <c r="C365" s="56"/>
      <c r="D365" s="36"/>
      <c r="E365" s="36"/>
      <c r="F365" s="36"/>
      <c r="G365" s="36"/>
    </row>
    <row r="366" spans="1:7" x14ac:dyDescent="0.25">
      <c r="A366" s="47"/>
      <c r="B366" s="31"/>
      <c r="C366" s="56"/>
      <c r="D366" s="36"/>
      <c r="E366" s="36"/>
      <c r="F366" s="36"/>
      <c r="G366" s="36"/>
    </row>
    <row r="367" spans="1:7" x14ac:dyDescent="0.25">
      <c r="A367" s="47"/>
      <c r="B367" s="31"/>
      <c r="C367" s="56"/>
      <c r="D367" s="36"/>
      <c r="E367" s="36"/>
      <c r="F367" s="36"/>
      <c r="G367" s="36"/>
    </row>
    <row r="368" spans="1:7" x14ac:dyDescent="0.25">
      <c r="A368" s="47"/>
      <c r="B368" s="31"/>
      <c r="C368" s="56"/>
      <c r="D368" s="36"/>
      <c r="E368" s="36"/>
      <c r="F368" s="36"/>
      <c r="G368" s="36"/>
    </row>
    <row r="369" spans="1:7" x14ac:dyDescent="0.25">
      <c r="A369" s="47"/>
      <c r="B369" s="31"/>
      <c r="C369" s="56"/>
      <c r="D369" s="36"/>
      <c r="E369" s="36"/>
      <c r="F369" s="36"/>
      <c r="G369" s="36"/>
    </row>
    <row r="370" spans="1:7" x14ac:dyDescent="0.25">
      <c r="A370" s="47"/>
      <c r="B370" s="31"/>
      <c r="C370" s="56"/>
      <c r="D370" s="36"/>
      <c r="E370" s="36"/>
      <c r="F370" s="36"/>
      <c r="G370" s="36"/>
    </row>
    <row r="371" spans="1:7" x14ac:dyDescent="0.25">
      <c r="A371" s="47"/>
      <c r="B371" s="31"/>
      <c r="C371" s="56"/>
      <c r="D371" s="36"/>
      <c r="E371" s="36"/>
      <c r="F371" s="36"/>
      <c r="G371" s="36"/>
    </row>
    <row r="372" spans="1:7" x14ac:dyDescent="0.25">
      <c r="A372" s="47"/>
      <c r="B372" s="31"/>
      <c r="C372" s="56"/>
      <c r="D372" s="36"/>
      <c r="E372" s="36"/>
      <c r="F372" s="36"/>
      <c r="G372" s="36"/>
    </row>
    <row r="373" spans="1:7" x14ac:dyDescent="0.25">
      <c r="A373" s="47"/>
      <c r="B373" s="31"/>
      <c r="C373" s="56"/>
      <c r="D373" s="36"/>
      <c r="E373" s="36"/>
      <c r="F373" s="36"/>
      <c r="G373" s="36"/>
    </row>
    <row r="374" spans="1:7" x14ac:dyDescent="0.25">
      <c r="A374" s="47"/>
      <c r="B374" s="31"/>
      <c r="C374" s="56"/>
      <c r="D374" s="36"/>
      <c r="E374" s="36"/>
      <c r="F374" s="36"/>
      <c r="G374" s="36"/>
    </row>
    <row r="375" spans="1:7" x14ac:dyDescent="0.25">
      <c r="A375" s="47"/>
      <c r="B375" s="31"/>
      <c r="C375" s="56"/>
      <c r="D375" s="36"/>
      <c r="E375" s="36"/>
      <c r="F375" s="36"/>
      <c r="G375" s="36"/>
    </row>
    <row r="376" spans="1:7" x14ac:dyDescent="0.25">
      <c r="A376" s="47"/>
      <c r="B376" s="31"/>
      <c r="C376" s="56"/>
      <c r="D376" s="36"/>
      <c r="E376" s="36"/>
      <c r="F376" s="36"/>
      <c r="G376" s="36"/>
    </row>
    <row r="377" spans="1:7" x14ac:dyDescent="0.25">
      <c r="A377" s="47"/>
      <c r="B377" s="31"/>
      <c r="C377" s="56"/>
      <c r="D377" s="36"/>
      <c r="E377" s="36"/>
      <c r="F377" s="36"/>
      <c r="G377" s="36"/>
    </row>
    <row r="378" spans="1:7" x14ac:dyDescent="0.25">
      <c r="A378" s="47"/>
      <c r="B378" s="31"/>
      <c r="C378" s="56"/>
      <c r="D378" s="36"/>
      <c r="E378" s="36"/>
      <c r="F378" s="36"/>
      <c r="G378" s="36"/>
    </row>
    <row r="379" spans="1:7" x14ac:dyDescent="0.25">
      <c r="A379" s="47"/>
      <c r="B379" s="31"/>
      <c r="C379" s="56"/>
      <c r="D379" s="36"/>
      <c r="E379" s="36"/>
      <c r="F379" s="36"/>
      <c r="G379" s="36"/>
    </row>
    <row r="380" spans="1:7" x14ac:dyDescent="0.25">
      <c r="A380" s="47"/>
      <c r="B380" s="31"/>
      <c r="C380" s="56"/>
      <c r="D380" s="36"/>
      <c r="E380" s="36"/>
      <c r="F380" s="36"/>
      <c r="G380" s="36"/>
    </row>
    <row r="381" spans="1:7" x14ac:dyDescent="0.25">
      <c r="A381" s="47"/>
      <c r="B381" s="31"/>
      <c r="C381" s="56"/>
      <c r="D381" s="36"/>
      <c r="E381" s="36"/>
      <c r="F381" s="36"/>
      <c r="G381" s="36"/>
    </row>
    <row r="382" spans="1:7" x14ac:dyDescent="0.25">
      <c r="A382" s="47"/>
      <c r="B382" s="31"/>
      <c r="C382" s="56"/>
      <c r="D382" s="36"/>
      <c r="E382" s="36"/>
      <c r="F382" s="36"/>
      <c r="G382" s="36"/>
    </row>
    <row r="383" spans="1:7" x14ac:dyDescent="0.25">
      <c r="A383" s="47"/>
      <c r="B383" s="31"/>
      <c r="C383" s="56"/>
      <c r="D383" s="36"/>
      <c r="E383" s="36"/>
      <c r="F383" s="36"/>
      <c r="G383" s="36"/>
    </row>
    <row r="384" spans="1:7" x14ac:dyDescent="0.25">
      <c r="A384" s="47"/>
      <c r="B384" s="31"/>
      <c r="C384" s="56"/>
      <c r="D384" s="36"/>
      <c r="E384" s="36"/>
      <c r="F384" s="36"/>
      <c r="G384" s="36"/>
    </row>
    <row r="385" spans="1:7" x14ac:dyDescent="0.25">
      <c r="A385" s="47"/>
      <c r="B385" s="31"/>
      <c r="C385" s="56"/>
      <c r="D385" s="36"/>
      <c r="E385" s="36"/>
      <c r="F385" s="36"/>
      <c r="G385" s="36"/>
    </row>
    <row r="386" spans="1:7" x14ac:dyDescent="0.25">
      <c r="A386" s="47"/>
      <c r="B386" s="31"/>
      <c r="C386" s="56"/>
      <c r="D386" s="36"/>
      <c r="E386" s="36"/>
      <c r="F386" s="36"/>
      <c r="G386" s="36"/>
    </row>
    <row r="387" spans="1:7" x14ac:dyDescent="0.25">
      <c r="A387" s="47"/>
      <c r="B387" s="31"/>
      <c r="C387" s="56"/>
      <c r="D387" s="36"/>
      <c r="E387" s="36"/>
      <c r="F387" s="36"/>
      <c r="G387" s="36"/>
    </row>
    <row r="388" spans="1:7" x14ac:dyDescent="0.25">
      <c r="A388" s="47"/>
      <c r="B388" s="31"/>
      <c r="C388" s="56"/>
      <c r="D388" s="36"/>
      <c r="E388" s="36"/>
      <c r="F388" s="36"/>
      <c r="G388" s="36"/>
    </row>
    <row r="389" spans="1:7" x14ac:dyDescent="0.25">
      <c r="A389" s="47"/>
      <c r="B389" s="31"/>
      <c r="C389" s="56"/>
      <c r="D389" s="36"/>
      <c r="E389" s="36"/>
      <c r="F389" s="36"/>
      <c r="G389" s="36"/>
    </row>
    <row r="390" spans="1:7" x14ac:dyDescent="0.25">
      <c r="A390" s="47"/>
      <c r="B390" s="31"/>
      <c r="C390" s="56"/>
      <c r="D390" s="36"/>
      <c r="E390" s="36"/>
      <c r="F390" s="36"/>
      <c r="G390" s="36"/>
    </row>
    <row r="391" spans="1:7" x14ac:dyDescent="0.25">
      <c r="A391" s="47"/>
      <c r="B391" s="31"/>
      <c r="C391" s="56"/>
      <c r="D391" s="36"/>
      <c r="E391" s="36"/>
      <c r="F391" s="36"/>
      <c r="G391" s="36"/>
    </row>
    <row r="392" spans="1:7" x14ac:dyDescent="0.25">
      <c r="A392" s="47"/>
      <c r="B392" s="31"/>
      <c r="C392" s="56"/>
      <c r="D392" s="36"/>
      <c r="E392" s="36"/>
      <c r="F392" s="36"/>
      <c r="G392" s="36"/>
    </row>
    <row r="393" spans="1:7" x14ac:dyDescent="0.25">
      <c r="A393" s="47"/>
      <c r="B393" s="31"/>
      <c r="C393" s="56"/>
      <c r="D393" s="36"/>
      <c r="E393" s="36"/>
      <c r="F393" s="36"/>
      <c r="G393" s="36"/>
    </row>
    <row r="394" spans="1:7" x14ac:dyDescent="0.25">
      <c r="A394" s="47"/>
      <c r="B394" s="31"/>
      <c r="C394" s="56"/>
      <c r="D394" s="36"/>
      <c r="E394" s="36"/>
      <c r="F394" s="36"/>
      <c r="G394" s="36"/>
    </row>
    <row r="395" spans="1:7" x14ac:dyDescent="0.25">
      <c r="A395" s="47"/>
      <c r="B395" s="31"/>
      <c r="C395" s="56"/>
      <c r="D395" s="36"/>
      <c r="E395" s="36"/>
      <c r="F395" s="36"/>
      <c r="G395" s="36"/>
    </row>
    <row r="396" spans="1:7" x14ac:dyDescent="0.25">
      <c r="A396" s="47"/>
      <c r="B396" s="31"/>
      <c r="C396" s="56"/>
      <c r="D396" s="36"/>
      <c r="E396" s="36"/>
      <c r="F396" s="36"/>
      <c r="G396" s="36"/>
    </row>
    <row r="397" spans="1:7" x14ac:dyDescent="0.25">
      <c r="A397" s="47"/>
      <c r="B397" s="31"/>
      <c r="C397" s="56"/>
      <c r="D397" s="36"/>
      <c r="E397" s="36"/>
      <c r="F397" s="36"/>
      <c r="G397" s="36"/>
    </row>
    <row r="398" spans="1:7" x14ac:dyDescent="0.25">
      <c r="A398" s="47"/>
      <c r="B398" s="31"/>
      <c r="C398" s="56"/>
      <c r="D398" s="36"/>
      <c r="E398" s="36"/>
      <c r="F398" s="36"/>
      <c r="G398" s="36"/>
    </row>
    <row r="399" spans="1:7" x14ac:dyDescent="0.25">
      <c r="A399" s="47"/>
      <c r="B399" s="31"/>
      <c r="C399" s="56"/>
      <c r="D399" s="36"/>
      <c r="E399" s="36"/>
      <c r="F399" s="36"/>
      <c r="G399" s="36"/>
    </row>
    <row r="400" spans="1:7" x14ac:dyDescent="0.25">
      <c r="A400" s="47"/>
      <c r="B400" s="31"/>
      <c r="C400" s="56"/>
      <c r="D400" s="36"/>
      <c r="E400" s="36"/>
      <c r="F400" s="36"/>
      <c r="G400" s="36"/>
    </row>
    <row r="401" spans="1:7" x14ac:dyDescent="0.25">
      <c r="A401" s="47"/>
      <c r="B401" s="31"/>
      <c r="C401" s="56"/>
      <c r="D401" s="36"/>
      <c r="E401" s="36"/>
      <c r="F401" s="36"/>
      <c r="G401" s="36"/>
    </row>
    <row r="402" spans="1:7" x14ac:dyDescent="0.25">
      <c r="A402" s="47"/>
      <c r="B402" s="31"/>
      <c r="C402" s="56"/>
      <c r="D402" s="36"/>
      <c r="E402" s="36"/>
      <c r="F402" s="36"/>
      <c r="G402" s="36"/>
    </row>
    <row r="403" spans="1:7" x14ac:dyDescent="0.25">
      <c r="A403" s="47"/>
      <c r="B403" s="31"/>
      <c r="C403" s="56"/>
      <c r="D403" s="36"/>
      <c r="E403" s="36"/>
      <c r="F403" s="36"/>
      <c r="G403" s="36"/>
    </row>
    <row r="404" spans="1:7" x14ac:dyDescent="0.25">
      <c r="A404" s="47"/>
      <c r="B404" s="31"/>
      <c r="C404" s="56"/>
      <c r="D404" s="36"/>
      <c r="E404" s="36"/>
      <c r="F404" s="36"/>
      <c r="G404" s="36"/>
    </row>
    <row r="405" spans="1:7" x14ac:dyDescent="0.25">
      <c r="A405" s="47"/>
      <c r="B405" s="31"/>
      <c r="C405" s="56"/>
      <c r="D405" s="36"/>
      <c r="E405" s="36"/>
      <c r="F405" s="36"/>
      <c r="G405" s="36"/>
    </row>
    <row r="406" spans="1:7" x14ac:dyDescent="0.25">
      <c r="A406" s="47"/>
      <c r="B406" s="31"/>
      <c r="C406" s="56"/>
      <c r="D406" s="36"/>
      <c r="E406" s="36"/>
      <c r="F406" s="36"/>
      <c r="G406" s="36"/>
    </row>
    <row r="407" spans="1:7" x14ac:dyDescent="0.25">
      <c r="A407" s="47"/>
      <c r="B407" s="31"/>
      <c r="C407" s="56"/>
      <c r="D407" s="36"/>
      <c r="E407" s="36"/>
      <c r="F407" s="36"/>
      <c r="G407" s="36"/>
    </row>
    <row r="408" spans="1:7" x14ac:dyDescent="0.25">
      <c r="A408" s="47"/>
      <c r="B408" s="31"/>
      <c r="C408" s="56"/>
      <c r="D408" s="36"/>
      <c r="E408" s="36"/>
      <c r="F408" s="36"/>
      <c r="G408" s="36"/>
    </row>
    <row r="409" spans="1:7" x14ac:dyDescent="0.25">
      <c r="A409" s="47"/>
      <c r="B409" s="31"/>
      <c r="C409" s="56"/>
      <c r="D409" s="36"/>
      <c r="E409" s="36"/>
      <c r="F409" s="36"/>
      <c r="G409" s="36"/>
    </row>
    <row r="410" spans="1:7" x14ac:dyDescent="0.25">
      <c r="A410" s="47"/>
      <c r="B410" s="31"/>
      <c r="C410" s="56"/>
      <c r="D410" s="36"/>
      <c r="E410" s="36"/>
      <c r="F410" s="36"/>
      <c r="G410" s="36"/>
    </row>
    <row r="411" spans="1:7" x14ac:dyDescent="0.25">
      <c r="A411" s="47"/>
      <c r="B411" s="31"/>
      <c r="C411" s="56"/>
      <c r="D411" s="36"/>
      <c r="E411" s="36"/>
      <c r="F411" s="36"/>
      <c r="G411" s="36"/>
    </row>
    <row r="412" spans="1:7" x14ac:dyDescent="0.25">
      <c r="A412" s="47"/>
      <c r="B412" s="31"/>
      <c r="C412" s="56"/>
      <c r="D412" s="36"/>
      <c r="E412" s="36"/>
      <c r="F412" s="36"/>
      <c r="G412" s="36"/>
    </row>
    <row r="413" spans="1:7" x14ac:dyDescent="0.25">
      <c r="A413" s="47"/>
      <c r="B413" s="31"/>
      <c r="C413" s="56"/>
      <c r="D413" s="36"/>
      <c r="E413" s="36"/>
      <c r="F413" s="36"/>
      <c r="G413" s="36"/>
    </row>
    <row r="414" spans="1:7" x14ac:dyDescent="0.25">
      <c r="A414" s="47"/>
      <c r="B414" s="31"/>
      <c r="C414" s="56"/>
      <c r="D414" s="36"/>
      <c r="E414" s="36"/>
      <c r="F414" s="36"/>
      <c r="G414" s="36"/>
    </row>
    <row r="415" spans="1:7" x14ac:dyDescent="0.25">
      <c r="A415" s="47"/>
      <c r="B415" s="31"/>
      <c r="C415" s="56"/>
      <c r="D415" s="36"/>
      <c r="E415" s="36"/>
      <c r="F415" s="36"/>
      <c r="G415" s="36"/>
    </row>
    <row r="416" spans="1:7" x14ac:dyDescent="0.25">
      <c r="A416" s="47"/>
      <c r="B416" s="31"/>
      <c r="C416" s="56"/>
      <c r="D416" s="36"/>
      <c r="E416" s="36"/>
      <c r="F416" s="36"/>
      <c r="G416" s="36"/>
    </row>
    <row r="417" spans="1:7" x14ac:dyDescent="0.25">
      <c r="A417" s="47"/>
      <c r="B417" s="31"/>
      <c r="C417" s="56"/>
      <c r="D417" s="36"/>
      <c r="E417" s="36"/>
      <c r="F417" s="36"/>
      <c r="G417" s="36"/>
    </row>
    <row r="418" spans="1:7" x14ac:dyDescent="0.25">
      <c r="A418" s="47"/>
      <c r="B418" s="31"/>
      <c r="C418" s="56"/>
      <c r="D418" s="36"/>
      <c r="E418" s="36"/>
      <c r="F418" s="36"/>
      <c r="G418" s="36"/>
    </row>
    <row r="419" spans="1:7" x14ac:dyDescent="0.25">
      <c r="A419" s="47"/>
      <c r="B419" s="31"/>
      <c r="C419" s="56"/>
      <c r="D419" s="36"/>
      <c r="E419" s="36"/>
      <c r="F419" s="36"/>
      <c r="G419" s="36"/>
    </row>
  </sheetData>
  <autoFilter ref="A18:G18"/>
  <mergeCells count="16">
    <mergeCell ref="A14:D14"/>
    <mergeCell ref="A15:D15"/>
    <mergeCell ref="E15:G15"/>
    <mergeCell ref="A1:G1"/>
    <mergeCell ref="A8:D8"/>
    <mergeCell ref="A9:D9"/>
    <mergeCell ref="A10:D10"/>
    <mergeCell ref="A11:D11"/>
    <mergeCell ref="A12:D12"/>
    <mergeCell ref="A13:D13"/>
    <mergeCell ref="A2:D3"/>
    <mergeCell ref="E2:G2"/>
    <mergeCell ref="A4:D4"/>
    <mergeCell ref="A5:D5"/>
    <mergeCell ref="A6:D6"/>
    <mergeCell ref="A7:D7"/>
  </mergeCells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G419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17" t="s">
        <v>21</v>
      </c>
      <c r="F3" s="17" t="s">
        <v>22</v>
      </c>
      <c r="G3" s="17" t="s">
        <v>23</v>
      </c>
    </row>
    <row r="4" spans="1:7" x14ac:dyDescent="0.25">
      <c r="A4" s="72" t="s">
        <v>24</v>
      </c>
      <c r="B4" s="72"/>
      <c r="C4" s="72"/>
      <c r="D4" s="72"/>
      <c r="E4" s="18">
        <v>1500</v>
      </c>
      <c r="F4" s="18">
        <v>1500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20</v>
      </c>
      <c r="F6" s="18">
        <v>20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20</v>
      </c>
      <c r="F7" s="18">
        <v>20</v>
      </c>
      <c r="G7" s="19">
        <v>1</v>
      </c>
    </row>
    <row r="8" spans="1:7" x14ac:dyDescent="0.25">
      <c r="A8" s="68" t="s">
        <v>28</v>
      </c>
      <c r="B8" s="68"/>
      <c r="C8" s="68"/>
      <c r="D8" s="68"/>
      <c r="E8" s="19">
        <v>0.05</v>
      </c>
      <c r="F8" s="19">
        <v>0.4</v>
      </c>
      <c r="G8" s="19">
        <v>5.0000000000000001E-3</v>
      </c>
    </row>
    <row r="9" spans="1:7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75" t="s">
        <v>36</v>
      </c>
      <c r="F15" s="76"/>
      <c r="G15" s="76"/>
    </row>
    <row r="17" spans="1:5" ht="45" x14ac:dyDescent="0.25">
      <c r="A17" s="25" t="s">
        <v>37</v>
      </c>
      <c r="B17" s="26" t="s">
        <v>12</v>
      </c>
      <c r="C17" s="27" t="s">
        <v>7</v>
      </c>
      <c r="D17" s="28" t="s">
        <v>8</v>
      </c>
      <c r="E17" s="29" t="s">
        <v>13</v>
      </c>
    </row>
    <row r="18" spans="1:5" ht="33" x14ac:dyDescent="0.25">
      <c r="A18" s="25" t="s">
        <v>38</v>
      </c>
      <c r="B18" s="26" t="s">
        <v>15</v>
      </c>
      <c r="C18" s="27" t="s">
        <v>9</v>
      </c>
      <c r="D18" s="28" t="s">
        <v>16</v>
      </c>
      <c r="E18" s="30" t="s">
        <v>17</v>
      </c>
    </row>
    <row r="19" spans="1:5" x14ac:dyDescent="0.25">
      <c r="A19" s="23">
        <v>0.05</v>
      </c>
      <c r="B19" s="31">
        <v>0.49993913873027979</v>
      </c>
      <c r="C19" s="23">
        <v>7.4914199104876387</v>
      </c>
      <c r="D19" s="23">
        <v>21.243825080211309</v>
      </c>
      <c r="E19" s="34">
        <v>8.506682778580385E-2</v>
      </c>
    </row>
    <row r="20" spans="1:5" x14ac:dyDescent="0.25">
      <c r="A20" s="23">
        <v>5.5E-2</v>
      </c>
      <c r="B20" s="31">
        <v>0.49993913873027979</v>
      </c>
      <c r="C20" s="23">
        <v>7.1381122957578818</v>
      </c>
      <c r="D20" s="23">
        <v>21.243825080211309</v>
      </c>
      <c r="E20" s="34">
        <v>9.3696154719547037E-2</v>
      </c>
    </row>
    <row r="21" spans="1:5" x14ac:dyDescent="0.25">
      <c r="A21" s="23">
        <v>0.06</v>
      </c>
      <c r="B21" s="31">
        <v>0.49993913873027979</v>
      </c>
      <c r="C21" s="23">
        <v>6.8493124114979747</v>
      </c>
      <c r="D21" s="23">
        <v>21.243825080211309</v>
      </c>
      <c r="E21" s="34">
        <v>0.10176409347907864</v>
      </c>
    </row>
    <row r="22" spans="1:5" x14ac:dyDescent="0.25">
      <c r="A22" s="23">
        <v>6.5000000000000002E-2</v>
      </c>
      <c r="B22" s="31">
        <v>0.49993913873027979</v>
      </c>
      <c r="C22" s="23">
        <v>6.5839000383342983</v>
      </c>
      <c r="D22" s="23">
        <v>21.243825080211309</v>
      </c>
      <c r="E22" s="34">
        <v>0.11013416482276529</v>
      </c>
    </row>
    <row r="23" spans="1:5" x14ac:dyDescent="0.25">
      <c r="A23" s="23">
        <v>7.0000000000000007E-2</v>
      </c>
      <c r="B23" s="31">
        <v>0.49993913873027979</v>
      </c>
      <c r="C23" s="23">
        <v>6.340041988571965</v>
      </c>
      <c r="D23" s="23">
        <v>21.243825080211309</v>
      </c>
      <c r="E23" s="34">
        <v>0.11876931494135012</v>
      </c>
    </row>
    <row r="24" spans="1:5" x14ac:dyDescent="0.25">
      <c r="A24" s="23">
        <v>7.4999999999999997E-2</v>
      </c>
      <c r="B24" s="31">
        <v>0.49993913873027979</v>
      </c>
      <c r="C24" s="23">
        <v>6.1160875373270605</v>
      </c>
      <c r="D24" s="23">
        <v>21.243825080211309</v>
      </c>
      <c r="E24" s="34">
        <v>0.12762658079778513</v>
      </c>
    </row>
    <row r="25" spans="1:5" x14ac:dyDescent="0.25">
      <c r="A25" s="23">
        <v>0.08</v>
      </c>
      <c r="B25" s="31">
        <v>0.49993913873027979</v>
      </c>
      <c r="C25" s="23">
        <v>5.9105501168736261</v>
      </c>
      <c r="D25" s="23">
        <v>21.243825080211309</v>
      </c>
      <c r="E25" s="34">
        <v>0.1366572608143049</v>
      </c>
    </row>
    <row r="26" spans="1:5" x14ac:dyDescent="0.25">
      <c r="A26" s="23">
        <v>8.5000000000000006E-2</v>
      </c>
      <c r="B26" s="31">
        <v>0.49993913873027979</v>
      </c>
      <c r="C26" s="23">
        <v>5.7416870492229366</v>
      </c>
      <c r="D26" s="23">
        <v>21.243825080211309</v>
      </c>
      <c r="E26" s="34">
        <v>0.14481364485870407</v>
      </c>
    </row>
    <row r="27" spans="1:5" x14ac:dyDescent="0.25">
      <c r="A27" s="23">
        <v>0.09</v>
      </c>
      <c r="B27" s="31">
        <v>0.49993913873027979</v>
      </c>
      <c r="C27" s="23">
        <v>5.5887907531372401</v>
      </c>
      <c r="D27" s="23">
        <v>21.243825080211309</v>
      </c>
      <c r="E27" s="34">
        <v>0.15284555746110337</v>
      </c>
    </row>
    <row r="28" spans="1:5" x14ac:dyDescent="0.25">
      <c r="A28" s="23">
        <v>9.5000000000000001E-2</v>
      </c>
      <c r="B28" s="31">
        <v>0.49993913873027979</v>
      </c>
      <c r="C28" s="23">
        <v>5.4456438830291738</v>
      </c>
      <c r="D28" s="23">
        <v>21.243825080211309</v>
      </c>
      <c r="E28" s="34">
        <v>0.16098671743425119</v>
      </c>
    </row>
    <row r="29" spans="1:5" x14ac:dyDescent="0.25">
      <c r="A29" s="23">
        <v>0.1</v>
      </c>
      <c r="B29" s="31">
        <v>0.49993913873027979</v>
      </c>
      <c r="C29" s="23">
        <v>5.3117017345588442</v>
      </c>
      <c r="D29" s="23">
        <v>21.243825080211309</v>
      </c>
      <c r="E29" s="34">
        <v>0.16920810396962063</v>
      </c>
    </row>
    <row r="30" spans="1:5" x14ac:dyDescent="0.25">
      <c r="A30" s="23">
        <v>0.105</v>
      </c>
      <c r="B30" s="31">
        <v>0.49993913873027979</v>
      </c>
      <c r="C30" s="23">
        <v>5.1864617427734929</v>
      </c>
      <c r="D30" s="23">
        <v>21.243825080211309</v>
      </c>
      <c r="E30" s="34">
        <v>0.17747866866874626</v>
      </c>
    </row>
    <row r="31" spans="1:5" x14ac:dyDescent="0.25">
      <c r="A31" s="23">
        <v>0.11</v>
      </c>
      <c r="B31" s="31">
        <v>0.49993913873027979</v>
      </c>
      <c r="C31" s="23">
        <v>5.069460372467284</v>
      </c>
      <c r="D31" s="23">
        <v>21.243825080211309</v>
      </c>
      <c r="E31" s="34">
        <v>0.18576549732937564</v>
      </c>
    </row>
    <row r="32" spans="1:5" x14ac:dyDescent="0.25">
      <c r="A32" s="23">
        <v>0.115</v>
      </c>
      <c r="B32" s="31">
        <v>0.49993913873027979</v>
      </c>
      <c r="C32" s="23">
        <v>4.9602702847845732</v>
      </c>
      <c r="D32" s="23">
        <v>21.243825080211309</v>
      </c>
      <c r="E32" s="34">
        <v>0.19403399971724147</v>
      </c>
    </row>
    <row r="33" spans="1:5" x14ac:dyDescent="0.25">
      <c r="A33" s="23">
        <v>0.12</v>
      </c>
      <c r="B33" s="31">
        <v>0.49993913873027979</v>
      </c>
      <c r="C33" s="23">
        <v>4.8584977560054181</v>
      </c>
      <c r="D33" s="23">
        <v>21.243825080211309</v>
      </c>
      <c r="E33" s="34">
        <v>0.20224812626219577</v>
      </c>
    </row>
    <row r="34" spans="1:5" x14ac:dyDescent="0.25">
      <c r="A34" s="23">
        <v>0.125</v>
      </c>
      <c r="B34" s="31">
        <v>0.49993913873027979</v>
      </c>
      <c r="C34" s="23">
        <v>4.7637803268301013</v>
      </c>
      <c r="D34" s="23">
        <v>21.243825080211309</v>
      </c>
      <c r="E34" s="34">
        <v>0.21037061016530711</v>
      </c>
    </row>
    <row r="35" spans="1:5" x14ac:dyDescent="0.25">
      <c r="A35" s="23">
        <v>0.13</v>
      </c>
      <c r="B35" s="31">
        <v>0.49993913873027979</v>
      </c>
      <c r="C35" s="23">
        <v>4.6757846626244177</v>
      </c>
      <c r="D35" s="23">
        <v>21.243825080211309</v>
      </c>
      <c r="E35" s="34">
        <v>0.21836323295608567</v>
      </c>
    </row>
    <row r="36" spans="1:5" x14ac:dyDescent="0.25">
      <c r="A36" s="23">
        <v>0.13500000000000001</v>
      </c>
      <c r="B36" s="31">
        <v>0.49993913873027979</v>
      </c>
      <c r="C36" s="23">
        <v>4.5942046070250235</v>
      </c>
      <c r="D36" s="23">
        <v>21.243825080211309</v>
      </c>
      <c r="E36" s="34">
        <v>0.22618711110499945</v>
      </c>
    </row>
    <row r="37" spans="1:5" x14ac:dyDescent="0.25">
      <c r="A37" s="23">
        <v>0.14000000000000001</v>
      </c>
      <c r="B37" s="31">
        <v>0.49993913873027979</v>
      </c>
      <c r="C37" s="23">
        <v>4.518759413055899</v>
      </c>
      <c r="D37" s="23">
        <v>21.243825080211309</v>
      </c>
      <c r="E37" s="34">
        <v>0.23380300088482592</v>
      </c>
    </row>
    <row r="38" spans="1:5" x14ac:dyDescent="0.25">
      <c r="A38" s="23">
        <v>0.14499999999999999</v>
      </c>
      <c r="B38" s="31">
        <v>0.49993913873027979</v>
      </c>
      <c r="C38" s="23">
        <v>4.4504316006330082</v>
      </c>
      <c r="D38" s="23">
        <v>21.243825080211309</v>
      </c>
      <c r="E38" s="34">
        <v>0.24103730246463068</v>
      </c>
    </row>
    <row r="39" spans="1:5" x14ac:dyDescent="0.25">
      <c r="A39" s="23">
        <v>0.15</v>
      </c>
      <c r="B39" s="31">
        <v>0.49993913873027979</v>
      </c>
      <c r="C39" s="23">
        <v>4.3879346424137511</v>
      </c>
      <c r="D39" s="23">
        <v>21.243825080211309</v>
      </c>
      <c r="E39" s="34">
        <v>0.24795234462246243</v>
      </c>
    </row>
    <row r="40" spans="1:5" x14ac:dyDescent="0.25">
      <c r="A40" s="23">
        <v>0.155</v>
      </c>
      <c r="B40" s="31">
        <v>0.49993913873027979</v>
      </c>
      <c r="C40" s="23">
        <v>4.3273665027678572</v>
      </c>
      <c r="D40" s="23">
        <v>21.243825080211309</v>
      </c>
      <c r="E40" s="34">
        <v>0.25494186690904069</v>
      </c>
    </row>
    <row r="41" spans="1:5" x14ac:dyDescent="0.25">
      <c r="A41" s="23">
        <v>0.16</v>
      </c>
      <c r="B41" s="31">
        <v>0.49993913873027979</v>
      </c>
      <c r="C41" s="23">
        <v>4.2686713277886037</v>
      </c>
      <c r="D41" s="23">
        <v>21.243825080211309</v>
      </c>
      <c r="E41" s="34">
        <v>0.26200108253189641</v>
      </c>
    </row>
    <row r="42" spans="1:5" x14ac:dyDescent="0.25">
      <c r="A42" s="23">
        <v>0.16500000000000001</v>
      </c>
      <c r="B42" s="31">
        <v>0.49993913873027979</v>
      </c>
      <c r="C42" s="23">
        <v>4.2117953838015589</v>
      </c>
      <c r="D42" s="23">
        <v>21.243825080211309</v>
      </c>
      <c r="E42" s="34">
        <v>0.2691249680030523</v>
      </c>
    </row>
    <row r="43" spans="1:5" x14ac:dyDescent="0.25">
      <c r="A43" s="23">
        <v>0.17</v>
      </c>
      <c r="B43" s="31">
        <v>0.49993913873027979</v>
      </c>
      <c r="C43" s="23">
        <v>4.1566869767324164</v>
      </c>
      <c r="D43" s="23">
        <v>21.243825080211309</v>
      </c>
      <c r="E43" s="34">
        <v>0.27630826648045997</v>
      </c>
    </row>
    <row r="44" spans="1:5" x14ac:dyDescent="0.25">
      <c r="A44" s="23">
        <v>0.17499999999999999</v>
      </c>
      <c r="B44" s="31">
        <v>0.49993913873027979</v>
      </c>
      <c r="C44" s="23">
        <v>4.1032963750204106</v>
      </c>
      <c r="D44" s="23">
        <v>21.243825080211309</v>
      </c>
      <c r="E44" s="34">
        <v>0.28354549177550442</v>
      </c>
    </row>
    <row r="45" spans="1:5" x14ac:dyDescent="0.25">
      <c r="A45" s="23">
        <v>0.18</v>
      </c>
      <c r="B45" s="31">
        <v>0.49993913873027979</v>
      </c>
      <c r="C45" s="23">
        <v>4.0515757359182976</v>
      </c>
      <c r="D45" s="23">
        <v>21.243825080211309</v>
      </c>
      <c r="E45" s="34">
        <v>0.29083093303286173</v>
      </c>
    </row>
    <row r="46" spans="1:5" x14ac:dyDescent="0.25">
      <c r="A46" s="23">
        <v>0.185</v>
      </c>
      <c r="B46" s="31">
        <v>0.49993913873027979</v>
      </c>
      <c r="C46" s="23">
        <v>4.0014790350279448</v>
      </c>
      <c r="D46" s="23">
        <v>21.243825080211309</v>
      </c>
      <c r="E46" s="34">
        <v>0.29815866008682074</v>
      </c>
    </row>
    <row r="47" spans="1:5" x14ac:dyDescent="0.25">
      <c r="A47" s="23">
        <v>0.19</v>
      </c>
      <c r="B47" s="31">
        <v>0.49993913873027979</v>
      </c>
      <c r="C47" s="23">
        <v>3.9529619989277838</v>
      </c>
      <c r="D47" s="23">
        <v>21.243825080211309</v>
      </c>
      <c r="E47" s="34">
        <v>0.30552252949598457</v>
      </c>
    </row>
    <row r="48" spans="1:5" x14ac:dyDescent="0.25">
      <c r="A48" s="23">
        <v>0.19500000000000001</v>
      </c>
      <c r="B48" s="31">
        <v>0.49993913873027979</v>
      </c>
      <c r="C48" s="23">
        <v>3.9059820407556187</v>
      </c>
      <c r="D48" s="23">
        <v>21.243825080211309</v>
      </c>
      <c r="E48" s="34">
        <v>0.31291619125595843</v>
      </c>
    </row>
    <row r="49" spans="1:5" x14ac:dyDescent="0.25">
      <c r="A49" s="23">
        <v>0.2</v>
      </c>
      <c r="B49" s="31">
        <v>0.49993913873027979</v>
      </c>
      <c r="C49" s="23">
        <v>3.8604981986168529</v>
      </c>
      <c r="D49" s="23">
        <v>21.243825080211309</v>
      </c>
      <c r="E49" s="34">
        <v>0.32033309618730466</v>
      </c>
    </row>
    <row r="50" spans="1:5" x14ac:dyDescent="0.25">
      <c r="A50" s="23">
        <v>0.20499999999999999</v>
      </c>
      <c r="B50" s="31">
        <v>0.49993913873027979</v>
      </c>
      <c r="C50" s="23">
        <v>3.8164710766946355</v>
      </c>
      <c r="D50" s="23">
        <v>21.243825080211309</v>
      </c>
      <c r="E50" s="34">
        <v>0.3277665039936431</v>
      </c>
    </row>
    <row r="51" spans="1:5" x14ac:dyDescent="0.25">
      <c r="A51" s="23">
        <v>0.21</v>
      </c>
      <c r="B51" s="31">
        <v>0.49993913873027979</v>
      </c>
      <c r="C51" s="23">
        <v>3.7738627889444509</v>
      </c>
      <c r="D51" s="23">
        <v>21.243825080211309</v>
      </c>
      <c r="E51" s="34">
        <v>0.33520949198234889</v>
      </c>
    </row>
    <row r="52" spans="1:5" x14ac:dyDescent="0.25">
      <c r="A52" s="23">
        <v>0.215</v>
      </c>
      <c r="B52" s="31">
        <v>0.49993913873027979</v>
      </c>
      <c r="C52" s="23">
        <v>3.7326369052614399</v>
      </c>
      <c r="D52" s="23">
        <v>21.243825080211309</v>
      </c>
      <c r="E52" s="34">
        <v>0.34265496443784005</v>
      </c>
    </row>
    <row r="53" spans="1:5" x14ac:dyDescent="0.25">
      <c r="A53" s="23">
        <v>0.22</v>
      </c>
      <c r="B53" s="31">
        <v>0.49993913873027979</v>
      </c>
      <c r="C53" s="23">
        <v>3.6927584000142053</v>
      </c>
      <c r="D53" s="23">
        <v>21.243825080211309</v>
      </c>
      <c r="E53" s="34">
        <v>0.35009566263496417</v>
      </c>
    </row>
    <row r="54" spans="1:5" x14ac:dyDescent="0.25">
      <c r="A54" s="23">
        <v>0.22500000000000001</v>
      </c>
      <c r="B54" s="31">
        <v>0.49993913873027979</v>
      </c>
      <c r="C54" s="23">
        <v>3.6541936028440554</v>
      </c>
      <c r="D54" s="23">
        <v>21.243825080211309</v>
      </c>
      <c r="E54" s="34">
        <v>0.35752417547751286</v>
      </c>
    </row>
    <row r="55" spans="1:5" x14ac:dyDescent="0.25">
      <c r="A55" s="23">
        <v>0.23</v>
      </c>
      <c r="B55" s="31">
        <v>0.49993913873027979</v>
      </c>
      <c r="C55" s="23">
        <v>3.6169101516336037</v>
      </c>
      <c r="D55" s="23">
        <v>21.243825080211309</v>
      </c>
      <c r="E55" s="34">
        <v>0.36493295074439991</v>
      </c>
    </row>
    <row r="56" spans="1:5" x14ac:dyDescent="0.25">
      <c r="A56" s="23">
        <v>0.23499999999999999</v>
      </c>
      <c r="B56" s="31">
        <v>0.49993913873027979</v>
      </c>
      <c r="C56" s="23">
        <v>3.5808769475532976</v>
      </c>
      <c r="D56" s="23">
        <v>21.243825080211309</v>
      </c>
      <c r="E56" s="34">
        <v>0.3723143069235797</v>
      </c>
    </row>
    <row r="57" spans="1:5" x14ac:dyDescent="0.25">
      <c r="A57" s="23">
        <v>0.24</v>
      </c>
      <c r="B57" s="31">
        <v>0.49993913873027979</v>
      </c>
      <c r="C57" s="23">
        <v>3.5460641120990544</v>
      </c>
      <c r="D57" s="23">
        <v>21.243825080211309</v>
      </c>
      <c r="E57" s="34">
        <v>0.37966044561131235</v>
      </c>
    </row>
    <row r="58" spans="1:5" x14ac:dyDescent="0.25">
      <c r="A58" s="23">
        <v>0.245</v>
      </c>
      <c r="B58" s="31">
        <v>0.49993913873027979</v>
      </c>
      <c r="C58" s="23">
        <v>3.5124429460382451</v>
      </c>
      <c r="D58" s="23">
        <v>21.243825080211309</v>
      </c>
      <c r="E58" s="34">
        <v>0.38696346445200908</v>
      </c>
    </row>
    <row r="59" spans="1:5" x14ac:dyDescent="0.25">
      <c r="A59" s="23">
        <v>0.25</v>
      </c>
      <c r="B59" s="31">
        <v>0.49993913873027979</v>
      </c>
      <c r="C59" s="23">
        <v>3.4799858901855898</v>
      </c>
      <c r="D59" s="23">
        <v>21.243825080211309</v>
      </c>
      <c r="E59" s="34">
        <v>0.3942153705914781</v>
      </c>
    </row>
    <row r="60" spans="1:5" x14ac:dyDescent="0.25">
      <c r="A60" s="23">
        <v>0.255</v>
      </c>
      <c r="B60" s="31">
        <v>0.49993913873027979</v>
      </c>
      <c r="C60" s="23">
        <v>3.4486664879341253</v>
      </c>
      <c r="D60" s="23">
        <v>21.243825080211309</v>
      </c>
      <c r="E60" s="34">
        <v>0.4014080946141409</v>
      </c>
    </row>
    <row r="61" spans="1:5" x14ac:dyDescent="0.25">
      <c r="A61" s="23">
        <v>0.26</v>
      </c>
      <c r="B61" s="31">
        <v>0.49993913873027979</v>
      </c>
      <c r="C61" s="23">
        <v>3.4184593494703424</v>
      </c>
      <c r="D61" s="23">
        <v>21.243825080211309</v>
      </c>
      <c r="E61" s="34">
        <v>0.40853350493250284</v>
      </c>
    </row>
    <row r="62" spans="1:5" x14ac:dyDescent="0.25">
      <c r="A62" s="23">
        <v>0.26500000000000001</v>
      </c>
      <c r="B62" s="31">
        <v>0.49993913873027979</v>
      </c>
      <c r="C62" s="23">
        <v>3.3893401176059221</v>
      </c>
      <c r="D62" s="23">
        <v>21.243825080211309</v>
      </c>
      <c r="E62" s="34">
        <v>0.41558342259504744</v>
      </c>
    </row>
    <row r="63" spans="1:5" x14ac:dyDescent="0.25">
      <c r="A63" s="23">
        <v>0.27</v>
      </c>
      <c r="B63" s="31">
        <v>0.49993913873027979</v>
      </c>
      <c r="C63" s="23">
        <v>3.3612854351619674</v>
      </c>
      <c r="D63" s="23">
        <v>21.243825080211309</v>
      </c>
      <c r="E63" s="34">
        <v>0.42254963647663779</v>
      </c>
    </row>
    <row r="64" spans="1:5" x14ac:dyDescent="0.25">
      <c r="A64" s="23">
        <v>0.27500000000000002</v>
      </c>
      <c r="B64" s="31">
        <v>0.49993913873027979</v>
      </c>
      <c r="C64" s="23">
        <v>3.3342729138447402</v>
      </c>
      <c r="D64" s="23">
        <v>21.243825080211309</v>
      </c>
      <c r="E64" s="34">
        <v>0.42942391881357117</v>
      </c>
    </row>
    <row r="65" spans="1:5" x14ac:dyDescent="0.25">
      <c r="A65" s="23">
        <v>0.28000000000000003</v>
      </c>
      <c r="B65" s="31">
        <v>0.49993913873027979</v>
      </c>
      <c r="C65" s="23">
        <v>3.3082811045550589</v>
      </c>
      <c r="D65" s="23">
        <v>21.243825080211309</v>
      </c>
      <c r="E65" s="34">
        <v>0.43619804104356447</v>
      </c>
    </row>
    <row r="66" spans="1:5" x14ac:dyDescent="0.25">
      <c r="A66" s="23">
        <v>0.28499999999999998</v>
      </c>
      <c r="B66" s="31">
        <v>0.49993913873027979</v>
      </c>
      <c r="C66" s="23">
        <v>3.2832894690763483</v>
      </c>
      <c r="D66" s="23">
        <v>21.243825080211309</v>
      </c>
      <c r="E66" s="34">
        <v>0.44286378990924863</v>
      </c>
    </row>
    <row r="67" spans="1:5" x14ac:dyDescent="0.25">
      <c r="A67" s="23">
        <v>0.28999999999999998</v>
      </c>
      <c r="B67" s="31">
        <v>0.49993913873027979</v>
      </c>
      <c r="C67" s="23">
        <v>3.2592783530891394</v>
      </c>
      <c r="D67" s="23">
        <v>21.243825080211309</v>
      </c>
      <c r="E67" s="34">
        <v>0.44941298378215683</v>
      </c>
    </row>
    <row r="68" spans="1:5" x14ac:dyDescent="0.25">
      <c r="A68" s="23">
        <v>0.29499999999999998</v>
      </c>
      <c r="B68" s="31">
        <v>0.49993913873027979</v>
      </c>
      <c r="C68" s="23">
        <v>3.2362289604625269</v>
      </c>
      <c r="D68" s="23">
        <v>21.243825080211309</v>
      </c>
      <c r="E68" s="34">
        <v>0.45583748916273392</v>
      </c>
    </row>
    <row r="69" spans="1:5" x14ac:dyDescent="0.25">
      <c r="A69" s="23">
        <v>0.3</v>
      </c>
      <c r="B69" s="31">
        <v>0.49993913873027979</v>
      </c>
      <c r="C69" s="23">
        <v>3.2141233287755395</v>
      </c>
      <c r="D69" s="23">
        <v>21.243825080211309</v>
      </c>
      <c r="E69" s="34">
        <v>0.46212923731062694</v>
      </c>
    </row>
    <row r="70" spans="1:5" x14ac:dyDescent="0.25">
      <c r="A70" s="23">
        <v>0.30499999999999999</v>
      </c>
      <c r="B70" s="31">
        <v>0.49993913873027979</v>
      </c>
      <c r="C70" s="23">
        <v>3.1929443060239064</v>
      </c>
      <c r="D70" s="23">
        <v>21.243825080211309</v>
      </c>
      <c r="E70" s="34">
        <v>0.46828024095835802</v>
      </c>
    </row>
    <row r="71" spans="1:5" x14ac:dyDescent="0.25">
      <c r="A71" s="23">
        <v>0.31</v>
      </c>
      <c r="B71" s="31">
        <v>0.49993913873027979</v>
      </c>
      <c r="C71" s="23">
        <v>3.1726755284699659</v>
      </c>
      <c r="D71" s="23">
        <v>21.243825080211309</v>
      </c>
      <c r="E71" s="34">
        <v>0.4742826110605311</v>
      </c>
    </row>
    <row r="72" spans="1:5" x14ac:dyDescent="0.25">
      <c r="A72" s="23">
        <v>0.315</v>
      </c>
      <c r="B72" s="31">
        <v>0.49993913873027979</v>
      </c>
      <c r="C72" s="23">
        <v>3.1533013995957742</v>
      </c>
      <c r="D72" s="23">
        <v>21.243825080211309</v>
      </c>
      <c r="E72" s="34">
        <v>0.48012857352990862</v>
      </c>
    </row>
    <row r="73" spans="1:5" x14ac:dyDescent="0.25">
      <c r="A73" s="23">
        <v>0.32</v>
      </c>
      <c r="B73" s="31">
        <v>0.49993913873027979</v>
      </c>
      <c r="C73" s="23">
        <v>3.1345320209510974</v>
      </c>
      <c r="D73" s="23">
        <v>21.243825080211309</v>
      </c>
      <c r="E73" s="34">
        <v>0.48589574752768039</v>
      </c>
    </row>
    <row r="74" spans="1:5" x14ac:dyDescent="0.25">
      <c r="A74" s="23">
        <v>0.32500000000000001</v>
      </c>
      <c r="B74" s="31">
        <v>0.49993913873027979</v>
      </c>
      <c r="C74" s="23">
        <v>3.111322165647739</v>
      </c>
      <c r="D74" s="23">
        <v>21.243825080211309</v>
      </c>
      <c r="E74" s="34">
        <v>0.49317216162049782</v>
      </c>
    </row>
    <row r="75" spans="1:5" x14ac:dyDescent="0.25">
      <c r="A75" s="23">
        <v>0.33</v>
      </c>
      <c r="B75" s="31">
        <v>0.49993913873027979</v>
      </c>
      <c r="C75" s="23">
        <v>3.088730068841036</v>
      </c>
      <c r="D75" s="23">
        <v>21.243825080211309</v>
      </c>
      <c r="E75" s="34">
        <v>0.50041302795422538</v>
      </c>
    </row>
    <row r="76" spans="1:5" x14ac:dyDescent="0.25">
      <c r="A76" s="23">
        <v>0.33500000000000002</v>
      </c>
      <c r="B76" s="31">
        <v>0.49993913873027979</v>
      </c>
      <c r="C76" s="23">
        <v>3.066744744630943</v>
      </c>
      <c r="D76" s="23">
        <v>21.243825080211309</v>
      </c>
      <c r="E76" s="34">
        <v>0.50761361295336693</v>
      </c>
    </row>
    <row r="77" spans="1:5" x14ac:dyDescent="0.25">
      <c r="A77" s="23">
        <v>0.34</v>
      </c>
      <c r="B77" s="31">
        <v>0.49993913873027979</v>
      </c>
      <c r="C77" s="23">
        <v>3.0453555479867247</v>
      </c>
      <c r="D77" s="23">
        <v>21.243825080211309</v>
      </c>
      <c r="E77" s="34">
        <v>0.51476914938184981</v>
      </c>
    </row>
    <row r="78" spans="1:5" x14ac:dyDescent="0.25">
      <c r="A78" s="23">
        <v>0.34499999999999997</v>
      </c>
      <c r="B78" s="31">
        <v>0.49993913873027979</v>
      </c>
      <c r="C78" s="23">
        <v>3.0245521661943222</v>
      </c>
      <c r="D78" s="23">
        <v>21.243825080211309</v>
      </c>
      <c r="E78" s="34">
        <v>0.5218748414031561</v>
      </c>
    </row>
    <row r="79" spans="1:5" x14ac:dyDescent="0.25">
      <c r="A79" s="23">
        <v>0.35</v>
      </c>
      <c r="B79" s="31">
        <v>0.49993913873027979</v>
      </c>
      <c r="C79" s="23">
        <v>3.0043246106031161</v>
      </c>
      <c r="D79" s="23">
        <v>21.243825080211309</v>
      </c>
      <c r="E79" s="34">
        <v>0.52892586975407174</v>
      </c>
    </row>
    <row r="80" spans="1:5" x14ac:dyDescent="0.25">
      <c r="A80" s="23">
        <v>0.35499999999999998</v>
      </c>
      <c r="B80" s="31">
        <v>0.49993913873027979</v>
      </c>
      <c r="C80" s="23">
        <v>2.9846632086627611</v>
      </c>
      <c r="D80" s="23">
        <v>21.243825080211309</v>
      </c>
      <c r="E80" s="34">
        <v>0.53591739702466923</v>
      </c>
    </row>
    <row r="81" spans="1:5" x14ac:dyDescent="0.25">
      <c r="A81" s="23">
        <v>0.36</v>
      </c>
      <c r="B81" s="31">
        <v>0.49993913873027979</v>
      </c>
      <c r="C81" s="23">
        <v>2.9655585962413422</v>
      </c>
      <c r="D81" s="23">
        <v>21.243825080211309</v>
      </c>
      <c r="E81" s="34">
        <v>0.54284457303674405</v>
      </c>
    </row>
    <row r="82" spans="1:5" x14ac:dyDescent="0.25">
      <c r="A82" s="23">
        <v>0.36499999999999999</v>
      </c>
      <c r="B82" s="31">
        <v>0.49993913873027979</v>
      </c>
      <c r="C82" s="23">
        <v>2.9470017102162496</v>
      </c>
      <c r="D82" s="23">
        <v>21.243825080211309</v>
      </c>
      <c r="E82" s="34">
        <v>0.54970254031268917</v>
      </c>
    </row>
    <row r="83" spans="1:5" x14ac:dyDescent="0.25">
      <c r="A83" s="23">
        <v>0.37</v>
      </c>
      <c r="B83" s="31">
        <v>0.49993913873027979</v>
      </c>
      <c r="C83" s="23">
        <v>2.9289837813296544</v>
      </c>
      <c r="D83" s="23">
        <v>21.243825080211309</v>
      </c>
      <c r="E83" s="34">
        <v>0.55648643962644428</v>
      </c>
    </row>
    <row r="84" spans="1:5" x14ac:dyDescent="0.25">
      <c r="A84" s="23">
        <v>0.375</v>
      </c>
      <c r="B84" s="31">
        <v>0.49993913873027979</v>
      </c>
      <c r="C84" s="23">
        <v>2.9114963273006613</v>
      </c>
      <c r="D84" s="23">
        <v>21.243825080211309</v>
      </c>
      <c r="E84" s="34">
        <v>0.5631914156279284</v>
      </c>
    </row>
    <row r="85" spans="1:5" x14ac:dyDescent="0.25">
      <c r="A85" s="23">
        <v>0.38</v>
      </c>
      <c r="B85" s="31">
        <v>0.49993913873027979</v>
      </c>
      <c r="C85" s="23">
        <v>2.8945311461866612</v>
      </c>
      <c r="D85" s="23">
        <v>21.243825080211309</v>
      </c>
      <c r="E85" s="34">
        <v>0.56981262253204978</v>
      </c>
    </row>
    <row r="86" spans="1:5" x14ac:dyDescent="0.25">
      <c r="A86" s="23">
        <v>0.38500000000000001</v>
      </c>
      <c r="B86" s="31">
        <v>0.49993913873027979</v>
      </c>
      <c r="C86" s="23">
        <v>2.8780803099865362</v>
      </c>
      <c r="D86" s="23">
        <v>21.243825080211309</v>
      </c>
      <c r="E86" s="34">
        <v>0.57634522986321246</v>
      </c>
    </row>
    <row r="87" spans="1:5" x14ac:dyDescent="0.25">
      <c r="A87" s="23">
        <v>0.39</v>
      </c>
      <c r="B87" s="31">
        <v>0.49993913873027979</v>
      </c>
      <c r="C87" s="23">
        <v>2.8621361584788283</v>
      </c>
      <c r="D87" s="23">
        <v>21.243825080211309</v>
      </c>
      <c r="E87" s="34">
        <v>0.58278442824594601</v>
      </c>
    </row>
    <row r="88" spans="1:5" x14ac:dyDescent="0.25">
      <c r="A88" s="23">
        <v>0.39500000000000002</v>
      </c>
      <c r="B88" s="31">
        <v>0.49993913873027979</v>
      </c>
      <c r="C88" s="23">
        <v>2.8466912932881092</v>
      </c>
      <c r="D88" s="23">
        <v>21.243825080211309</v>
      </c>
      <c r="E88" s="34">
        <v>0.58912543523214289</v>
      </c>
    </row>
    <row r="89" spans="1:5" x14ac:dyDescent="0.25">
      <c r="A89" s="23">
        <v>0.4</v>
      </c>
      <c r="B89" s="31">
        <v>0.49993913873027979</v>
      </c>
      <c r="C89" s="23">
        <v>2.8317385721731894</v>
      </c>
      <c r="D89" s="23">
        <v>21.243825080211309</v>
      </c>
      <c r="E89" s="34">
        <v>0.59536350115514669</v>
      </c>
    </row>
    <row r="115" spans="1:2" x14ac:dyDescent="0.25">
      <c r="A115" s="31"/>
      <c r="B115" s="23"/>
    </row>
    <row r="116" spans="1:2" x14ac:dyDescent="0.25">
      <c r="A116" s="31"/>
      <c r="B116" s="23"/>
    </row>
    <row r="117" spans="1:2" x14ac:dyDescent="0.25">
      <c r="A117" s="31"/>
      <c r="B117" s="23"/>
    </row>
    <row r="118" spans="1:2" x14ac:dyDescent="0.25">
      <c r="A118" s="31"/>
      <c r="B118" s="23"/>
    </row>
    <row r="119" spans="1:2" x14ac:dyDescent="0.25">
      <c r="A119" s="31"/>
      <c r="B119" s="23"/>
    </row>
    <row r="120" spans="1:2" x14ac:dyDescent="0.25">
      <c r="A120" s="31"/>
      <c r="B120" s="23"/>
    </row>
    <row r="121" spans="1:2" x14ac:dyDescent="0.25">
      <c r="A121" s="31"/>
      <c r="B121" s="23"/>
    </row>
    <row r="122" spans="1:2" x14ac:dyDescent="0.25">
      <c r="A122" s="31"/>
      <c r="B122" s="23"/>
    </row>
    <row r="123" spans="1:2" x14ac:dyDescent="0.25">
      <c r="A123" s="31"/>
      <c r="B123" s="23"/>
    </row>
    <row r="124" spans="1:2" x14ac:dyDescent="0.25">
      <c r="A124" s="31"/>
      <c r="B124" s="23"/>
    </row>
    <row r="125" spans="1:2" x14ac:dyDescent="0.25">
      <c r="A125" s="31"/>
      <c r="B125" s="23"/>
    </row>
    <row r="126" spans="1:2" x14ac:dyDescent="0.25">
      <c r="A126" s="31"/>
      <c r="B126" s="23"/>
    </row>
    <row r="127" spans="1:2" x14ac:dyDescent="0.25">
      <c r="A127" s="31"/>
      <c r="B127" s="23"/>
    </row>
    <row r="128" spans="1:2" x14ac:dyDescent="0.25">
      <c r="A128" s="31"/>
      <c r="B128" s="23"/>
    </row>
    <row r="129" spans="1:2" x14ac:dyDescent="0.25">
      <c r="A129" s="31"/>
      <c r="B129" s="23"/>
    </row>
    <row r="130" spans="1:2" x14ac:dyDescent="0.25">
      <c r="A130" s="31"/>
      <c r="B130" s="23"/>
    </row>
    <row r="131" spans="1:2" x14ac:dyDescent="0.25">
      <c r="A131" s="31"/>
      <c r="B131" s="23"/>
    </row>
    <row r="132" spans="1:2" x14ac:dyDescent="0.25">
      <c r="A132" s="31"/>
      <c r="B132" s="23"/>
    </row>
    <row r="133" spans="1:2" x14ac:dyDescent="0.25">
      <c r="A133" s="31"/>
      <c r="B133" s="23"/>
    </row>
    <row r="134" spans="1:2" x14ac:dyDescent="0.25">
      <c r="A134" s="31"/>
      <c r="B134" s="23"/>
    </row>
    <row r="135" spans="1:2" x14ac:dyDescent="0.25">
      <c r="A135" s="31"/>
      <c r="B135" s="23"/>
    </row>
    <row r="136" spans="1:2" x14ac:dyDescent="0.25">
      <c r="A136" s="31"/>
      <c r="B136" s="23"/>
    </row>
    <row r="137" spans="1:2" x14ac:dyDescent="0.25">
      <c r="A137" s="31"/>
      <c r="B137" s="23"/>
    </row>
    <row r="138" spans="1:2" x14ac:dyDescent="0.25">
      <c r="A138" s="31"/>
      <c r="B138" s="23"/>
    </row>
    <row r="139" spans="1:2" x14ac:dyDescent="0.25">
      <c r="A139" s="31"/>
      <c r="B139" s="23"/>
    </row>
    <row r="140" spans="1:2" x14ac:dyDescent="0.25">
      <c r="A140" s="31"/>
      <c r="B140" s="23"/>
    </row>
    <row r="141" spans="1:2" x14ac:dyDescent="0.25">
      <c r="A141" s="31"/>
      <c r="B141" s="23"/>
    </row>
    <row r="142" spans="1:2" x14ac:dyDescent="0.25">
      <c r="A142" s="31"/>
      <c r="B142" s="23"/>
    </row>
    <row r="143" spans="1:2" x14ac:dyDescent="0.25">
      <c r="A143" s="31"/>
      <c r="B143" s="23"/>
    </row>
    <row r="144" spans="1:2" x14ac:dyDescent="0.25">
      <c r="A144" s="31"/>
      <c r="B144" s="23"/>
    </row>
    <row r="145" spans="1:2" x14ac:dyDescent="0.25">
      <c r="A145" s="31"/>
      <c r="B145" s="23"/>
    </row>
    <row r="146" spans="1:2" x14ac:dyDescent="0.25">
      <c r="A146" s="31"/>
      <c r="B146" s="23"/>
    </row>
    <row r="147" spans="1:2" x14ac:dyDescent="0.25">
      <c r="A147" s="31"/>
      <c r="B147" s="23"/>
    </row>
    <row r="148" spans="1:2" x14ac:dyDescent="0.25">
      <c r="A148" s="31"/>
      <c r="B148" s="23"/>
    </row>
    <row r="149" spans="1:2" x14ac:dyDescent="0.25">
      <c r="A149" s="31"/>
      <c r="B149" s="23"/>
    </row>
    <row r="150" spans="1:2" x14ac:dyDescent="0.25">
      <c r="A150" s="31"/>
      <c r="B150" s="23"/>
    </row>
    <row r="151" spans="1:2" x14ac:dyDescent="0.25">
      <c r="A151" s="31"/>
      <c r="B151" s="23"/>
    </row>
    <row r="152" spans="1:2" x14ac:dyDescent="0.25">
      <c r="A152" s="31"/>
      <c r="B152" s="23"/>
    </row>
    <row r="153" spans="1:2" x14ac:dyDescent="0.25">
      <c r="A153" s="31"/>
      <c r="B153" s="23"/>
    </row>
    <row r="154" spans="1:2" x14ac:dyDescent="0.25">
      <c r="A154" s="31"/>
      <c r="B154" s="23"/>
    </row>
    <row r="155" spans="1:2" x14ac:dyDescent="0.25">
      <c r="A155" s="31"/>
      <c r="B155" s="23"/>
    </row>
    <row r="156" spans="1:2" x14ac:dyDescent="0.25">
      <c r="A156" s="31"/>
      <c r="B156" s="23"/>
    </row>
    <row r="157" spans="1:2" x14ac:dyDescent="0.25">
      <c r="A157" s="31"/>
      <c r="B157" s="23"/>
    </row>
    <row r="158" spans="1:2" x14ac:dyDescent="0.25">
      <c r="A158" s="31"/>
      <c r="B158" s="23"/>
    </row>
    <row r="159" spans="1:2" x14ac:dyDescent="0.25">
      <c r="A159" s="31"/>
      <c r="B159" s="23"/>
    </row>
    <row r="160" spans="1:2" x14ac:dyDescent="0.25">
      <c r="A160" s="31"/>
      <c r="B160" s="23"/>
    </row>
    <row r="161" spans="1:7" x14ac:dyDescent="0.25">
      <c r="A161" s="31"/>
      <c r="B161" s="23"/>
    </row>
    <row r="162" spans="1:7" x14ac:dyDescent="0.25">
      <c r="A162" s="31"/>
      <c r="B162" s="23"/>
    </row>
    <row r="163" spans="1:7" x14ac:dyDescent="0.25">
      <c r="A163" s="31"/>
      <c r="B163" s="23"/>
    </row>
    <row r="164" spans="1:7" x14ac:dyDescent="0.25">
      <c r="A164" s="31"/>
      <c r="B164" s="23"/>
    </row>
    <row r="165" spans="1:7" x14ac:dyDescent="0.25">
      <c r="A165" s="31"/>
      <c r="B165" s="23"/>
    </row>
    <row r="166" spans="1:7" x14ac:dyDescent="0.25">
      <c r="A166" s="31"/>
      <c r="B166" s="23"/>
    </row>
    <row r="167" spans="1:7" x14ac:dyDescent="0.25">
      <c r="A167" s="31"/>
      <c r="B167" s="23"/>
    </row>
    <row r="168" spans="1:7" x14ac:dyDescent="0.25">
      <c r="A168" s="31"/>
      <c r="B168" s="23"/>
    </row>
    <row r="169" spans="1:7" x14ac:dyDescent="0.25">
      <c r="A169" s="23"/>
      <c r="B169" s="32"/>
      <c r="C169" s="32"/>
      <c r="D169" s="32"/>
      <c r="E169" s="33"/>
      <c r="F169" s="31"/>
      <c r="G169" s="23"/>
    </row>
    <row r="170" spans="1:7" x14ac:dyDescent="0.25">
      <c r="A170" s="23"/>
      <c r="B170" s="32"/>
      <c r="C170" s="32"/>
      <c r="D170" s="32"/>
      <c r="E170" s="33"/>
      <c r="F170" s="31"/>
      <c r="G170" s="23"/>
    </row>
    <row r="171" spans="1:7" x14ac:dyDescent="0.25">
      <c r="A171" s="23"/>
      <c r="B171" s="32"/>
      <c r="C171" s="32"/>
      <c r="D171" s="32"/>
      <c r="E171" s="33"/>
      <c r="F171" s="31"/>
      <c r="G171" s="23"/>
    </row>
    <row r="172" spans="1:7" x14ac:dyDescent="0.25">
      <c r="A172" s="23"/>
      <c r="B172" s="32"/>
      <c r="C172" s="32"/>
      <c r="D172" s="32"/>
      <c r="E172" s="33"/>
      <c r="F172" s="31"/>
      <c r="G172" s="23"/>
    </row>
    <row r="173" spans="1:7" x14ac:dyDescent="0.25">
      <c r="A173" s="23"/>
      <c r="B173" s="32"/>
      <c r="C173" s="32"/>
      <c r="D173" s="32"/>
      <c r="E173" s="33"/>
      <c r="F173" s="31"/>
      <c r="G173" s="23"/>
    </row>
    <row r="174" spans="1:7" x14ac:dyDescent="0.25">
      <c r="A174" s="23"/>
      <c r="B174" s="32"/>
      <c r="C174" s="32"/>
      <c r="D174" s="32"/>
      <c r="E174" s="33"/>
      <c r="F174" s="31"/>
      <c r="G174" s="23"/>
    </row>
    <row r="175" spans="1:7" x14ac:dyDescent="0.25">
      <c r="A175" s="23"/>
      <c r="B175" s="32"/>
      <c r="C175" s="32"/>
      <c r="D175" s="32"/>
      <c r="E175" s="33"/>
      <c r="F175" s="31"/>
      <c r="G175" s="23"/>
    </row>
    <row r="176" spans="1:7" x14ac:dyDescent="0.25">
      <c r="A176" s="23"/>
      <c r="B176" s="32"/>
      <c r="C176" s="32"/>
      <c r="D176" s="32"/>
      <c r="E176" s="33"/>
      <c r="F176" s="31"/>
      <c r="G176" s="23"/>
    </row>
    <row r="177" spans="1:7" x14ac:dyDescent="0.25">
      <c r="A177" s="23"/>
      <c r="B177" s="32"/>
      <c r="C177" s="32"/>
      <c r="D177" s="32"/>
      <c r="E177" s="33"/>
      <c r="F177" s="31"/>
      <c r="G177" s="23"/>
    </row>
    <row r="178" spans="1:7" x14ac:dyDescent="0.25">
      <c r="A178" s="23"/>
      <c r="B178" s="32"/>
      <c r="C178" s="32"/>
      <c r="D178" s="32"/>
      <c r="E178" s="33"/>
      <c r="F178" s="31"/>
      <c r="G178" s="23"/>
    </row>
    <row r="179" spans="1:7" x14ac:dyDescent="0.25">
      <c r="A179" s="23"/>
      <c r="B179" s="32"/>
      <c r="C179" s="32"/>
      <c r="D179" s="32"/>
      <c r="E179" s="33"/>
      <c r="F179" s="31"/>
      <c r="G179" s="23"/>
    </row>
    <row r="180" spans="1:7" x14ac:dyDescent="0.25">
      <c r="A180" s="23"/>
      <c r="B180" s="32"/>
      <c r="C180" s="32"/>
      <c r="D180" s="32"/>
      <c r="E180" s="33"/>
      <c r="F180" s="31"/>
      <c r="G180" s="23"/>
    </row>
    <row r="181" spans="1:7" x14ac:dyDescent="0.25">
      <c r="A181" s="23"/>
      <c r="B181" s="32"/>
      <c r="C181" s="32"/>
      <c r="D181" s="32"/>
      <c r="E181" s="33"/>
      <c r="F181" s="31"/>
      <c r="G181" s="23"/>
    </row>
    <row r="182" spans="1:7" x14ac:dyDescent="0.25">
      <c r="A182" s="23"/>
      <c r="B182" s="32"/>
      <c r="C182" s="32"/>
      <c r="D182" s="32"/>
      <c r="E182" s="33"/>
      <c r="F182" s="31"/>
      <c r="G182" s="23"/>
    </row>
    <row r="183" spans="1:7" x14ac:dyDescent="0.25">
      <c r="A183" s="23"/>
      <c r="B183" s="32"/>
      <c r="C183" s="32"/>
      <c r="D183" s="32"/>
      <c r="E183" s="33"/>
      <c r="F183" s="31"/>
      <c r="G183" s="23"/>
    </row>
    <row r="184" spans="1:7" x14ac:dyDescent="0.25">
      <c r="A184" s="23"/>
      <c r="B184" s="32"/>
      <c r="C184" s="32"/>
      <c r="D184" s="32"/>
      <c r="E184" s="33"/>
      <c r="F184" s="31"/>
      <c r="G184" s="23"/>
    </row>
    <row r="185" spans="1:7" x14ac:dyDescent="0.25">
      <c r="A185" s="23"/>
      <c r="B185" s="32"/>
      <c r="C185" s="32"/>
      <c r="D185" s="32"/>
      <c r="E185" s="33"/>
      <c r="F185" s="31"/>
      <c r="G185" s="23"/>
    </row>
    <row r="186" spans="1:7" x14ac:dyDescent="0.25">
      <c r="A186" s="23"/>
      <c r="B186" s="32"/>
      <c r="C186" s="32"/>
      <c r="D186" s="32"/>
      <c r="E186" s="33"/>
      <c r="F186" s="31"/>
      <c r="G186" s="23"/>
    </row>
    <row r="187" spans="1:7" x14ac:dyDescent="0.25">
      <c r="A187" s="23"/>
      <c r="B187" s="32"/>
      <c r="C187" s="32"/>
      <c r="D187" s="32"/>
      <c r="E187" s="33"/>
      <c r="F187" s="31"/>
      <c r="G187" s="23"/>
    </row>
    <row r="188" spans="1:7" x14ac:dyDescent="0.25">
      <c r="A188" s="23"/>
      <c r="B188" s="32"/>
      <c r="C188" s="32"/>
      <c r="D188" s="32"/>
      <c r="E188" s="33"/>
      <c r="F188" s="31"/>
      <c r="G188" s="23"/>
    </row>
    <row r="189" spans="1:7" x14ac:dyDescent="0.25">
      <c r="A189" s="23"/>
      <c r="B189" s="32"/>
      <c r="C189" s="32"/>
      <c r="D189" s="32"/>
      <c r="E189" s="33"/>
      <c r="F189" s="31"/>
      <c r="G189" s="23"/>
    </row>
    <row r="190" spans="1:7" x14ac:dyDescent="0.25">
      <c r="A190" s="23"/>
      <c r="B190" s="32"/>
      <c r="C190" s="32"/>
      <c r="D190" s="32"/>
      <c r="E190" s="33"/>
      <c r="F190" s="31"/>
      <c r="G190" s="23"/>
    </row>
    <row r="191" spans="1:7" x14ac:dyDescent="0.25">
      <c r="A191" s="23"/>
      <c r="B191" s="32"/>
      <c r="C191" s="32"/>
      <c r="D191" s="32"/>
      <c r="E191" s="33"/>
      <c r="F191" s="31"/>
      <c r="G191" s="23"/>
    </row>
    <row r="192" spans="1:7" x14ac:dyDescent="0.25">
      <c r="A192" s="23"/>
      <c r="B192" s="32"/>
      <c r="C192" s="32"/>
      <c r="D192" s="32"/>
      <c r="E192" s="33"/>
      <c r="F192" s="31"/>
      <c r="G192" s="23"/>
    </row>
    <row r="193" spans="1:7" x14ac:dyDescent="0.25">
      <c r="A193" s="23"/>
      <c r="B193" s="32"/>
      <c r="C193" s="32"/>
      <c r="D193" s="32"/>
      <c r="E193" s="33"/>
      <c r="F193" s="31"/>
      <c r="G193" s="23"/>
    </row>
    <row r="194" spans="1:7" x14ac:dyDescent="0.25">
      <c r="A194" s="23"/>
      <c r="B194" s="32"/>
      <c r="C194" s="32"/>
      <c r="D194" s="32"/>
      <c r="E194" s="33"/>
      <c r="F194" s="31"/>
      <c r="G194" s="23"/>
    </row>
    <row r="195" spans="1:7" x14ac:dyDescent="0.25">
      <c r="A195" s="23"/>
      <c r="B195" s="32"/>
      <c r="C195" s="32"/>
      <c r="D195" s="32"/>
      <c r="E195" s="33"/>
      <c r="F195" s="31"/>
      <c r="G195" s="23"/>
    </row>
    <row r="196" spans="1:7" x14ac:dyDescent="0.25">
      <c r="A196" s="23"/>
      <c r="B196" s="32"/>
      <c r="C196" s="32"/>
      <c r="D196" s="32"/>
      <c r="E196" s="33"/>
      <c r="F196" s="31"/>
      <c r="G196" s="23"/>
    </row>
    <row r="197" spans="1:7" x14ac:dyDescent="0.25">
      <c r="A197" s="23"/>
      <c r="B197" s="32"/>
      <c r="C197" s="32"/>
      <c r="D197" s="32"/>
      <c r="E197" s="33"/>
      <c r="F197" s="31"/>
      <c r="G197" s="23"/>
    </row>
    <row r="198" spans="1:7" x14ac:dyDescent="0.25">
      <c r="A198" s="23"/>
      <c r="B198" s="32"/>
      <c r="C198" s="32"/>
      <c r="D198" s="32"/>
      <c r="E198" s="33"/>
      <c r="F198" s="31"/>
      <c r="G198" s="23"/>
    </row>
    <row r="199" spans="1:7" x14ac:dyDescent="0.25">
      <c r="A199" s="23"/>
      <c r="B199" s="32"/>
      <c r="C199" s="32"/>
      <c r="D199" s="32"/>
      <c r="E199" s="33"/>
      <c r="F199" s="31"/>
      <c r="G199" s="23"/>
    </row>
    <row r="200" spans="1:7" x14ac:dyDescent="0.25">
      <c r="A200" s="23"/>
      <c r="B200" s="32"/>
      <c r="C200" s="32"/>
      <c r="D200" s="32"/>
      <c r="E200" s="33"/>
      <c r="F200" s="31"/>
      <c r="G200" s="23"/>
    </row>
    <row r="201" spans="1:7" x14ac:dyDescent="0.25">
      <c r="A201" s="23"/>
      <c r="B201" s="32"/>
      <c r="C201" s="32"/>
      <c r="D201" s="32"/>
      <c r="E201" s="33"/>
      <c r="F201" s="31"/>
      <c r="G201" s="23"/>
    </row>
    <row r="202" spans="1:7" x14ac:dyDescent="0.25">
      <c r="A202" s="23"/>
      <c r="B202" s="32"/>
      <c r="C202" s="32"/>
      <c r="D202" s="32"/>
      <c r="E202" s="33"/>
      <c r="F202" s="31"/>
      <c r="G202" s="23"/>
    </row>
    <row r="203" spans="1:7" x14ac:dyDescent="0.25">
      <c r="A203" s="23"/>
      <c r="B203" s="32"/>
      <c r="C203" s="32"/>
      <c r="D203" s="32"/>
      <c r="E203" s="33"/>
      <c r="F203" s="31"/>
      <c r="G203" s="23"/>
    </row>
    <row r="204" spans="1:7" x14ac:dyDescent="0.25">
      <c r="A204" s="23"/>
      <c r="B204" s="32"/>
      <c r="C204" s="32"/>
      <c r="D204" s="32"/>
      <c r="E204" s="33"/>
      <c r="F204" s="31"/>
      <c r="G204" s="23"/>
    </row>
    <row r="205" spans="1:7" x14ac:dyDescent="0.25">
      <c r="A205" s="23"/>
      <c r="B205" s="32"/>
      <c r="C205" s="32"/>
      <c r="D205" s="32"/>
      <c r="E205" s="33"/>
      <c r="F205" s="31"/>
      <c r="G205" s="23"/>
    </row>
    <row r="206" spans="1:7" x14ac:dyDescent="0.25">
      <c r="A206" s="23"/>
      <c r="B206" s="32"/>
      <c r="C206" s="32"/>
      <c r="D206" s="32"/>
      <c r="E206" s="33"/>
      <c r="F206" s="31"/>
      <c r="G206" s="23"/>
    </row>
    <row r="207" spans="1:7" x14ac:dyDescent="0.25">
      <c r="A207" s="23"/>
      <c r="B207" s="32"/>
      <c r="C207" s="32"/>
      <c r="D207" s="32"/>
      <c r="E207" s="33"/>
      <c r="F207" s="31"/>
      <c r="G207" s="23"/>
    </row>
    <row r="208" spans="1:7" x14ac:dyDescent="0.25">
      <c r="A208" s="23"/>
      <c r="B208" s="32"/>
      <c r="C208" s="32"/>
      <c r="D208" s="32"/>
      <c r="E208" s="33"/>
      <c r="F208" s="31"/>
      <c r="G208" s="23"/>
    </row>
    <row r="209" spans="1:7" x14ac:dyDescent="0.25">
      <c r="A209" s="23"/>
      <c r="B209" s="32"/>
      <c r="C209" s="32"/>
      <c r="D209" s="32"/>
      <c r="E209" s="33"/>
      <c r="F209" s="31"/>
      <c r="G209" s="23"/>
    </row>
    <row r="210" spans="1:7" x14ac:dyDescent="0.25">
      <c r="A210" s="23"/>
      <c r="B210" s="32"/>
      <c r="C210" s="32"/>
      <c r="D210" s="32"/>
      <c r="E210" s="33"/>
      <c r="F210" s="31"/>
      <c r="G210" s="23"/>
    </row>
    <row r="211" spans="1:7" x14ac:dyDescent="0.25">
      <c r="A211" s="23"/>
      <c r="B211" s="32"/>
      <c r="C211" s="32"/>
      <c r="D211" s="32"/>
      <c r="E211" s="33"/>
      <c r="F211" s="31"/>
      <c r="G211" s="23"/>
    </row>
    <row r="212" spans="1:7" x14ac:dyDescent="0.25">
      <c r="A212" s="23"/>
      <c r="B212" s="32"/>
      <c r="C212" s="32"/>
      <c r="D212" s="32"/>
      <c r="E212" s="33"/>
      <c r="F212" s="31"/>
      <c r="G212" s="23"/>
    </row>
    <row r="213" spans="1:7" x14ac:dyDescent="0.25">
      <c r="A213" s="23"/>
      <c r="B213" s="32"/>
      <c r="C213" s="32"/>
      <c r="D213" s="32"/>
      <c r="E213" s="33"/>
      <c r="F213" s="31"/>
      <c r="G213" s="23"/>
    </row>
    <row r="214" spans="1:7" x14ac:dyDescent="0.25">
      <c r="A214" s="23"/>
      <c r="B214" s="32"/>
      <c r="C214" s="32"/>
      <c r="D214" s="32"/>
      <c r="E214" s="33"/>
      <c r="F214" s="31"/>
      <c r="G214" s="23"/>
    </row>
    <row r="215" spans="1:7" x14ac:dyDescent="0.25">
      <c r="A215" s="23"/>
      <c r="B215" s="32"/>
      <c r="C215" s="32"/>
      <c r="D215" s="32"/>
      <c r="E215" s="33"/>
      <c r="F215" s="31"/>
      <c r="G215" s="23"/>
    </row>
    <row r="216" spans="1:7" x14ac:dyDescent="0.25">
      <c r="A216" s="23"/>
      <c r="B216" s="32"/>
      <c r="C216" s="32"/>
      <c r="D216" s="32"/>
      <c r="E216" s="33"/>
      <c r="F216" s="31"/>
      <c r="G216" s="23"/>
    </row>
    <row r="217" spans="1:7" x14ac:dyDescent="0.25">
      <c r="A217" s="23"/>
      <c r="B217" s="32"/>
      <c r="C217" s="32"/>
      <c r="D217" s="32"/>
      <c r="E217" s="33"/>
      <c r="F217" s="31"/>
      <c r="G217" s="23"/>
    </row>
    <row r="218" spans="1:7" x14ac:dyDescent="0.25">
      <c r="A218" s="23"/>
      <c r="B218" s="32"/>
      <c r="C218" s="32"/>
      <c r="D218" s="32"/>
      <c r="E218" s="33"/>
      <c r="F218" s="31"/>
      <c r="G218" s="23"/>
    </row>
    <row r="219" spans="1:7" x14ac:dyDescent="0.25">
      <c r="A219" s="23"/>
      <c r="B219" s="32"/>
      <c r="C219" s="32"/>
      <c r="D219" s="32"/>
      <c r="E219" s="33"/>
      <c r="F219" s="31"/>
      <c r="G219" s="23"/>
    </row>
    <row r="220" spans="1:7" x14ac:dyDescent="0.25">
      <c r="A220" s="23"/>
      <c r="B220" s="32"/>
      <c r="C220" s="32"/>
      <c r="D220" s="32"/>
      <c r="E220" s="33"/>
      <c r="F220" s="31"/>
      <c r="G220" s="23"/>
    </row>
    <row r="221" spans="1:7" x14ac:dyDescent="0.25">
      <c r="A221" s="23"/>
      <c r="B221" s="32"/>
      <c r="C221" s="32"/>
      <c r="D221" s="32"/>
      <c r="E221" s="33"/>
      <c r="F221" s="31"/>
      <c r="G221" s="23"/>
    </row>
    <row r="222" spans="1:7" x14ac:dyDescent="0.25">
      <c r="A222" s="23"/>
      <c r="B222" s="32"/>
      <c r="C222" s="32"/>
      <c r="D222" s="32"/>
      <c r="E222" s="33"/>
      <c r="F222" s="31"/>
      <c r="G222" s="23"/>
    </row>
    <row r="223" spans="1:7" x14ac:dyDescent="0.25">
      <c r="A223" s="23"/>
      <c r="B223" s="32"/>
      <c r="C223" s="32"/>
      <c r="D223" s="32"/>
      <c r="E223" s="33"/>
      <c r="F223" s="31"/>
      <c r="G223" s="23"/>
    </row>
    <row r="224" spans="1:7" x14ac:dyDescent="0.25">
      <c r="A224" s="23"/>
      <c r="B224" s="32"/>
      <c r="C224" s="32"/>
      <c r="D224" s="32"/>
      <c r="E224" s="33"/>
      <c r="F224" s="31"/>
      <c r="G224" s="23"/>
    </row>
    <row r="225" spans="1:7" x14ac:dyDescent="0.25">
      <c r="A225" s="23"/>
      <c r="B225" s="32"/>
      <c r="C225" s="32"/>
      <c r="D225" s="32"/>
      <c r="E225" s="33"/>
      <c r="F225" s="31"/>
      <c r="G225" s="23"/>
    </row>
    <row r="226" spans="1:7" x14ac:dyDescent="0.25">
      <c r="A226" s="23"/>
      <c r="B226" s="32"/>
      <c r="C226" s="32"/>
      <c r="D226" s="32"/>
      <c r="E226" s="33"/>
      <c r="F226" s="31"/>
      <c r="G226" s="23"/>
    </row>
    <row r="227" spans="1:7" x14ac:dyDescent="0.25">
      <c r="A227" s="23"/>
      <c r="B227" s="32"/>
      <c r="C227" s="32"/>
      <c r="D227" s="32"/>
      <c r="E227" s="33"/>
      <c r="F227" s="31"/>
      <c r="G227" s="23"/>
    </row>
    <row r="228" spans="1:7" x14ac:dyDescent="0.25">
      <c r="A228" s="23"/>
      <c r="B228" s="32"/>
      <c r="C228" s="32"/>
      <c r="D228" s="32"/>
      <c r="E228" s="33"/>
      <c r="F228" s="31"/>
      <c r="G228" s="23"/>
    </row>
    <row r="229" spans="1:7" x14ac:dyDescent="0.25">
      <c r="A229" s="23"/>
      <c r="B229" s="32"/>
      <c r="C229" s="32"/>
      <c r="D229" s="32"/>
      <c r="E229" s="33"/>
      <c r="F229" s="31"/>
      <c r="G229" s="23"/>
    </row>
    <row r="230" spans="1:7" x14ac:dyDescent="0.25">
      <c r="A230" s="23"/>
      <c r="B230" s="32"/>
      <c r="C230" s="32"/>
      <c r="D230" s="32"/>
      <c r="E230" s="33"/>
      <c r="F230" s="31"/>
      <c r="G230" s="23"/>
    </row>
    <row r="231" spans="1:7" x14ac:dyDescent="0.25">
      <c r="A231" s="23"/>
      <c r="B231" s="32"/>
      <c r="C231" s="32"/>
      <c r="D231" s="32"/>
      <c r="E231" s="33"/>
      <c r="F231" s="31"/>
      <c r="G231" s="23"/>
    </row>
    <row r="232" spans="1:7" x14ac:dyDescent="0.25">
      <c r="A232" s="23"/>
      <c r="B232" s="32"/>
      <c r="C232" s="32"/>
      <c r="D232" s="32"/>
      <c r="E232" s="33"/>
      <c r="F232" s="31"/>
      <c r="G232" s="23"/>
    </row>
    <row r="233" spans="1:7" x14ac:dyDescent="0.25">
      <c r="A233" s="23"/>
      <c r="B233" s="32"/>
      <c r="C233" s="32"/>
      <c r="D233" s="32"/>
      <c r="E233" s="33"/>
      <c r="F233" s="31"/>
      <c r="G233" s="23"/>
    </row>
    <row r="234" spans="1:7" x14ac:dyDescent="0.25">
      <c r="A234" s="23"/>
      <c r="B234" s="32"/>
      <c r="C234" s="32"/>
      <c r="D234" s="32"/>
      <c r="E234" s="33"/>
      <c r="F234" s="31"/>
      <c r="G234" s="23"/>
    </row>
    <row r="235" spans="1:7" x14ac:dyDescent="0.25">
      <c r="A235" s="23"/>
      <c r="B235" s="32"/>
      <c r="C235" s="32"/>
      <c r="D235" s="32"/>
      <c r="E235" s="33"/>
      <c r="F235" s="31"/>
      <c r="G235" s="23"/>
    </row>
    <row r="236" spans="1:7" x14ac:dyDescent="0.25">
      <c r="A236" s="23"/>
      <c r="B236" s="32"/>
      <c r="C236" s="32"/>
      <c r="D236" s="32"/>
      <c r="E236" s="33"/>
      <c r="F236" s="31"/>
      <c r="G236" s="23"/>
    </row>
    <row r="237" spans="1:7" x14ac:dyDescent="0.25">
      <c r="A237" s="23"/>
      <c r="B237" s="32"/>
      <c r="C237" s="32"/>
      <c r="D237" s="32"/>
      <c r="E237" s="33"/>
      <c r="F237" s="31"/>
      <c r="G237" s="23"/>
    </row>
    <row r="238" spans="1:7" x14ac:dyDescent="0.25">
      <c r="A238" s="23"/>
      <c r="B238" s="32"/>
      <c r="C238" s="32"/>
      <c r="D238" s="32"/>
      <c r="E238" s="33"/>
      <c r="F238" s="31"/>
      <c r="G238" s="23"/>
    </row>
    <row r="239" spans="1:7" x14ac:dyDescent="0.25">
      <c r="A239" s="23"/>
      <c r="B239" s="32"/>
      <c r="C239" s="32"/>
      <c r="D239" s="32"/>
      <c r="E239" s="33"/>
      <c r="F239" s="31"/>
      <c r="G239" s="23"/>
    </row>
    <row r="240" spans="1:7" x14ac:dyDescent="0.25">
      <c r="A240" s="23"/>
      <c r="B240" s="32"/>
      <c r="C240" s="32"/>
      <c r="D240" s="32"/>
      <c r="E240" s="33"/>
      <c r="F240" s="31"/>
      <c r="G240" s="23"/>
    </row>
    <row r="241" spans="1:7" x14ac:dyDescent="0.25">
      <c r="A241" s="23"/>
      <c r="B241" s="32"/>
      <c r="C241" s="32"/>
      <c r="D241" s="32"/>
      <c r="E241" s="33"/>
      <c r="F241" s="31"/>
      <c r="G241" s="23"/>
    </row>
    <row r="242" spans="1:7" x14ac:dyDescent="0.25">
      <c r="A242" s="23"/>
      <c r="B242" s="32"/>
      <c r="C242" s="32"/>
      <c r="D242" s="32"/>
      <c r="E242" s="33"/>
      <c r="F242" s="31"/>
      <c r="G242" s="23"/>
    </row>
    <row r="243" spans="1:7" x14ac:dyDescent="0.25">
      <c r="A243" s="23"/>
      <c r="B243" s="32"/>
      <c r="C243" s="32"/>
      <c r="D243" s="32"/>
      <c r="E243" s="33"/>
      <c r="F243" s="31"/>
      <c r="G243" s="23"/>
    </row>
    <row r="244" spans="1:7" x14ac:dyDescent="0.25">
      <c r="A244" s="23"/>
      <c r="B244" s="32"/>
      <c r="C244" s="32"/>
      <c r="D244" s="32"/>
      <c r="E244" s="33"/>
      <c r="F244" s="31"/>
      <c r="G244" s="23"/>
    </row>
    <row r="245" spans="1:7" x14ac:dyDescent="0.25">
      <c r="A245" s="23"/>
      <c r="B245" s="32"/>
      <c r="C245" s="32"/>
      <c r="D245" s="32"/>
      <c r="E245" s="33"/>
      <c r="F245" s="31"/>
      <c r="G245" s="23"/>
    </row>
    <row r="246" spans="1:7" x14ac:dyDescent="0.25">
      <c r="A246" s="23"/>
      <c r="B246" s="32"/>
      <c r="C246" s="32"/>
      <c r="D246" s="32"/>
      <c r="E246" s="33"/>
      <c r="F246" s="31"/>
      <c r="G246" s="23"/>
    </row>
    <row r="247" spans="1:7" x14ac:dyDescent="0.25">
      <c r="A247" s="23"/>
      <c r="B247" s="32"/>
      <c r="C247" s="32"/>
      <c r="D247" s="32"/>
      <c r="E247" s="33"/>
      <c r="F247" s="31"/>
      <c r="G247" s="23"/>
    </row>
    <row r="248" spans="1:7" x14ac:dyDescent="0.25">
      <c r="A248" s="23"/>
      <c r="B248" s="32"/>
      <c r="C248" s="32"/>
      <c r="D248" s="32"/>
      <c r="E248" s="33"/>
      <c r="F248" s="31"/>
      <c r="G248" s="23"/>
    </row>
    <row r="249" spans="1:7" x14ac:dyDescent="0.25">
      <c r="A249" s="23"/>
      <c r="B249" s="32"/>
      <c r="C249" s="32"/>
      <c r="D249" s="32"/>
      <c r="E249" s="33"/>
      <c r="F249" s="31"/>
      <c r="G249" s="23"/>
    </row>
    <row r="250" spans="1:7" x14ac:dyDescent="0.25">
      <c r="A250" s="23"/>
      <c r="B250" s="32"/>
      <c r="C250" s="32"/>
      <c r="D250" s="32"/>
      <c r="E250" s="33"/>
      <c r="F250" s="31"/>
      <c r="G250" s="23"/>
    </row>
    <row r="251" spans="1:7" x14ac:dyDescent="0.25">
      <c r="A251" s="23"/>
      <c r="B251" s="32"/>
      <c r="C251" s="32"/>
      <c r="D251" s="32"/>
      <c r="E251" s="33"/>
      <c r="F251" s="31"/>
      <c r="G251" s="23"/>
    </row>
    <row r="252" spans="1:7" x14ac:dyDescent="0.25">
      <c r="A252" s="23"/>
      <c r="B252" s="32"/>
      <c r="C252" s="32"/>
      <c r="D252" s="32"/>
      <c r="E252" s="33"/>
      <c r="F252" s="31"/>
      <c r="G252" s="23"/>
    </row>
    <row r="253" spans="1:7" x14ac:dyDescent="0.25">
      <c r="A253" s="23"/>
      <c r="B253" s="32"/>
      <c r="C253" s="32"/>
      <c r="D253" s="32"/>
      <c r="E253" s="33"/>
      <c r="F253" s="31"/>
      <c r="G253" s="23"/>
    </row>
    <row r="254" spans="1:7" x14ac:dyDescent="0.25">
      <c r="A254" s="23"/>
      <c r="B254" s="32"/>
      <c r="C254" s="32"/>
      <c r="D254" s="32"/>
      <c r="E254" s="33"/>
      <c r="F254" s="31"/>
      <c r="G254" s="23"/>
    </row>
    <row r="255" spans="1:7" x14ac:dyDescent="0.25">
      <c r="A255" s="23"/>
      <c r="B255" s="32"/>
      <c r="C255" s="32"/>
      <c r="D255" s="32"/>
      <c r="E255" s="33"/>
      <c r="F255" s="31"/>
      <c r="G255" s="23"/>
    </row>
    <row r="256" spans="1:7" x14ac:dyDescent="0.25">
      <c r="A256" s="23"/>
      <c r="B256" s="32"/>
      <c r="C256" s="32"/>
      <c r="D256" s="32"/>
      <c r="E256" s="33"/>
      <c r="F256" s="31"/>
      <c r="G256" s="23"/>
    </row>
    <row r="257" spans="1:7" x14ac:dyDescent="0.25">
      <c r="A257" s="23"/>
      <c r="B257" s="32"/>
      <c r="C257" s="32"/>
      <c r="D257" s="32"/>
      <c r="E257" s="33"/>
      <c r="F257" s="31"/>
      <c r="G257" s="23"/>
    </row>
    <row r="258" spans="1:7" x14ac:dyDescent="0.25">
      <c r="A258" s="23"/>
      <c r="B258" s="32"/>
      <c r="C258" s="32"/>
      <c r="D258" s="32"/>
      <c r="E258" s="33"/>
      <c r="F258" s="31"/>
      <c r="G258" s="23"/>
    </row>
    <row r="259" spans="1:7" x14ac:dyDescent="0.25">
      <c r="A259" s="23"/>
      <c r="B259" s="32"/>
      <c r="C259" s="32"/>
      <c r="D259" s="32"/>
      <c r="E259" s="33"/>
      <c r="F259" s="31"/>
      <c r="G259" s="23"/>
    </row>
    <row r="260" spans="1:7" x14ac:dyDescent="0.25">
      <c r="A260" s="23"/>
      <c r="B260" s="32"/>
      <c r="C260" s="32"/>
      <c r="D260" s="32"/>
      <c r="E260" s="33"/>
      <c r="F260" s="31"/>
      <c r="G260" s="23"/>
    </row>
    <row r="261" spans="1:7" x14ac:dyDescent="0.25">
      <c r="A261" s="23"/>
      <c r="B261" s="32"/>
      <c r="C261" s="32"/>
      <c r="D261" s="32"/>
      <c r="E261" s="33"/>
      <c r="F261" s="31"/>
      <c r="G261" s="23"/>
    </row>
    <row r="262" spans="1:7" x14ac:dyDescent="0.25">
      <c r="A262" s="23"/>
      <c r="B262" s="32"/>
      <c r="C262" s="32"/>
      <c r="D262" s="32"/>
      <c r="E262" s="33"/>
      <c r="F262" s="31"/>
      <c r="G262" s="23"/>
    </row>
    <row r="263" spans="1:7" x14ac:dyDescent="0.25">
      <c r="A263" s="23"/>
      <c r="B263" s="32"/>
      <c r="C263" s="32"/>
      <c r="D263" s="32"/>
      <c r="E263" s="33"/>
      <c r="F263" s="31"/>
      <c r="G263" s="23"/>
    </row>
    <row r="264" spans="1:7" x14ac:dyDescent="0.25">
      <c r="A264" s="23"/>
      <c r="B264" s="32"/>
      <c r="C264" s="32"/>
      <c r="D264" s="32"/>
      <c r="E264" s="33"/>
      <c r="F264" s="31"/>
      <c r="G264" s="23"/>
    </row>
    <row r="265" spans="1:7" x14ac:dyDescent="0.25">
      <c r="A265" s="23"/>
      <c r="B265" s="32"/>
      <c r="C265" s="32"/>
      <c r="D265" s="32"/>
      <c r="E265" s="33"/>
      <c r="F265" s="31"/>
      <c r="G265" s="23"/>
    </row>
    <row r="266" spans="1:7" x14ac:dyDescent="0.25">
      <c r="A266" s="23"/>
      <c r="B266" s="32"/>
      <c r="C266" s="32"/>
      <c r="D266" s="32"/>
      <c r="E266" s="33"/>
      <c r="F266" s="31"/>
      <c r="G266" s="23"/>
    </row>
    <row r="267" spans="1:7" x14ac:dyDescent="0.25">
      <c r="A267" s="23"/>
      <c r="B267" s="32"/>
      <c r="C267" s="32"/>
      <c r="D267" s="32"/>
      <c r="E267" s="33"/>
      <c r="F267" s="31"/>
      <c r="G267" s="23"/>
    </row>
    <row r="268" spans="1:7" x14ac:dyDescent="0.25">
      <c r="A268" s="23"/>
      <c r="B268" s="32"/>
      <c r="C268" s="32"/>
      <c r="D268" s="32"/>
      <c r="E268" s="33"/>
      <c r="F268" s="31"/>
      <c r="G268" s="23"/>
    </row>
    <row r="269" spans="1:7" x14ac:dyDescent="0.25">
      <c r="A269" s="23"/>
      <c r="B269" s="32"/>
      <c r="C269" s="32"/>
      <c r="D269" s="32"/>
      <c r="E269" s="33"/>
      <c r="F269" s="31"/>
      <c r="G269" s="23"/>
    </row>
    <row r="270" spans="1:7" x14ac:dyDescent="0.25">
      <c r="A270" s="23"/>
      <c r="B270" s="32"/>
      <c r="C270" s="32"/>
      <c r="D270" s="32"/>
      <c r="E270" s="33"/>
      <c r="F270" s="31"/>
      <c r="G270" s="23"/>
    </row>
    <row r="271" spans="1:7" x14ac:dyDescent="0.25">
      <c r="A271" s="23"/>
      <c r="B271" s="32"/>
      <c r="C271" s="32"/>
      <c r="D271" s="32"/>
      <c r="E271" s="33"/>
      <c r="F271" s="31"/>
      <c r="G271" s="23"/>
    </row>
    <row r="272" spans="1:7" x14ac:dyDescent="0.25">
      <c r="A272" s="23"/>
      <c r="B272" s="32"/>
      <c r="C272" s="32"/>
      <c r="D272" s="32"/>
      <c r="E272" s="33"/>
      <c r="F272" s="31"/>
      <c r="G272" s="23"/>
    </row>
    <row r="273" spans="1:7" x14ac:dyDescent="0.25">
      <c r="A273" s="23"/>
      <c r="B273" s="32"/>
      <c r="C273" s="32"/>
      <c r="D273" s="32"/>
      <c r="E273" s="33"/>
      <c r="F273" s="31"/>
      <c r="G273" s="23"/>
    </row>
    <row r="274" spans="1:7" x14ac:dyDescent="0.25">
      <c r="A274" s="23"/>
      <c r="B274" s="32"/>
      <c r="C274" s="32"/>
      <c r="D274" s="32"/>
      <c r="E274" s="33"/>
      <c r="F274" s="31"/>
      <c r="G274" s="23"/>
    </row>
    <row r="275" spans="1:7" x14ac:dyDescent="0.25">
      <c r="A275" s="23"/>
      <c r="B275" s="32"/>
      <c r="C275" s="32"/>
      <c r="D275" s="32"/>
      <c r="E275" s="33"/>
      <c r="F275" s="31"/>
      <c r="G275" s="23"/>
    </row>
    <row r="276" spans="1:7" x14ac:dyDescent="0.25">
      <c r="A276" s="23"/>
      <c r="B276" s="32"/>
      <c r="C276" s="32"/>
      <c r="D276" s="32"/>
      <c r="E276" s="33"/>
      <c r="F276" s="31"/>
      <c r="G276" s="23"/>
    </row>
    <row r="277" spans="1:7" x14ac:dyDescent="0.25">
      <c r="A277" s="23"/>
      <c r="B277" s="32"/>
      <c r="C277" s="32"/>
      <c r="D277" s="32"/>
      <c r="E277" s="33"/>
      <c r="F277" s="31"/>
      <c r="G277" s="23"/>
    </row>
    <row r="278" spans="1:7" x14ac:dyDescent="0.25">
      <c r="A278" s="23"/>
      <c r="B278" s="32"/>
      <c r="C278" s="32"/>
      <c r="D278" s="32"/>
      <c r="E278" s="33"/>
      <c r="F278" s="31"/>
      <c r="G278" s="23"/>
    </row>
    <row r="279" spans="1:7" x14ac:dyDescent="0.25">
      <c r="A279" s="23"/>
      <c r="B279" s="32"/>
      <c r="C279" s="32"/>
      <c r="D279" s="32"/>
      <c r="E279" s="33"/>
      <c r="F279" s="31"/>
      <c r="G279" s="23"/>
    </row>
    <row r="280" spans="1:7" x14ac:dyDescent="0.25">
      <c r="A280" s="23"/>
      <c r="B280" s="32"/>
      <c r="C280" s="32"/>
      <c r="D280" s="32"/>
      <c r="E280" s="33"/>
      <c r="F280" s="31"/>
      <c r="G280" s="23"/>
    </row>
    <row r="281" spans="1:7" x14ac:dyDescent="0.25">
      <c r="A281" s="23"/>
      <c r="B281" s="32"/>
      <c r="C281" s="32"/>
      <c r="D281" s="32"/>
      <c r="E281" s="33"/>
      <c r="F281" s="31"/>
      <c r="G281" s="23"/>
    </row>
    <row r="282" spans="1:7" x14ac:dyDescent="0.25">
      <c r="A282" s="23"/>
      <c r="B282" s="32"/>
      <c r="C282" s="32"/>
      <c r="D282" s="32"/>
      <c r="E282" s="33"/>
      <c r="F282" s="31"/>
      <c r="G282" s="23"/>
    </row>
    <row r="283" spans="1:7" x14ac:dyDescent="0.25">
      <c r="A283" s="23"/>
      <c r="B283" s="32"/>
      <c r="C283" s="32"/>
      <c r="D283" s="32"/>
      <c r="E283" s="33"/>
      <c r="F283" s="31"/>
      <c r="G283" s="23"/>
    </row>
    <row r="284" spans="1:7" x14ac:dyDescent="0.25">
      <c r="A284" s="23"/>
      <c r="B284" s="32"/>
      <c r="C284" s="32"/>
      <c r="D284" s="32"/>
      <c r="E284" s="33"/>
      <c r="F284" s="31"/>
      <c r="G284" s="23"/>
    </row>
    <row r="285" spans="1:7" x14ac:dyDescent="0.25">
      <c r="A285" s="23"/>
      <c r="B285" s="32"/>
      <c r="C285" s="32"/>
      <c r="D285" s="32"/>
      <c r="E285" s="33"/>
      <c r="F285" s="31"/>
      <c r="G285" s="23"/>
    </row>
    <row r="286" spans="1:7" x14ac:dyDescent="0.25">
      <c r="A286" s="23"/>
      <c r="B286" s="32"/>
      <c r="C286" s="32"/>
      <c r="D286" s="32"/>
      <c r="E286" s="33"/>
      <c r="F286" s="31"/>
      <c r="G286" s="23"/>
    </row>
    <row r="287" spans="1:7" x14ac:dyDescent="0.25">
      <c r="A287" s="23"/>
      <c r="B287" s="32"/>
      <c r="C287" s="32"/>
      <c r="D287" s="32"/>
      <c r="E287" s="33"/>
      <c r="F287" s="31"/>
      <c r="G287" s="23"/>
    </row>
    <row r="288" spans="1:7" x14ac:dyDescent="0.25">
      <c r="A288" s="23"/>
      <c r="B288" s="32"/>
      <c r="C288" s="32"/>
      <c r="D288" s="32"/>
      <c r="E288" s="33"/>
      <c r="F288" s="31"/>
      <c r="G288" s="23"/>
    </row>
    <row r="289" spans="1:7" x14ac:dyDescent="0.25">
      <c r="A289" s="23"/>
      <c r="B289" s="32"/>
      <c r="C289" s="32"/>
      <c r="D289" s="32"/>
      <c r="E289" s="33"/>
      <c r="F289" s="31"/>
      <c r="G289" s="23"/>
    </row>
    <row r="290" spans="1:7" x14ac:dyDescent="0.25">
      <c r="A290" s="23"/>
      <c r="B290" s="32"/>
      <c r="C290" s="32"/>
      <c r="D290" s="32"/>
      <c r="E290" s="33"/>
      <c r="F290" s="31"/>
      <c r="G290" s="23"/>
    </row>
    <row r="291" spans="1:7" x14ac:dyDescent="0.25">
      <c r="A291" s="23"/>
      <c r="B291" s="32"/>
      <c r="C291" s="32"/>
      <c r="D291" s="32"/>
      <c r="E291" s="33"/>
      <c r="F291" s="31"/>
      <c r="G291" s="23"/>
    </row>
    <row r="292" spans="1:7" x14ac:dyDescent="0.25">
      <c r="A292" s="23"/>
      <c r="B292" s="32"/>
      <c r="C292" s="32"/>
      <c r="D292" s="32"/>
      <c r="E292" s="33"/>
      <c r="F292" s="31"/>
      <c r="G292" s="23"/>
    </row>
    <row r="293" spans="1:7" x14ac:dyDescent="0.25">
      <c r="A293" s="23"/>
      <c r="B293" s="32"/>
      <c r="C293" s="32"/>
      <c r="D293" s="32"/>
      <c r="E293" s="33"/>
      <c r="F293" s="31"/>
      <c r="G293" s="23"/>
    </row>
    <row r="294" spans="1:7" x14ac:dyDescent="0.25">
      <c r="A294" s="23"/>
      <c r="B294" s="32"/>
      <c r="C294" s="32"/>
      <c r="D294" s="32"/>
      <c r="E294" s="33"/>
      <c r="F294" s="31"/>
      <c r="G294" s="23"/>
    </row>
    <row r="295" spans="1:7" x14ac:dyDescent="0.25">
      <c r="A295" s="23"/>
      <c r="B295" s="32"/>
      <c r="C295" s="32"/>
      <c r="D295" s="32"/>
      <c r="E295" s="33"/>
      <c r="F295" s="31"/>
      <c r="G295" s="23"/>
    </row>
    <row r="296" spans="1:7" x14ac:dyDescent="0.25">
      <c r="A296" s="23"/>
      <c r="B296" s="32"/>
      <c r="C296" s="32"/>
      <c r="D296" s="32"/>
      <c r="E296" s="33"/>
      <c r="F296" s="31"/>
      <c r="G296" s="23"/>
    </row>
    <row r="297" spans="1:7" x14ac:dyDescent="0.25">
      <c r="A297" s="23"/>
      <c r="B297" s="32"/>
      <c r="C297" s="32"/>
      <c r="D297" s="32"/>
      <c r="E297" s="33"/>
      <c r="F297" s="31"/>
      <c r="G297" s="23"/>
    </row>
    <row r="298" spans="1:7" x14ac:dyDescent="0.25">
      <c r="A298" s="23"/>
      <c r="B298" s="32"/>
      <c r="C298" s="32"/>
      <c r="D298" s="32"/>
      <c r="E298" s="33"/>
      <c r="F298" s="31"/>
      <c r="G298" s="23"/>
    </row>
    <row r="299" spans="1:7" x14ac:dyDescent="0.25">
      <c r="A299" s="23"/>
      <c r="B299" s="32"/>
      <c r="C299" s="32"/>
      <c r="D299" s="32"/>
      <c r="E299" s="33"/>
      <c r="F299" s="31"/>
      <c r="G299" s="23"/>
    </row>
    <row r="300" spans="1:7" x14ac:dyDescent="0.25">
      <c r="A300" s="23"/>
      <c r="B300" s="32"/>
      <c r="C300" s="32"/>
      <c r="D300" s="32"/>
      <c r="E300" s="33"/>
      <c r="F300" s="31"/>
      <c r="G300" s="23"/>
    </row>
    <row r="301" spans="1:7" x14ac:dyDescent="0.25">
      <c r="A301" s="23"/>
      <c r="B301" s="32"/>
      <c r="C301" s="32"/>
      <c r="D301" s="32"/>
      <c r="E301" s="33"/>
      <c r="F301" s="31"/>
      <c r="G301" s="23"/>
    </row>
    <row r="302" spans="1:7" x14ac:dyDescent="0.25">
      <c r="A302" s="23"/>
      <c r="B302" s="32"/>
      <c r="C302" s="32"/>
      <c r="D302" s="32"/>
      <c r="E302" s="33"/>
      <c r="F302" s="31"/>
      <c r="G302" s="23"/>
    </row>
    <row r="303" spans="1:7" x14ac:dyDescent="0.25">
      <c r="A303" s="23"/>
      <c r="B303" s="32"/>
      <c r="C303" s="32"/>
      <c r="D303" s="32"/>
      <c r="E303" s="33"/>
      <c r="F303" s="31"/>
      <c r="G303" s="23"/>
    </row>
    <row r="304" spans="1:7" x14ac:dyDescent="0.25">
      <c r="A304" s="23"/>
      <c r="B304" s="32"/>
      <c r="C304" s="32"/>
      <c r="D304" s="32"/>
      <c r="E304" s="33"/>
      <c r="F304" s="31"/>
      <c r="G304" s="23"/>
    </row>
    <row r="305" spans="1:7" x14ac:dyDescent="0.25">
      <c r="A305" s="23"/>
      <c r="B305" s="32"/>
      <c r="C305" s="32"/>
      <c r="D305" s="32"/>
      <c r="E305" s="33"/>
      <c r="F305" s="31"/>
      <c r="G305" s="23"/>
    </row>
    <row r="306" spans="1:7" x14ac:dyDescent="0.25">
      <c r="A306" s="23"/>
      <c r="B306" s="32"/>
      <c r="C306" s="32"/>
      <c r="D306" s="32"/>
      <c r="E306" s="33"/>
      <c r="F306" s="31"/>
      <c r="G306" s="23"/>
    </row>
    <row r="307" spans="1:7" x14ac:dyDescent="0.25">
      <c r="A307" s="23"/>
      <c r="B307" s="32"/>
      <c r="C307" s="32"/>
      <c r="D307" s="32"/>
      <c r="E307" s="33"/>
      <c r="F307" s="31"/>
      <c r="G307" s="23"/>
    </row>
    <row r="308" spans="1:7" x14ac:dyDescent="0.25">
      <c r="A308" s="23"/>
      <c r="B308" s="32"/>
      <c r="C308" s="32"/>
      <c r="D308" s="32"/>
      <c r="E308" s="33"/>
      <c r="F308" s="31"/>
      <c r="G308" s="23"/>
    </row>
    <row r="309" spans="1:7" x14ac:dyDescent="0.25">
      <c r="A309" s="23"/>
      <c r="B309" s="32"/>
      <c r="C309" s="32"/>
      <c r="D309" s="32"/>
      <c r="E309" s="33"/>
      <c r="F309" s="31"/>
      <c r="G309" s="23"/>
    </row>
    <row r="310" spans="1:7" x14ac:dyDescent="0.25">
      <c r="A310" s="23"/>
      <c r="B310" s="32"/>
      <c r="C310" s="32"/>
      <c r="D310" s="32"/>
      <c r="E310" s="33"/>
      <c r="F310" s="31"/>
      <c r="G310" s="23"/>
    </row>
    <row r="311" spans="1:7" x14ac:dyDescent="0.25">
      <c r="A311" s="23"/>
      <c r="B311" s="32"/>
      <c r="C311" s="32"/>
      <c r="D311" s="32"/>
      <c r="E311" s="33"/>
      <c r="F311" s="31"/>
      <c r="G311" s="23"/>
    </row>
    <row r="312" spans="1:7" x14ac:dyDescent="0.25">
      <c r="A312" s="23"/>
      <c r="B312" s="32"/>
      <c r="C312" s="32"/>
      <c r="D312" s="32"/>
      <c r="E312" s="33"/>
      <c r="F312" s="31"/>
      <c r="G312" s="23"/>
    </row>
    <row r="313" spans="1:7" x14ac:dyDescent="0.25">
      <c r="A313" s="23"/>
      <c r="B313" s="32"/>
      <c r="C313" s="32"/>
      <c r="D313" s="32"/>
      <c r="E313" s="33"/>
      <c r="F313" s="31"/>
      <c r="G313" s="23"/>
    </row>
    <row r="314" spans="1:7" x14ac:dyDescent="0.25">
      <c r="A314" s="23"/>
      <c r="B314" s="32"/>
      <c r="C314" s="32"/>
      <c r="D314" s="32"/>
      <c r="E314" s="33"/>
      <c r="F314" s="31"/>
      <c r="G314" s="23"/>
    </row>
    <row r="315" spans="1:7" x14ac:dyDescent="0.25">
      <c r="A315" s="23"/>
      <c r="B315" s="32"/>
      <c r="C315" s="32"/>
      <c r="D315" s="32"/>
      <c r="E315" s="33"/>
      <c r="F315" s="31"/>
      <c r="G315" s="23"/>
    </row>
    <row r="316" spans="1:7" x14ac:dyDescent="0.25">
      <c r="A316" s="23"/>
      <c r="B316" s="32"/>
      <c r="C316" s="32"/>
      <c r="D316" s="32"/>
      <c r="E316" s="33"/>
      <c r="F316" s="31"/>
      <c r="G316" s="23"/>
    </row>
    <row r="317" spans="1:7" x14ac:dyDescent="0.25">
      <c r="A317" s="23"/>
      <c r="B317" s="32"/>
      <c r="C317" s="32"/>
      <c r="D317" s="32"/>
      <c r="E317" s="33"/>
      <c r="F317" s="31"/>
      <c r="G317" s="23"/>
    </row>
    <row r="318" spans="1:7" x14ac:dyDescent="0.25">
      <c r="A318" s="23"/>
      <c r="B318" s="32"/>
      <c r="C318" s="32"/>
      <c r="D318" s="32"/>
      <c r="E318" s="33"/>
      <c r="F318" s="31"/>
      <c r="G318" s="23"/>
    </row>
    <row r="319" spans="1:7" x14ac:dyDescent="0.25">
      <c r="A319" s="23"/>
      <c r="B319" s="32"/>
      <c r="C319" s="32"/>
      <c r="D319" s="32"/>
      <c r="E319" s="33"/>
      <c r="F319" s="31"/>
      <c r="G319" s="23"/>
    </row>
    <row r="320" spans="1:7" x14ac:dyDescent="0.25">
      <c r="A320" s="23"/>
      <c r="B320" s="32"/>
      <c r="C320" s="32"/>
      <c r="D320" s="32"/>
      <c r="E320" s="33"/>
      <c r="F320" s="31"/>
      <c r="G320" s="23"/>
    </row>
    <row r="321" spans="1:7" x14ac:dyDescent="0.25">
      <c r="A321" s="23"/>
      <c r="B321" s="32"/>
      <c r="C321" s="32"/>
      <c r="D321" s="32"/>
      <c r="E321" s="33"/>
      <c r="F321" s="31"/>
      <c r="G321" s="23"/>
    </row>
    <row r="322" spans="1:7" x14ac:dyDescent="0.25">
      <c r="A322" s="23"/>
      <c r="B322" s="32"/>
      <c r="C322" s="32"/>
      <c r="D322" s="32"/>
      <c r="E322" s="33"/>
      <c r="F322" s="31"/>
      <c r="G322" s="23"/>
    </row>
    <row r="323" spans="1:7" x14ac:dyDescent="0.25">
      <c r="A323" s="23"/>
      <c r="B323" s="32"/>
      <c r="C323" s="32"/>
      <c r="D323" s="32"/>
      <c r="E323" s="33"/>
      <c r="F323" s="31"/>
      <c r="G323" s="23"/>
    </row>
    <row r="324" spans="1:7" x14ac:dyDescent="0.25">
      <c r="A324" s="23"/>
      <c r="B324" s="32"/>
      <c r="C324" s="32"/>
      <c r="D324" s="32"/>
      <c r="E324" s="33"/>
      <c r="F324" s="31"/>
      <c r="G324" s="23"/>
    </row>
    <row r="325" spans="1:7" x14ac:dyDescent="0.25">
      <c r="A325" s="23"/>
      <c r="B325" s="32"/>
      <c r="C325" s="32"/>
      <c r="D325" s="32"/>
      <c r="E325" s="33"/>
      <c r="F325" s="31"/>
      <c r="G325" s="23"/>
    </row>
    <row r="326" spans="1:7" x14ac:dyDescent="0.25">
      <c r="A326" s="23"/>
      <c r="B326" s="32"/>
      <c r="C326" s="32"/>
      <c r="D326" s="32"/>
      <c r="E326" s="33"/>
      <c r="F326" s="31"/>
      <c r="G326" s="23"/>
    </row>
    <row r="327" spans="1:7" x14ac:dyDescent="0.25">
      <c r="A327" s="23"/>
      <c r="B327" s="32"/>
      <c r="C327" s="32"/>
      <c r="D327" s="32"/>
      <c r="E327" s="33"/>
      <c r="F327" s="31"/>
      <c r="G327" s="23"/>
    </row>
    <row r="328" spans="1:7" x14ac:dyDescent="0.25">
      <c r="A328" s="23"/>
      <c r="B328" s="32"/>
      <c r="C328" s="32"/>
      <c r="D328" s="32"/>
      <c r="E328" s="33"/>
      <c r="F328" s="31"/>
      <c r="G328" s="23"/>
    </row>
    <row r="329" spans="1:7" x14ac:dyDescent="0.25">
      <c r="A329" s="23"/>
      <c r="B329" s="32"/>
      <c r="C329" s="32"/>
      <c r="D329" s="32"/>
      <c r="E329" s="33"/>
      <c r="F329" s="31"/>
      <c r="G329" s="23"/>
    </row>
    <row r="330" spans="1:7" x14ac:dyDescent="0.25">
      <c r="A330" s="23"/>
      <c r="B330" s="32"/>
      <c r="C330" s="32"/>
      <c r="D330" s="32"/>
      <c r="E330" s="33"/>
      <c r="F330" s="31"/>
      <c r="G330" s="23"/>
    </row>
    <row r="331" spans="1:7" x14ac:dyDescent="0.25">
      <c r="A331" s="23"/>
      <c r="B331" s="32"/>
      <c r="C331" s="32"/>
      <c r="D331" s="32"/>
      <c r="E331" s="33"/>
      <c r="F331" s="31"/>
      <c r="G331" s="23"/>
    </row>
    <row r="332" spans="1:7" x14ac:dyDescent="0.25">
      <c r="A332" s="23"/>
      <c r="B332" s="32"/>
      <c r="C332" s="32"/>
      <c r="D332" s="32"/>
      <c r="E332" s="33"/>
      <c r="F332" s="31"/>
      <c r="G332" s="23"/>
    </row>
    <row r="333" spans="1:7" x14ac:dyDescent="0.25">
      <c r="A333" s="23"/>
      <c r="B333" s="32"/>
      <c r="C333" s="32"/>
      <c r="D333" s="32"/>
      <c r="E333" s="33"/>
      <c r="F333" s="31"/>
      <c r="G333" s="23"/>
    </row>
    <row r="334" spans="1:7" x14ac:dyDescent="0.25">
      <c r="A334" s="23"/>
      <c r="B334" s="32"/>
      <c r="C334" s="32"/>
      <c r="D334" s="32"/>
      <c r="E334" s="33"/>
      <c r="F334" s="31"/>
      <c r="G334" s="23"/>
    </row>
    <row r="335" spans="1:7" x14ac:dyDescent="0.25">
      <c r="A335" s="23"/>
      <c r="B335" s="32"/>
      <c r="C335" s="32"/>
      <c r="D335" s="32"/>
      <c r="E335" s="33"/>
      <c r="F335" s="31"/>
      <c r="G335" s="23"/>
    </row>
    <row r="336" spans="1:7" x14ac:dyDescent="0.25">
      <c r="A336" s="23"/>
      <c r="B336" s="32"/>
      <c r="C336" s="32"/>
      <c r="D336" s="32"/>
      <c r="E336" s="33"/>
      <c r="F336" s="31"/>
      <c r="G336" s="23"/>
    </row>
    <row r="337" spans="1:7" x14ac:dyDescent="0.25">
      <c r="A337" s="23"/>
      <c r="B337" s="32"/>
      <c r="C337" s="32"/>
      <c r="D337" s="32"/>
      <c r="E337" s="33"/>
      <c r="F337" s="31"/>
      <c r="G337" s="23"/>
    </row>
    <row r="338" spans="1:7" x14ac:dyDescent="0.25">
      <c r="A338" s="23"/>
      <c r="B338" s="32"/>
      <c r="C338" s="32"/>
      <c r="D338" s="32"/>
      <c r="E338" s="33"/>
      <c r="F338" s="31"/>
      <c r="G338" s="23"/>
    </row>
    <row r="339" spans="1:7" x14ac:dyDescent="0.25">
      <c r="A339" s="23"/>
      <c r="B339" s="32"/>
      <c r="C339" s="32"/>
      <c r="D339" s="32"/>
      <c r="E339" s="33"/>
      <c r="F339" s="31"/>
      <c r="G339" s="23"/>
    </row>
    <row r="340" spans="1:7" x14ac:dyDescent="0.25">
      <c r="A340" s="23"/>
      <c r="B340" s="32"/>
      <c r="C340" s="32"/>
      <c r="D340" s="32"/>
      <c r="E340" s="33"/>
      <c r="F340" s="31"/>
      <c r="G340" s="23"/>
    </row>
    <row r="341" spans="1:7" x14ac:dyDescent="0.25">
      <c r="A341" s="23"/>
      <c r="B341" s="32"/>
      <c r="C341" s="32"/>
      <c r="D341" s="32"/>
      <c r="E341" s="33"/>
      <c r="F341" s="31"/>
      <c r="G341" s="23"/>
    </row>
    <row r="342" spans="1:7" x14ac:dyDescent="0.25">
      <c r="A342" s="23"/>
      <c r="B342" s="32"/>
      <c r="C342" s="32"/>
      <c r="D342" s="32"/>
      <c r="E342" s="33"/>
      <c r="F342" s="31"/>
      <c r="G342" s="23"/>
    </row>
    <row r="343" spans="1:7" x14ac:dyDescent="0.25">
      <c r="A343" s="23"/>
      <c r="B343" s="32"/>
      <c r="C343" s="32"/>
      <c r="D343" s="32"/>
      <c r="E343" s="33"/>
      <c r="F343" s="31"/>
      <c r="G343" s="23"/>
    </row>
    <row r="344" spans="1:7" x14ac:dyDescent="0.25">
      <c r="A344" s="23"/>
      <c r="B344" s="32"/>
      <c r="C344" s="32"/>
      <c r="D344" s="32"/>
      <c r="E344" s="33"/>
      <c r="F344" s="31"/>
      <c r="G344" s="23"/>
    </row>
    <row r="345" spans="1:7" x14ac:dyDescent="0.25">
      <c r="A345" s="23"/>
      <c r="B345" s="32"/>
      <c r="C345" s="32"/>
      <c r="D345" s="32"/>
      <c r="E345" s="33"/>
      <c r="F345" s="31"/>
      <c r="G345" s="23"/>
    </row>
    <row r="346" spans="1:7" x14ac:dyDescent="0.25">
      <c r="A346" s="23"/>
      <c r="B346" s="32"/>
      <c r="C346" s="32"/>
      <c r="D346" s="32"/>
      <c r="E346" s="33"/>
      <c r="F346" s="31"/>
      <c r="G346" s="23"/>
    </row>
    <row r="347" spans="1:7" x14ac:dyDescent="0.25">
      <c r="A347" s="23"/>
      <c r="B347" s="32"/>
      <c r="C347" s="32"/>
      <c r="D347" s="32"/>
      <c r="E347" s="33"/>
      <c r="F347" s="31"/>
      <c r="G347" s="23"/>
    </row>
    <row r="348" spans="1:7" x14ac:dyDescent="0.25">
      <c r="A348" s="23"/>
      <c r="B348" s="32"/>
      <c r="C348" s="32"/>
      <c r="D348" s="32"/>
      <c r="E348" s="33"/>
      <c r="F348" s="31"/>
      <c r="G348" s="23"/>
    </row>
    <row r="349" spans="1:7" x14ac:dyDescent="0.25">
      <c r="A349" s="23"/>
      <c r="B349" s="32"/>
      <c r="C349" s="32"/>
      <c r="D349" s="32"/>
      <c r="E349" s="33"/>
      <c r="F349" s="31"/>
      <c r="G349" s="23"/>
    </row>
    <row r="350" spans="1:7" x14ac:dyDescent="0.25">
      <c r="A350" s="23"/>
      <c r="B350" s="32"/>
      <c r="C350" s="32"/>
      <c r="D350" s="32"/>
      <c r="E350" s="33"/>
      <c r="F350" s="31"/>
      <c r="G350" s="23"/>
    </row>
    <row r="351" spans="1:7" x14ac:dyDescent="0.25">
      <c r="A351" s="23"/>
      <c r="B351" s="32"/>
      <c r="C351" s="32"/>
      <c r="D351" s="32"/>
      <c r="E351" s="33"/>
      <c r="F351" s="31"/>
      <c r="G351" s="23"/>
    </row>
    <row r="352" spans="1:7" x14ac:dyDescent="0.25">
      <c r="A352" s="23"/>
      <c r="B352" s="32"/>
      <c r="C352" s="32"/>
      <c r="D352" s="32"/>
      <c r="E352" s="33"/>
      <c r="F352" s="31"/>
      <c r="G352" s="23"/>
    </row>
    <row r="353" spans="1:7" x14ac:dyDescent="0.25">
      <c r="A353" s="23"/>
      <c r="B353" s="32"/>
      <c r="C353" s="32"/>
      <c r="D353" s="32"/>
      <c r="E353" s="33"/>
      <c r="F353" s="31"/>
      <c r="G353" s="23"/>
    </row>
    <row r="354" spans="1:7" x14ac:dyDescent="0.25">
      <c r="A354" s="23"/>
      <c r="B354" s="32"/>
      <c r="C354" s="32"/>
      <c r="D354" s="32"/>
      <c r="E354" s="33"/>
      <c r="F354" s="31"/>
      <c r="G354" s="23"/>
    </row>
    <row r="355" spans="1:7" x14ac:dyDescent="0.25">
      <c r="A355" s="23"/>
      <c r="B355" s="32"/>
      <c r="C355" s="32"/>
      <c r="D355" s="32"/>
      <c r="E355" s="33"/>
      <c r="F355" s="31"/>
      <c r="G355" s="23"/>
    </row>
    <row r="356" spans="1:7" x14ac:dyDescent="0.25">
      <c r="A356" s="23"/>
      <c r="B356" s="32"/>
      <c r="C356" s="32"/>
      <c r="D356" s="32"/>
      <c r="E356" s="33"/>
      <c r="F356" s="31"/>
      <c r="G356" s="23"/>
    </row>
    <row r="357" spans="1:7" x14ac:dyDescent="0.25">
      <c r="A357" s="23"/>
      <c r="B357" s="32"/>
      <c r="C357" s="32"/>
      <c r="D357" s="32"/>
      <c r="E357" s="33"/>
      <c r="F357" s="31"/>
      <c r="G357" s="23"/>
    </row>
    <row r="358" spans="1:7" x14ac:dyDescent="0.25">
      <c r="A358" s="23"/>
      <c r="B358" s="32"/>
      <c r="C358" s="32"/>
      <c r="D358" s="32"/>
      <c r="E358" s="33"/>
      <c r="F358" s="31"/>
      <c r="G358" s="23"/>
    </row>
    <row r="359" spans="1:7" x14ac:dyDescent="0.25">
      <c r="A359" s="23"/>
      <c r="B359" s="32"/>
      <c r="C359" s="32"/>
      <c r="D359" s="32"/>
      <c r="E359" s="33"/>
      <c r="F359" s="31"/>
      <c r="G359" s="23"/>
    </row>
    <row r="360" spans="1:7" x14ac:dyDescent="0.25">
      <c r="A360" s="23"/>
      <c r="B360" s="32"/>
      <c r="C360" s="32"/>
      <c r="D360" s="32"/>
      <c r="E360" s="33"/>
      <c r="F360" s="31"/>
      <c r="G360" s="23"/>
    </row>
    <row r="361" spans="1:7" x14ac:dyDescent="0.25">
      <c r="A361" s="23"/>
      <c r="B361" s="32"/>
      <c r="C361" s="32"/>
      <c r="D361" s="32"/>
      <c r="E361" s="33"/>
      <c r="F361" s="31"/>
      <c r="G361" s="23"/>
    </row>
    <row r="362" spans="1:7" x14ac:dyDescent="0.25">
      <c r="A362" s="23"/>
      <c r="B362" s="32"/>
      <c r="C362" s="32"/>
      <c r="D362" s="32"/>
      <c r="E362" s="33"/>
      <c r="F362" s="31"/>
      <c r="G362" s="23"/>
    </row>
    <row r="363" spans="1:7" x14ac:dyDescent="0.25">
      <c r="A363" s="23"/>
      <c r="B363" s="32"/>
      <c r="C363" s="32"/>
      <c r="D363" s="32"/>
      <c r="E363" s="33"/>
      <c r="F363" s="31"/>
      <c r="G363" s="23"/>
    </row>
    <row r="364" spans="1:7" x14ac:dyDescent="0.25">
      <c r="A364" s="23"/>
      <c r="B364" s="32"/>
      <c r="C364" s="32"/>
      <c r="D364" s="32"/>
      <c r="E364" s="33"/>
      <c r="F364" s="31"/>
      <c r="G364" s="23"/>
    </row>
    <row r="365" spans="1:7" x14ac:dyDescent="0.25">
      <c r="A365" s="23"/>
      <c r="B365" s="32"/>
      <c r="C365" s="32"/>
      <c r="D365" s="32"/>
      <c r="E365" s="33"/>
      <c r="F365" s="31"/>
      <c r="G365" s="23"/>
    </row>
    <row r="366" spans="1:7" x14ac:dyDescent="0.25">
      <c r="A366" s="23"/>
      <c r="B366" s="32"/>
      <c r="C366" s="32"/>
      <c r="D366" s="32"/>
      <c r="E366" s="33"/>
      <c r="F366" s="31"/>
      <c r="G366" s="23"/>
    </row>
    <row r="367" spans="1:7" x14ac:dyDescent="0.25">
      <c r="A367" s="23"/>
      <c r="B367" s="32"/>
      <c r="C367" s="32"/>
      <c r="D367" s="32"/>
      <c r="E367" s="33"/>
      <c r="F367" s="31"/>
      <c r="G367" s="23"/>
    </row>
    <row r="368" spans="1:7" x14ac:dyDescent="0.25">
      <c r="A368" s="23"/>
      <c r="B368" s="32"/>
      <c r="C368" s="32"/>
      <c r="D368" s="32"/>
      <c r="E368" s="33"/>
      <c r="F368" s="31"/>
      <c r="G368" s="23"/>
    </row>
    <row r="369" spans="1:7" x14ac:dyDescent="0.25">
      <c r="A369" s="23"/>
      <c r="B369" s="32"/>
      <c r="C369" s="32"/>
      <c r="D369" s="32"/>
      <c r="E369" s="33"/>
      <c r="F369" s="31"/>
      <c r="G369" s="23"/>
    </row>
    <row r="370" spans="1:7" x14ac:dyDescent="0.25">
      <c r="A370" s="23"/>
      <c r="B370" s="32"/>
      <c r="C370" s="32"/>
      <c r="D370" s="32"/>
      <c r="E370" s="33"/>
      <c r="F370" s="31"/>
      <c r="G370" s="23"/>
    </row>
    <row r="371" spans="1:7" x14ac:dyDescent="0.25">
      <c r="A371" s="23"/>
      <c r="B371" s="32"/>
      <c r="C371" s="32"/>
      <c r="D371" s="32"/>
      <c r="E371" s="33"/>
      <c r="F371" s="31"/>
      <c r="G371" s="23"/>
    </row>
    <row r="372" spans="1:7" x14ac:dyDescent="0.25">
      <c r="A372" s="23"/>
      <c r="B372" s="32"/>
      <c r="C372" s="32"/>
      <c r="D372" s="32"/>
      <c r="E372" s="33"/>
      <c r="F372" s="31"/>
      <c r="G372" s="23"/>
    </row>
    <row r="373" spans="1:7" x14ac:dyDescent="0.25">
      <c r="A373" s="23"/>
      <c r="B373" s="32"/>
      <c r="C373" s="32"/>
      <c r="D373" s="32"/>
      <c r="E373" s="33"/>
      <c r="F373" s="31"/>
      <c r="G373" s="23"/>
    </row>
    <row r="374" spans="1:7" x14ac:dyDescent="0.25">
      <c r="A374" s="23"/>
      <c r="B374" s="32"/>
      <c r="C374" s="32"/>
      <c r="D374" s="32"/>
      <c r="E374" s="33"/>
      <c r="F374" s="31"/>
      <c r="G374" s="23"/>
    </row>
    <row r="375" spans="1:7" x14ac:dyDescent="0.25">
      <c r="A375" s="23"/>
      <c r="B375" s="32"/>
      <c r="C375" s="32"/>
      <c r="D375" s="32"/>
      <c r="E375" s="33"/>
      <c r="F375" s="31"/>
      <c r="G375" s="23"/>
    </row>
    <row r="376" spans="1:7" x14ac:dyDescent="0.25">
      <c r="A376" s="23"/>
      <c r="B376" s="32"/>
      <c r="C376" s="32"/>
      <c r="D376" s="32"/>
      <c r="E376" s="33"/>
      <c r="F376" s="31"/>
      <c r="G376" s="23"/>
    </row>
    <row r="377" spans="1:7" x14ac:dyDescent="0.25">
      <c r="A377" s="23"/>
      <c r="B377" s="32"/>
      <c r="C377" s="32"/>
      <c r="D377" s="32"/>
      <c r="E377" s="33"/>
      <c r="F377" s="31"/>
      <c r="G377" s="23"/>
    </row>
    <row r="378" spans="1:7" x14ac:dyDescent="0.25">
      <c r="A378" s="23"/>
      <c r="B378" s="32"/>
      <c r="C378" s="32"/>
      <c r="D378" s="32"/>
      <c r="E378" s="33"/>
      <c r="F378" s="31"/>
      <c r="G378" s="23"/>
    </row>
    <row r="379" spans="1:7" x14ac:dyDescent="0.25">
      <c r="A379" s="23"/>
      <c r="B379" s="32"/>
      <c r="C379" s="32"/>
      <c r="D379" s="32"/>
      <c r="E379" s="33"/>
      <c r="F379" s="31"/>
      <c r="G379" s="23"/>
    </row>
    <row r="380" spans="1:7" x14ac:dyDescent="0.25">
      <c r="A380" s="23"/>
      <c r="B380" s="32"/>
      <c r="C380" s="32"/>
      <c r="D380" s="32"/>
      <c r="E380" s="33"/>
      <c r="F380" s="31"/>
      <c r="G380" s="23"/>
    </row>
    <row r="381" spans="1:7" x14ac:dyDescent="0.25">
      <c r="A381" s="23"/>
      <c r="B381" s="32"/>
      <c r="C381" s="32"/>
      <c r="D381" s="32"/>
      <c r="E381" s="33"/>
      <c r="F381" s="31"/>
      <c r="G381" s="23"/>
    </row>
    <row r="382" spans="1:7" x14ac:dyDescent="0.25">
      <c r="A382" s="23"/>
      <c r="B382" s="32"/>
      <c r="C382" s="32"/>
      <c r="D382" s="32"/>
      <c r="E382" s="33"/>
      <c r="F382" s="31"/>
      <c r="G382" s="23"/>
    </row>
    <row r="383" spans="1:7" x14ac:dyDescent="0.25">
      <c r="A383" s="23"/>
      <c r="B383" s="32"/>
      <c r="C383" s="32"/>
      <c r="D383" s="32"/>
      <c r="E383" s="33"/>
      <c r="F383" s="31"/>
      <c r="G383" s="23"/>
    </row>
    <row r="384" spans="1:7" x14ac:dyDescent="0.25">
      <c r="A384" s="23"/>
      <c r="B384" s="32"/>
      <c r="C384" s="32"/>
      <c r="D384" s="32"/>
      <c r="E384" s="33"/>
      <c r="F384" s="31"/>
      <c r="G384" s="23"/>
    </row>
    <row r="385" spans="1:7" x14ac:dyDescent="0.25">
      <c r="A385" s="23"/>
      <c r="B385" s="32"/>
      <c r="C385" s="32"/>
      <c r="D385" s="32"/>
      <c r="E385" s="33"/>
      <c r="F385" s="31"/>
      <c r="G385" s="23"/>
    </row>
    <row r="386" spans="1:7" x14ac:dyDescent="0.25">
      <c r="A386" s="23"/>
      <c r="B386" s="32"/>
      <c r="C386" s="32"/>
      <c r="D386" s="32"/>
      <c r="E386" s="33"/>
      <c r="F386" s="31"/>
      <c r="G386" s="23"/>
    </row>
    <row r="387" spans="1:7" x14ac:dyDescent="0.25">
      <c r="A387" s="23"/>
      <c r="B387" s="32"/>
      <c r="C387" s="32"/>
      <c r="D387" s="32"/>
      <c r="E387" s="33"/>
      <c r="F387" s="31"/>
      <c r="G387" s="23"/>
    </row>
    <row r="388" spans="1:7" x14ac:dyDescent="0.25">
      <c r="A388" s="23"/>
      <c r="B388" s="32"/>
      <c r="C388" s="32"/>
      <c r="D388" s="32"/>
      <c r="E388" s="33"/>
      <c r="F388" s="31"/>
      <c r="G388" s="23"/>
    </row>
    <row r="389" spans="1:7" x14ac:dyDescent="0.25">
      <c r="A389" s="23"/>
      <c r="B389" s="32"/>
      <c r="C389" s="32"/>
      <c r="D389" s="32"/>
      <c r="E389" s="33"/>
      <c r="F389" s="31"/>
      <c r="G389" s="23"/>
    </row>
    <row r="390" spans="1:7" x14ac:dyDescent="0.25">
      <c r="A390" s="23"/>
      <c r="B390" s="32"/>
      <c r="C390" s="32"/>
      <c r="D390" s="32"/>
      <c r="E390" s="33"/>
      <c r="F390" s="31"/>
      <c r="G390" s="23"/>
    </row>
    <row r="391" spans="1:7" x14ac:dyDescent="0.25">
      <c r="A391" s="23"/>
      <c r="B391" s="32"/>
      <c r="C391" s="32"/>
      <c r="D391" s="32"/>
      <c r="E391" s="33"/>
      <c r="F391" s="31"/>
      <c r="G391" s="23"/>
    </row>
    <row r="392" spans="1:7" x14ac:dyDescent="0.25">
      <c r="A392" s="23"/>
      <c r="B392" s="32"/>
      <c r="C392" s="32"/>
      <c r="D392" s="32"/>
      <c r="E392" s="33"/>
      <c r="F392" s="31"/>
      <c r="G392" s="23"/>
    </row>
    <row r="393" spans="1:7" x14ac:dyDescent="0.25">
      <c r="A393" s="23"/>
      <c r="B393" s="32"/>
      <c r="C393" s="32"/>
      <c r="D393" s="32"/>
      <c r="E393" s="33"/>
      <c r="F393" s="31"/>
      <c r="G393" s="23"/>
    </row>
    <row r="394" spans="1:7" x14ac:dyDescent="0.25">
      <c r="A394" s="23"/>
      <c r="B394" s="32"/>
      <c r="C394" s="32"/>
      <c r="D394" s="32"/>
      <c r="E394" s="33"/>
      <c r="F394" s="31"/>
      <c r="G394" s="23"/>
    </row>
    <row r="395" spans="1:7" x14ac:dyDescent="0.25">
      <c r="A395" s="23"/>
      <c r="B395" s="32"/>
      <c r="C395" s="32"/>
      <c r="D395" s="32"/>
      <c r="E395" s="33"/>
      <c r="F395" s="31"/>
      <c r="G395" s="23"/>
    </row>
    <row r="396" spans="1:7" x14ac:dyDescent="0.25">
      <c r="A396" s="23"/>
      <c r="B396" s="32"/>
      <c r="C396" s="32"/>
      <c r="D396" s="32"/>
      <c r="E396" s="33"/>
      <c r="F396" s="31"/>
      <c r="G396" s="23"/>
    </row>
    <row r="397" spans="1:7" x14ac:dyDescent="0.25">
      <c r="A397" s="23"/>
      <c r="B397" s="32"/>
      <c r="C397" s="32"/>
      <c r="D397" s="32"/>
      <c r="E397" s="33"/>
      <c r="F397" s="31"/>
      <c r="G397" s="23"/>
    </row>
    <row r="398" spans="1:7" x14ac:dyDescent="0.25">
      <c r="A398" s="23"/>
      <c r="B398" s="32"/>
      <c r="C398" s="32"/>
      <c r="D398" s="32"/>
      <c r="E398" s="33"/>
      <c r="F398" s="31"/>
      <c r="G398" s="23"/>
    </row>
    <row r="399" spans="1:7" x14ac:dyDescent="0.25">
      <c r="A399" s="23"/>
      <c r="B399" s="32"/>
      <c r="C399" s="32"/>
      <c r="D399" s="32"/>
      <c r="E399" s="33"/>
      <c r="F399" s="31"/>
      <c r="G399" s="23"/>
    </row>
    <row r="400" spans="1:7" x14ac:dyDescent="0.25">
      <c r="A400" s="23"/>
      <c r="B400" s="32"/>
      <c r="C400" s="32"/>
      <c r="D400" s="32"/>
      <c r="E400" s="33"/>
      <c r="F400" s="31"/>
      <c r="G400" s="23"/>
    </row>
    <row r="401" spans="1:7" x14ac:dyDescent="0.25">
      <c r="A401" s="23"/>
      <c r="B401" s="32"/>
      <c r="C401" s="32"/>
      <c r="D401" s="32"/>
      <c r="E401" s="33"/>
      <c r="F401" s="31"/>
      <c r="G401" s="23"/>
    </row>
    <row r="402" spans="1:7" x14ac:dyDescent="0.25">
      <c r="A402" s="23"/>
      <c r="B402" s="32"/>
      <c r="C402" s="32"/>
      <c r="D402" s="32"/>
      <c r="E402" s="33"/>
      <c r="F402" s="31"/>
      <c r="G402" s="23"/>
    </row>
    <row r="403" spans="1:7" x14ac:dyDescent="0.25">
      <c r="A403" s="23"/>
      <c r="B403" s="32"/>
      <c r="C403" s="32"/>
      <c r="D403" s="32"/>
      <c r="E403" s="33"/>
      <c r="F403" s="31"/>
      <c r="G403" s="23"/>
    </row>
    <row r="404" spans="1:7" x14ac:dyDescent="0.25">
      <c r="A404" s="23"/>
      <c r="B404" s="32"/>
      <c r="C404" s="32"/>
      <c r="D404" s="32"/>
      <c r="E404" s="33"/>
      <c r="F404" s="31"/>
      <c r="G404" s="23"/>
    </row>
    <row r="405" spans="1:7" x14ac:dyDescent="0.25">
      <c r="A405" s="23"/>
      <c r="B405" s="32"/>
      <c r="C405" s="32"/>
      <c r="D405" s="32"/>
      <c r="E405" s="33"/>
      <c r="F405" s="31"/>
      <c r="G405" s="23"/>
    </row>
    <row r="406" spans="1:7" x14ac:dyDescent="0.25">
      <c r="A406" s="23"/>
      <c r="B406" s="32"/>
      <c r="C406" s="32"/>
      <c r="D406" s="32"/>
      <c r="E406" s="33"/>
      <c r="F406" s="31"/>
      <c r="G406" s="23"/>
    </row>
    <row r="407" spans="1:7" x14ac:dyDescent="0.25">
      <c r="A407" s="23"/>
      <c r="B407" s="32"/>
      <c r="C407" s="32"/>
      <c r="D407" s="32"/>
      <c r="E407" s="33"/>
      <c r="F407" s="31"/>
      <c r="G407" s="23"/>
    </row>
    <row r="408" spans="1:7" x14ac:dyDescent="0.25">
      <c r="A408" s="23"/>
      <c r="B408" s="32"/>
      <c r="C408" s="32"/>
      <c r="D408" s="32"/>
      <c r="E408" s="33"/>
      <c r="F408" s="31"/>
      <c r="G408" s="23"/>
    </row>
    <row r="409" spans="1:7" x14ac:dyDescent="0.25">
      <c r="A409" s="23"/>
      <c r="B409" s="32"/>
      <c r="C409" s="32"/>
      <c r="D409" s="32"/>
      <c r="E409" s="33"/>
      <c r="F409" s="31"/>
      <c r="G409" s="23"/>
    </row>
    <row r="410" spans="1:7" x14ac:dyDescent="0.25">
      <c r="A410" s="23"/>
      <c r="B410" s="32"/>
      <c r="C410" s="32"/>
      <c r="D410" s="32"/>
      <c r="E410" s="33"/>
      <c r="F410" s="31"/>
      <c r="G410" s="23"/>
    </row>
    <row r="411" spans="1:7" x14ac:dyDescent="0.25">
      <c r="A411" s="23"/>
      <c r="B411" s="32"/>
      <c r="C411" s="32"/>
      <c r="D411" s="32"/>
      <c r="E411" s="33"/>
      <c r="F411" s="31"/>
      <c r="G411" s="23"/>
    </row>
    <row r="412" spans="1:7" x14ac:dyDescent="0.25">
      <c r="A412" s="23"/>
      <c r="B412" s="32"/>
      <c r="C412" s="32"/>
      <c r="D412" s="32"/>
      <c r="E412" s="33"/>
      <c r="F412" s="31"/>
      <c r="G412" s="23"/>
    </row>
    <row r="413" spans="1:7" x14ac:dyDescent="0.25">
      <c r="A413" s="23"/>
      <c r="B413" s="32"/>
      <c r="C413" s="32"/>
      <c r="D413" s="32"/>
      <c r="E413" s="33"/>
      <c r="F413" s="31"/>
      <c r="G413" s="23"/>
    </row>
    <row r="414" spans="1:7" x14ac:dyDescent="0.25">
      <c r="A414" s="23"/>
      <c r="B414" s="32"/>
      <c r="C414" s="32"/>
      <c r="D414" s="32"/>
      <c r="E414" s="33"/>
      <c r="F414" s="31"/>
      <c r="G414" s="23"/>
    </row>
    <row r="415" spans="1:7" x14ac:dyDescent="0.25">
      <c r="A415" s="23"/>
      <c r="B415" s="32"/>
      <c r="C415" s="32"/>
      <c r="D415" s="32"/>
      <c r="E415" s="33"/>
      <c r="F415" s="31"/>
      <c r="G415" s="23"/>
    </row>
    <row r="416" spans="1:7" x14ac:dyDescent="0.25">
      <c r="A416" s="23"/>
      <c r="B416" s="32"/>
      <c r="C416" s="32"/>
      <c r="D416" s="32"/>
      <c r="E416" s="33"/>
      <c r="F416" s="31"/>
      <c r="G416" s="23"/>
    </row>
    <row r="417" spans="1:7" x14ac:dyDescent="0.25">
      <c r="A417" s="23"/>
      <c r="B417" s="32"/>
      <c r="C417" s="32"/>
      <c r="D417" s="32"/>
      <c r="E417" s="33"/>
      <c r="F417" s="31"/>
      <c r="G417" s="23"/>
    </row>
    <row r="418" spans="1:7" x14ac:dyDescent="0.25">
      <c r="A418" s="23"/>
      <c r="B418" s="32"/>
      <c r="C418" s="32"/>
      <c r="D418" s="32"/>
      <c r="E418" s="33"/>
      <c r="F418" s="31"/>
      <c r="G418" s="23"/>
    </row>
    <row r="419" spans="1:7" x14ac:dyDescent="0.25">
      <c r="A419" s="23"/>
      <c r="B419" s="32"/>
      <c r="C419" s="32"/>
      <c r="D419" s="32"/>
      <c r="E419" s="33"/>
      <c r="F419" s="31"/>
      <c r="G419" s="23"/>
    </row>
  </sheetData>
  <autoFilter ref="A18:E18"/>
  <mergeCells count="16">
    <mergeCell ref="A14:D14"/>
    <mergeCell ref="A15:D15"/>
    <mergeCell ref="E15:G15"/>
    <mergeCell ref="A8:D8"/>
    <mergeCell ref="A9:D9"/>
    <mergeCell ref="A10:D10"/>
    <mergeCell ref="A11:D11"/>
    <mergeCell ref="A12:D12"/>
    <mergeCell ref="A13:D13"/>
    <mergeCell ref="A7:D7"/>
    <mergeCell ref="A1:G1"/>
    <mergeCell ref="A2:D3"/>
    <mergeCell ref="E2:G2"/>
    <mergeCell ref="A4:D4"/>
    <mergeCell ref="A5:D5"/>
    <mergeCell ref="A6:D6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40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58" t="s">
        <v>21</v>
      </c>
      <c r="F3" s="58" t="s">
        <v>22</v>
      </c>
      <c r="G3" s="58" t="s">
        <v>23</v>
      </c>
    </row>
    <row r="4" spans="1:7" x14ac:dyDescent="0.25">
      <c r="A4" s="72" t="s">
        <v>24</v>
      </c>
      <c r="B4" s="72"/>
      <c r="C4" s="72"/>
      <c r="D4" s="72"/>
      <c r="E4" s="18">
        <v>1500</v>
      </c>
      <c r="F4" s="18">
        <v>1500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20</v>
      </c>
      <c r="F6" s="18">
        <v>20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20</v>
      </c>
      <c r="F7" s="18">
        <v>20</v>
      </c>
      <c r="G7" s="19">
        <v>1</v>
      </c>
    </row>
    <row r="8" spans="1:7" x14ac:dyDescent="0.25">
      <c r="A8" s="68" t="s">
        <v>28</v>
      </c>
      <c r="B8" s="68"/>
      <c r="C8" s="68"/>
      <c r="D8" s="68"/>
      <c r="E8" s="19">
        <v>0.05</v>
      </c>
      <c r="F8" s="19">
        <v>0.4</v>
      </c>
      <c r="G8" s="19">
        <v>5.0000000000000001E-3</v>
      </c>
    </row>
    <row r="9" spans="1:7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75" t="s">
        <v>36</v>
      </c>
      <c r="F15" s="76"/>
      <c r="G15" s="76"/>
    </row>
    <row r="16" spans="1:7" x14ac:dyDescent="0.25">
      <c r="A16" s="35"/>
      <c r="B16" s="36"/>
      <c r="C16" s="36"/>
      <c r="D16" s="36"/>
      <c r="E16" s="37"/>
    </row>
    <row r="17" spans="1:7" ht="45" x14ac:dyDescent="0.25">
      <c r="A17" s="25" t="s">
        <v>37</v>
      </c>
      <c r="B17" s="26" t="s">
        <v>43</v>
      </c>
      <c r="C17" s="26" t="s">
        <v>43</v>
      </c>
      <c r="D17" s="27" t="s">
        <v>45</v>
      </c>
      <c r="E17" s="27" t="s">
        <v>45</v>
      </c>
      <c r="F17" s="28" t="s">
        <v>47</v>
      </c>
      <c r="G17" s="28" t="s">
        <v>47</v>
      </c>
    </row>
    <row r="18" spans="1:7" ht="18" x14ac:dyDescent="0.25">
      <c r="A18" s="25" t="s">
        <v>38</v>
      </c>
      <c r="B18" s="26" t="s">
        <v>44</v>
      </c>
      <c r="C18" s="26" t="s">
        <v>44</v>
      </c>
      <c r="D18" s="27" t="s">
        <v>46</v>
      </c>
      <c r="E18" s="27" t="s">
        <v>46</v>
      </c>
      <c r="F18" s="28" t="s">
        <v>48</v>
      </c>
      <c r="G18" s="28" t="s">
        <v>48</v>
      </c>
    </row>
    <row r="19" spans="1:7" x14ac:dyDescent="0.25">
      <c r="A19" s="59">
        <v>0.05</v>
      </c>
      <c r="B19" s="31">
        <v>17.095030282962526</v>
      </c>
      <c r="C19" s="55">
        <f>AVERAGE(B17:B21)</f>
        <v>18.791574357750829</v>
      </c>
      <c r="D19" s="59">
        <v>1.1398074257851747</v>
      </c>
      <c r="E19" s="54">
        <f>AVERAGE(D17:D21)</f>
        <v>1.2529241329572451</v>
      </c>
      <c r="F19" s="59">
        <v>8.6895641321658328</v>
      </c>
      <c r="G19" s="54">
        <f>AVERAGE(F18:F20)</f>
        <v>8.5184217480025524</v>
      </c>
    </row>
    <row r="20" spans="1:7" x14ac:dyDescent="0.25">
      <c r="A20" s="59">
        <v>5.5E-2</v>
      </c>
      <c r="B20" s="31">
        <v>18.829179881503709</v>
      </c>
      <c r="C20" s="55">
        <f t="shared" ref="C20:C83" si="0">AVERAGE(B18:B22)</f>
        <v>19.626821393865388</v>
      </c>
      <c r="D20" s="59">
        <v>1.25543147307391</v>
      </c>
      <c r="E20" s="54">
        <f t="shared" ref="E20:E83" si="1">AVERAGE(D18:D22)</f>
        <v>1.3086140474160248</v>
      </c>
      <c r="F20" s="59">
        <v>8.3472793638392719</v>
      </c>
      <c r="G20" s="54">
        <f>AVERAGE(F19:F21)</f>
        <v>8.3722045141865351</v>
      </c>
    </row>
    <row r="21" spans="1:7" x14ac:dyDescent="0.25">
      <c r="A21" s="59">
        <v>0.06</v>
      </c>
      <c r="B21" s="31">
        <v>20.450512908786251</v>
      </c>
      <c r="C21" s="55">
        <f t="shared" si="0"/>
        <v>20.475033580695335</v>
      </c>
      <c r="D21" s="59">
        <v>1.3635335000126503</v>
      </c>
      <c r="E21" s="54">
        <f t="shared" si="1"/>
        <v>1.3651684104787098</v>
      </c>
      <c r="F21" s="59">
        <v>8.0797700465545024</v>
      </c>
      <c r="G21" s="54">
        <f t="shared" ref="G21:G84" si="2">AVERAGE(F19:F23)</f>
        <v>8.1190474021243055</v>
      </c>
    </row>
    <row r="22" spans="1:7" x14ac:dyDescent="0.25">
      <c r="A22" s="59">
        <v>6.5000000000000002E-2</v>
      </c>
      <c r="B22" s="31">
        <v>22.132562502209069</v>
      </c>
      <c r="C22" s="55">
        <f t="shared" si="0"/>
        <v>22.185595230900994</v>
      </c>
      <c r="D22" s="59">
        <v>1.4756837907923643</v>
      </c>
      <c r="E22" s="54">
        <f t="shared" si="1"/>
        <v>1.4792197364427764</v>
      </c>
      <c r="F22" s="59">
        <v>7.8436650462141158</v>
      </c>
      <c r="G22" s="54">
        <f t="shared" si="2"/>
        <v>7.8711794501296097</v>
      </c>
    </row>
    <row r="23" spans="1:7" x14ac:dyDescent="0.25">
      <c r="A23" s="59">
        <v>7.0000000000000007E-2</v>
      </c>
      <c r="B23" s="31">
        <v>23.867882328015128</v>
      </c>
      <c r="C23" s="55">
        <f t="shared" si="0"/>
        <v>23.912288064748534</v>
      </c>
      <c r="D23" s="59">
        <v>1.5913858627294495</v>
      </c>
      <c r="E23" s="54">
        <f t="shared" si="1"/>
        <v>1.59434660556748</v>
      </c>
      <c r="F23" s="59">
        <v>7.6349584218478119</v>
      </c>
      <c r="G23" s="54">
        <f t="shared" si="2"/>
        <v>7.6590291615464761</v>
      </c>
    </row>
    <row r="24" spans="1:7" x14ac:dyDescent="0.25">
      <c r="A24" s="59">
        <v>7.4999999999999997E-2</v>
      </c>
      <c r="B24" s="31">
        <v>25.647838533990811</v>
      </c>
      <c r="C24" s="55">
        <f t="shared" si="0"/>
        <v>25.642535691604234</v>
      </c>
      <c r="D24" s="59">
        <v>1.7100640556055082</v>
      </c>
      <c r="E24" s="54">
        <f t="shared" si="1"/>
        <v>1.7097104897428015</v>
      </c>
      <c r="F24" s="59">
        <v>7.4502243721923431</v>
      </c>
      <c r="G24" s="54">
        <f t="shared" si="2"/>
        <v>7.4743205137508593</v>
      </c>
    </row>
    <row r="25" spans="1:7" x14ac:dyDescent="0.25">
      <c r="A25" s="59">
        <v>0.08</v>
      </c>
      <c r="B25" s="31">
        <v>27.462644050741414</v>
      </c>
      <c r="C25" s="55">
        <f t="shared" si="0"/>
        <v>27.359192041876042</v>
      </c>
      <c r="D25" s="59">
        <v>1.8310658186974287</v>
      </c>
      <c r="E25" s="54">
        <f t="shared" si="1"/>
        <v>1.8241681785081241</v>
      </c>
      <c r="F25" s="59">
        <v>7.2865279209236125</v>
      </c>
      <c r="G25" s="54">
        <f t="shared" si="2"/>
        <v>7.3138883278280264</v>
      </c>
    </row>
    <row r="26" spans="1:7" x14ac:dyDescent="0.25">
      <c r="A26" s="59">
        <v>8.5000000000000006E-2</v>
      </c>
      <c r="B26" s="31">
        <v>29.101751043064748</v>
      </c>
      <c r="C26" s="55">
        <f t="shared" si="0"/>
        <v>29.05599393955913</v>
      </c>
      <c r="D26" s="59">
        <v>1.9403529208892578</v>
      </c>
      <c r="E26" s="54">
        <f t="shared" si="1"/>
        <v>1.937302075965625</v>
      </c>
      <c r="F26" s="59">
        <v>7.1562268075764166</v>
      </c>
      <c r="G26" s="54">
        <f t="shared" si="2"/>
        <v>7.1742772550746592</v>
      </c>
    </row>
    <row r="27" spans="1:7" x14ac:dyDescent="0.25">
      <c r="A27" s="59">
        <v>0.09</v>
      </c>
      <c r="B27" s="31">
        <v>30.715844253568108</v>
      </c>
      <c r="C27" s="55">
        <f t="shared" si="0"/>
        <v>30.727238574716107</v>
      </c>
      <c r="D27" s="59">
        <v>2.047972234618975</v>
      </c>
      <c r="E27" s="54">
        <f t="shared" si="1"/>
        <v>2.048731948503145</v>
      </c>
      <c r="F27" s="59">
        <v>7.0415041165999428</v>
      </c>
      <c r="G27" s="54">
        <f t="shared" si="2"/>
        <v>7.05252955879119</v>
      </c>
    </row>
    <row r="28" spans="1:7" x14ac:dyDescent="0.25">
      <c r="A28" s="59">
        <v>9.5000000000000001E-2</v>
      </c>
      <c r="B28" s="31">
        <v>32.351891816430559</v>
      </c>
      <c r="C28" s="55">
        <f t="shared" si="0"/>
        <v>32.367932654015718</v>
      </c>
      <c r="D28" s="59">
        <v>2.1570553500169547</v>
      </c>
      <c r="E28" s="54">
        <f t="shared" si="1"/>
        <v>2.1581248693739106</v>
      </c>
      <c r="F28" s="59">
        <v>6.9369030580809792</v>
      </c>
      <c r="G28" s="54">
        <f t="shared" si="2"/>
        <v>6.9461074753937337</v>
      </c>
    </row>
    <row r="29" spans="1:7" x14ac:dyDescent="0.25">
      <c r="A29" s="59">
        <v>0.1</v>
      </c>
      <c r="B29" s="31">
        <v>34.004061709775698</v>
      </c>
      <c r="C29" s="55">
        <f t="shared" si="0"/>
        <v>34.013869563506006</v>
      </c>
      <c r="D29" s="59">
        <v>2.2672134182931081</v>
      </c>
      <c r="E29" s="54">
        <f t="shared" si="1"/>
        <v>2.267867354807275</v>
      </c>
      <c r="F29" s="59">
        <v>6.8414858907749965</v>
      </c>
      <c r="G29" s="54">
        <f t="shared" si="2"/>
        <v>6.8498528374941738</v>
      </c>
    </row>
    <row r="30" spans="1:7" x14ac:dyDescent="0.25">
      <c r="A30" s="59">
        <v>0.105</v>
      </c>
      <c r="B30" s="31">
        <v>35.666114447239465</v>
      </c>
      <c r="C30" s="55">
        <f t="shared" si="0"/>
        <v>35.669315489971453</v>
      </c>
      <c r="D30" s="59">
        <v>2.3780304230512579</v>
      </c>
      <c r="E30" s="54">
        <f t="shared" si="1"/>
        <v>2.378243851879156</v>
      </c>
      <c r="F30" s="59">
        <v>6.754417503936331</v>
      </c>
      <c r="G30" s="54">
        <f t="shared" si="2"/>
        <v>6.7620381090460526</v>
      </c>
    </row>
    <row r="31" spans="1:7" x14ac:dyDescent="0.25">
      <c r="A31" s="59">
        <v>0.11</v>
      </c>
      <c r="B31" s="31">
        <v>37.3314355905162</v>
      </c>
      <c r="C31" s="55">
        <f t="shared" si="0"/>
        <v>37.327694088988927</v>
      </c>
      <c r="D31" s="59">
        <v>2.4890653480560787</v>
      </c>
      <c r="E31" s="54">
        <f t="shared" si="1"/>
        <v>2.4888158842555592</v>
      </c>
      <c r="F31" s="59">
        <v>6.674953618078618</v>
      </c>
      <c r="G31" s="54">
        <f t="shared" si="2"/>
        <v>6.681908660794714</v>
      </c>
    </row>
    <row r="32" spans="1:7" x14ac:dyDescent="0.25">
      <c r="A32" s="59">
        <v>0.115</v>
      </c>
      <c r="B32" s="31">
        <v>38.993073885895349</v>
      </c>
      <c r="C32" s="55">
        <f t="shared" si="0"/>
        <v>38.982097593277878</v>
      </c>
      <c r="D32" s="59">
        <v>2.5998547199783819</v>
      </c>
      <c r="E32" s="54">
        <f t="shared" si="1"/>
        <v>2.5991228780555597</v>
      </c>
      <c r="F32" s="59">
        <v>6.6024304743593367</v>
      </c>
      <c r="G32" s="54">
        <f t="shared" si="2"/>
        <v>6.6087916824761139</v>
      </c>
    </row>
    <row r="33" spans="1:7" x14ac:dyDescent="0.25">
      <c r="A33" s="59">
        <v>0.12</v>
      </c>
      <c r="B33" s="31">
        <v>40.643784811517925</v>
      </c>
      <c r="C33" s="55">
        <f t="shared" si="0"/>
        <v>40.625330056013333</v>
      </c>
      <c r="D33" s="59">
        <v>2.7099155118989722</v>
      </c>
      <c r="E33" s="54">
        <f t="shared" si="1"/>
        <v>2.7086850450897879</v>
      </c>
      <c r="F33" s="59">
        <v>6.5362558168242879</v>
      </c>
      <c r="G33" s="54">
        <f t="shared" si="2"/>
        <v>6.5420869959352785</v>
      </c>
    </row>
    <row r="34" spans="1:7" x14ac:dyDescent="0.25">
      <c r="A34" s="59">
        <v>0.125</v>
      </c>
      <c r="B34" s="31">
        <v>42.276079231220457</v>
      </c>
      <c r="C34" s="55">
        <f t="shared" si="0"/>
        <v>42.249955611160274</v>
      </c>
      <c r="D34" s="59">
        <v>2.8187483872931085</v>
      </c>
      <c r="E34" s="54">
        <f t="shared" si="1"/>
        <v>2.8170066006077308</v>
      </c>
      <c r="F34" s="59">
        <v>6.475900999181996</v>
      </c>
      <c r="G34" s="54">
        <f t="shared" si="2"/>
        <v>6.4853390163500606</v>
      </c>
    </row>
    <row r="35" spans="1:7" x14ac:dyDescent="0.25">
      <c r="A35" s="59">
        <v>0.13</v>
      </c>
      <c r="B35" s="31">
        <v>43.882276760916724</v>
      </c>
      <c r="C35" s="55">
        <f t="shared" si="0"/>
        <v>43.848351359488582</v>
      </c>
      <c r="D35" s="59">
        <v>2.9258412582223987</v>
      </c>
      <c r="E35" s="54">
        <f t="shared" si="1"/>
        <v>2.9235792894612742</v>
      </c>
      <c r="F35" s="59">
        <v>6.4208940712321523</v>
      </c>
      <c r="G35" s="54">
        <f t="shared" si="2"/>
        <v>6.4339897132913535</v>
      </c>
    </row>
    <row r="36" spans="1:7" x14ac:dyDescent="0.25">
      <c r="A36" s="59">
        <v>0.13500000000000001</v>
      </c>
      <c r="B36" s="31">
        <v>45.454563366250909</v>
      </c>
      <c r="C36" s="55">
        <f t="shared" si="0"/>
        <v>45.407365981501925</v>
      </c>
      <c r="D36" s="59">
        <v>3.0306731256457948</v>
      </c>
      <c r="E36" s="54">
        <f t="shared" si="1"/>
        <v>3.0275262502835352</v>
      </c>
      <c r="F36" s="59">
        <v>6.391213720152531</v>
      </c>
      <c r="G36" s="54">
        <f t="shared" si="2"/>
        <v>6.3877585403044481</v>
      </c>
    </row>
    <row r="37" spans="1:7" x14ac:dyDescent="0.25">
      <c r="A37" s="59">
        <v>0.14000000000000001</v>
      </c>
      <c r="B37" s="31">
        <v>46.985052627536909</v>
      </c>
      <c r="C37" s="55">
        <f t="shared" si="0"/>
        <v>46.917851103267665</v>
      </c>
      <c r="D37" s="59">
        <v>3.1327181642460973</v>
      </c>
      <c r="E37" s="54">
        <f t="shared" si="1"/>
        <v>3.1282375172324146</v>
      </c>
      <c r="F37" s="59">
        <v>6.3456839590657976</v>
      </c>
      <c r="G37" s="54">
        <f t="shared" si="2"/>
        <v>6.3462824772434203</v>
      </c>
    </row>
    <row r="38" spans="1:7" x14ac:dyDescent="0.25">
      <c r="A38" s="59">
        <v>0.14499999999999999</v>
      </c>
      <c r="B38" s="31">
        <v>48.438857921584614</v>
      </c>
      <c r="C38" s="55">
        <f t="shared" si="0"/>
        <v>48.388019608221647</v>
      </c>
      <c r="D38" s="59">
        <v>3.229650316010277</v>
      </c>
      <c r="E38" s="54">
        <f t="shared" si="1"/>
        <v>3.2262606825246172</v>
      </c>
      <c r="F38" s="59">
        <v>6.3050999518897601</v>
      </c>
      <c r="G38" s="54">
        <f t="shared" si="2"/>
        <v>6.3088164542734573</v>
      </c>
    </row>
    <row r="39" spans="1:7" x14ac:dyDescent="0.25">
      <c r="A39" s="59">
        <v>0.15</v>
      </c>
      <c r="B39" s="31">
        <v>49.828504840049163</v>
      </c>
      <c r="C39" s="55">
        <f t="shared" si="0"/>
        <v>49.827454795901545</v>
      </c>
      <c r="D39" s="59">
        <v>3.3223047220375057</v>
      </c>
      <c r="E39" s="54">
        <f t="shared" si="1"/>
        <v>3.3222347105723573</v>
      </c>
      <c r="F39" s="59">
        <v>6.2685206838768597</v>
      </c>
      <c r="G39" s="54">
        <f t="shared" si="2"/>
        <v>6.2706040648463564</v>
      </c>
    </row>
    <row r="40" spans="1:7" x14ac:dyDescent="0.25">
      <c r="A40" s="59">
        <v>0.155</v>
      </c>
      <c r="B40" s="31">
        <v>51.233119285686648</v>
      </c>
      <c r="C40" s="55">
        <f t="shared" si="0"/>
        <v>51.247115345746693</v>
      </c>
      <c r="D40" s="59">
        <v>3.4159570846834102</v>
      </c>
      <c r="E40" s="54">
        <f t="shared" si="1"/>
        <v>3.416890268943638</v>
      </c>
      <c r="F40" s="59">
        <v>6.2335639563823406</v>
      </c>
      <c r="G40" s="54">
        <f t="shared" si="2"/>
        <v>6.2351093688110986</v>
      </c>
    </row>
    <row r="41" spans="1:7" x14ac:dyDescent="0.25">
      <c r="A41" s="59">
        <v>0.16</v>
      </c>
      <c r="B41" s="31">
        <v>52.651739304650377</v>
      </c>
      <c r="C41" s="55">
        <f t="shared" si="0"/>
        <v>52.664725978831825</v>
      </c>
      <c r="D41" s="59">
        <v>3.5105432658844973</v>
      </c>
      <c r="E41" s="54">
        <f t="shared" si="1"/>
        <v>3.5114091495608202</v>
      </c>
      <c r="F41" s="59">
        <v>6.2001517730170228</v>
      </c>
      <c r="G41" s="54">
        <f t="shared" si="2"/>
        <v>6.2016234789024489</v>
      </c>
    </row>
    <row r="42" spans="1:7" x14ac:dyDescent="0.25">
      <c r="A42" s="59">
        <v>0.16500000000000001</v>
      </c>
      <c r="B42" s="31">
        <v>54.083355376762682</v>
      </c>
      <c r="C42" s="55">
        <f t="shared" si="0"/>
        <v>54.095285797000415</v>
      </c>
      <c r="D42" s="59">
        <v>3.6059959561025008</v>
      </c>
      <c r="E42" s="54">
        <f t="shared" si="1"/>
        <v>3.6067914142768722</v>
      </c>
      <c r="F42" s="59">
        <v>6.1682104788895105</v>
      </c>
      <c r="G42" s="54">
        <f t="shared" si="2"/>
        <v>6.169612564807708</v>
      </c>
    </row>
    <row r="43" spans="1:7" x14ac:dyDescent="0.25">
      <c r="A43" s="59">
        <v>0.17</v>
      </c>
      <c r="B43" s="31">
        <v>55.526911087010241</v>
      </c>
      <c r="C43" s="55">
        <f t="shared" si="0"/>
        <v>55.537739190839922</v>
      </c>
      <c r="D43" s="59">
        <v>3.7022447190961878</v>
      </c>
      <c r="E43" s="54">
        <f t="shared" si="1"/>
        <v>3.7029666805638164</v>
      </c>
      <c r="F43" s="59">
        <v>6.1376705023465083</v>
      </c>
      <c r="G43" s="54">
        <f t="shared" si="2"/>
        <v>6.1390068130764703</v>
      </c>
    </row>
    <row r="44" spans="1:7" x14ac:dyDescent="0.25">
      <c r="A44" s="59">
        <v>0.17499999999999999</v>
      </c>
      <c r="B44" s="31">
        <v>56.981303930892139</v>
      </c>
      <c r="C44" s="55">
        <f t="shared" si="0"/>
        <v>56.990984596478867</v>
      </c>
      <c r="D44" s="59">
        <v>3.7992160456177646</v>
      </c>
      <c r="E44" s="54">
        <f t="shared" si="1"/>
        <v>3.7998615018901232</v>
      </c>
      <c r="F44" s="59">
        <v>6.1084661134031562</v>
      </c>
      <c r="G44" s="54">
        <f t="shared" si="2"/>
        <v>6.1097402674959973</v>
      </c>
    </row>
    <row r="45" spans="1:7" x14ac:dyDescent="0.25">
      <c r="A45" s="59">
        <v>0.18</v>
      </c>
      <c r="B45" s="31">
        <v>58.445386254884156</v>
      </c>
      <c r="C45" s="55">
        <f t="shared" si="0"/>
        <v>58.453875436876487</v>
      </c>
      <c r="D45" s="59">
        <v>3.8968334161181297</v>
      </c>
      <c r="E45" s="54">
        <f t="shared" si="1"/>
        <v>3.8973994304809905</v>
      </c>
      <c r="F45" s="59">
        <v>6.0805351977261539</v>
      </c>
      <c r="G45" s="54">
        <f t="shared" si="2"/>
        <v>6.0817506020180359</v>
      </c>
    </row>
    <row r="46" spans="1:7" x14ac:dyDescent="0.25">
      <c r="A46" s="59">
        <v>0.185</v>
      </c>
      <c r="B46" s="31">
        <v>59.917966332845147</v>
      </c>
      <c r="C46" s="55">
        <f t="shared" si="0"/>
        <v>59.925221198609471</v>
      </c>
      <c r="D46" s="59">
        <v>3.9950173725160343</v>
      </c>
      <c r="E46" s="54">
        <f t="shared" si="1"/>
        <v>3.9955010891128686</v>
      </c>
      <c r="F46" s="59">
        <v>6.0538190451146576</v>
      </c>
      <c r="G46" s="54">
        <f t="shared" si="2"/>
        <v>6.0549789082593755</v>
      </c>
    </row>
    <row r="47" spans="1:7" x14ac:dyDescent="0.25">
      <c r="A47" s="59">
        <v>0.19</v>
      </c>
      <c r="B47" s="31">
        <v>61.397809578750746</v>
      </c>
      <c r="C47" s="55">
        <f t="shared" si="0"/>
        <v>61.40378864452596</v>
      </c>
      <c r="D47" s="59">
        <v>4.0936855990568377</v>
      </c>
      <c r="E47" s="54">
        <f t="shared" si="1"/>
        <v>4.0940842519668967</v>
      </c>
      <c r="F47" s="59">
        <v>6.028262151499705</v>
      </c>
      <c r="G47" s="54">
        <f t="shared" si="2"/>
        <v>6.0293694965912277</v>
      </c>
    </row>
    <row r="48" spans="1:7" x14ac:dyDescent="0.25">
      <c r="A48" s="59">
        <v>0.19500000000000001</v>
      </c>
      <c r="B48" s="31">
        <v>62.883639895675152</v>
      </c>
      <c r="C48" s="55">
        <f t="shared" si="0"/>
        <v>62.888303162177792</v>
      </c>
      <c r="D48" s="59">
        <v>4.192753012255575</v>
      </c>
      <c r="E48" s="54">
        <f t="shared" si="1"/>
        <v>4.193063934535334</v>
      </c>
      <c r="F48" s="59">
        <v>6.0038120335532064</v>
      </c>
      <c r="G48" s="54">
        <f t="shared" si="2"/>
        <v>6.0048697099031827</v>
      </c>
    </row>
    <row r="49" spans="1:7" x14ac:dyDescent="0.25">
      <c r="A49" s="59">
        <v>0.2</v>
      </c>
      <c r="B49" s="31">
        <v>64.374141160474608</v>
      </c>
      <c r="C49" s="55">
        <f t="shared" si="0"/>
        <v>64.377450247473732</v>
      </c>
      <c r="D49" s="59">
        <v>4.2921318598879061</v>
      </c>
      <c r="E49" s="54">
        <f t="shared" si="1"/>
        <v>4.2923524925438148</v>
      </c>
      <c r="F49" s="59">
        <v>5.9804190550624119</v>
      </c>
      <c r="G49" s="54">
        <f t="shared" si="2"/>
        <v>5.981429749192837</v>
      </c>
    </row>
    <row r="50" spans="1:7" x14ac:dyDescent="0.25">
      <c r="A50" s="59">
        <v>0.20499999999999999</v>
      </c>
      <c r="B50" s="31">
        <v>65.867958843143299</v>
      </c>
      <c r="C50" s="55">
        <f t="shared" si="0"/>
        <v>65.869877122517238</v>
      </c>
      <c r="D50" s="59">
        <v>4.3917318289603156</v>
      </c>
      <c r="E50" s="54">
        <f t="shared" si="1"/>
        <v>4.3918597298203288</v>
      </c>
      <c r="F50" s="59">
        <v>5.9580362642859299</v>
      </c>
      <c r="G50" s="54">
        <f t="shared" si="2"/>
        <v>5.959002510192656</v>
      </c>
    </row>
    <row r="51" spans="1:7" x14ac:dyDescent="0.25">
      <c r="A51" s="59">
        <v>0.21</v>
      </c>
      <c r="B51" s="31">
        <v>67.363701759324854</v>
      </c>
      <c r="C51" s="55">
        <f t="shared" si="0"/>
        <v>67.364194486105845</v>
      </c>
      <c r="D51" s="59">
        <v>4.4914601625584387</v>
      </c>
      <c r="E51" s="54">
        <f t="shared" si="1"/>
        <v>4.4914930150093877</v>
      </c>
      <c r="F51" s="59">
        <v>5.9366192415629326</v>
      </c>
      <c r="G51" s="54">
        <f t="shared" si="2"/>
        <v>5.9375434303016368</v>
      </c>
    </row>
    <row r="52" spans="1:7" x14ac:dyDescent="0.25">
      <c r="A52" s="59">
        <v>0.215</v>
      </c>
      <c r="B52" s="31">
        <v>68.859943953968255</v>
      </c>
      <c r="C52" s="55">
        <f t="shared" si="0"/>
        <v>68.85897839487707</v>
      </c>
      <c r="D52" s="59">
        <v>4.5912217854394086</v>
      </c>
      <c r="E52" s="54">
        <f t="shared" si="1"/>
        <v>4.5911574069970227</v>
      </c>
      <c r="F52" s="59">
        <v>5.9161259564988002</v>
      </c>
      <c r="G52" s="54">
        <f t="shared" si="2"/>
        <v>5.9170103451411853</v>
      </c>
    </row>
    <row r="53" spans="1:7" x14ac:dyDescent="0.25">
      <c r="A53" s="59">
        <v>0.22</v>
      </c>
      <c r="B53" s="31">
        <v>70.35522671361818</v>
      </c>
      <c r="C53" s="55">
        <f t="shared" si="0"/>
        <v>70.352772272589618</v>
      </c>
      <c r="D53" s="59">
        <v>4.6909194382008739</v>
      </c>
      <c r="E53" s="54">
        <f t="shared" si="1"/>
        <v>4.6907557888791587</v>
      </c>
      <c r="F53" s="59">
        <v>5.8965166340981083</v>
      </c>
      <c r="G53" s="54">
        <f t="shared" si="2"/>
        <v>5.8973633541026302</v>
      </c>
    </row>
    <row r="54" spans="1:7" x14ac:dyDescent="0.25">
      <c r="A54" s="59">
        <v>0.22500000000000001</v>
      </c>
      <c r="B54" s="31">
        <v>71.84806070433082</v>
      </c>
      <c r="C54" s="55">
        <f t="shared" si="0"/>
        <v>71.844089044530932</v>
      </c>
      <c r="D54" s="59">
        <v>4.7904538198260758</v>
      </c>
      <c r="E54" s="54">
        <f t="shared" si="1"/>
        <v>4.7901890102727922</v>
      </c>
      <c r="F54" s="59">
        <v>5.8777536292601544</v>
      </c>
      <c r="G54" s="54">
        <f t="shared" si="2"/>
        <v>5.8785646942983023</v>
      </c>
    </row>
    <row r="55" spans="1:7" x14ac:dyDescent="0.25">
      <c r="A55" s="59">
        <v>0.23</v>
      </c>
      <c r="B55" s="31">
        <v>73.336928231705969</v>
      </c>
      <c r="C55" s="55">
        <f t="shared" si="0"/>
        <v>73.331413393545091</v>
      </c>
      <c r="D55" s="59">
        <v>4.8897237383709946</v>
      </c>
      <c r="E55" s="54">
        <f t="shared" si="1"/>
        <v>4.8893560377361478</v>
      </c>
      <c r="F55" s="59">
        <v>5.8598013090931538</v>
      </c>
      <c r="G55" s="54">
        <f t="shared" si="2"/>
        <v>5.8630586223693655</v>
      </c>
    </row>
    <row r="56" spans="1:7" x14ac:dyDescent="0.25">
      <c r="A56" s="59">
        <v>0.23499999999999999</v>
      </c>
      <c r="B56" s="31">
        <v>74.820285619031381</v>
      </c>
      <c r="C56" s="55">
        <f t="shared" si="0"/>
        <v>74.813204133680884</v>
      </c>
      <c r="D56" s="59">
        <v>4.9886262695266046</v>
      </c>
      <c r="E56" s="54">
        <f t="shared" si="1"/>
        <v>4.9881541130311495</v>
      </c>
      <c r="F56" s="59">
        <v>5.8426259425412947</v>
      </c>
      <c r="G56" s="54">
        <f t="shared" si="2"/>
        <v>5.8483313036417952</v>
      </c>
    </row>
    <row r="57" spans="1:7" x14ac:dyDescent="0.25">
      <c r="A57" s="59">
        <v>0.24</v>
      </c>
      <c r="B57" s="31">
        <v>76.296565699039121</v>
      </c>
      <c r="C57" s="55">
        <f t="shared" si="0"/>
        <v>76.287896696969327</v>
      </c>
      <c r="D57" s="59">
        <v>5.087056922756191</v>
      </c>
      <c r="E57" s="54">
        <f t="shared" si="1"/>
        <v>5.0864789189287771</v>
      </c>
      <c r="F57" s="59">
        <v>5.8385955968541108</v>
      </c>
      <c r="G57" s="54">
        <f t="shared" si="2"/>
        <v>5.8343507081574231</v>
      </c>
    </row>
    <row r="58" spans="1:7" x14ac:dyDescent="0.25">
      <c r="A58" s="59">
        <v>0.245</v>
      </c>
      <c r="B58" s="31">
        <v>77.764180414297059</v>
      </c>
      <c r="C58" s="55">
        <f t="shared" si="0"/>
        <v>77.753905728359797</v>
      </c>
      <c r="D58" s="59">
        <v>5.1849098146758825</v>
      </c>
      <c r="E58" s="54">
        <f t="shared" si="1"/>
        <v>5.184224752225858</v>
      </c>
      <c r="F58" s="59">
        <v>5.8228800404602605</v>
      </c>
      <c r="G58" s="54">
        <f t="shared" si="2"/>
        <v>5.8210865131398029</v>
      </c>
    </row>
    <row r="59" spans="1:7" x14ac:dyDescent="0.25">
      <c r="A59" s="59">
        <v>0.25</v>
      </c>
      <c r="B59" s="31">
        <v>79.22152352077309</v>
      </c>
      <c r="C59" s="55">
        <f t="shared" si="0"/>
        <v>79.209627783368617</v>
      </c>
      <c r="D59" s="59">
        <v>5.2820778493142129</v>
      </c>
      <c r="E59" s="54">
        <f t="shared" si="1"/>
        <v>5.281284703610206</v>
      </c>
      <c r="F59" s="59">
        <v>5.8078506518382955</v>
      </c>
      <c r="G59" s="54">
        <f t="shared" si="2"/>
        <v>5.8085100114852732</v>
      </c>
    </row>
    <row r="60" spans="1:7" x14ac:dyDescent="0.25">
      <c r="A60" s="59">
        <v>0.255</v>
      </c>
      <c r="B60" s="31">
        <v>80.666973388658391</v>
      </c>
      <c r="C60" s="55">
        <f t="shared" si="0"/>
        <v>80.653444122535319</v>
      </c>
      <c r="D60" s="59">
        <v>5.3784529048563989</v>
      </c>
      <c r="E60" s="54">
        <f t="shared" si="1"/>
        <v>5.3775508439803881</v>
      </c>
      <c r="F60" s="59">
        <v>5.7934803340050571</v>
      </c>
      <c r="G60" s="54">
        <f t="shared" si="2"/>
        <v>5.7941140258978781</v>
      </c>
    </row>
    <row r="61" spans="1:7" x14ac:dyDescent="0.25">
      <c r="A61" s="59">
        <v>0.26</v>
      </c>
      <c r="B61" s="31">
        <v>82.098895894075469</v>
      </c>
      <c r="C61" s="55">
        <f t="shared" si="0"/>
        <v>82.083723596333357</v>
      </c>
      <c r="D61" s="59">
        <v>5.4739260264483462</v>
      </c>
      <c r="E61" s="54">
        <f t="shared" si="1"/>
        <v>5.4729144167965105</v>
      </c>
      <c r="F61" s="59">
        <v>5.779743434268644</v>
      </c>
      <c r="G61" s="54">
        <f t="shared" si="2"/>
        <v>5.7803528283132168</v>
      </c>
    </row>
    <row r="62" spans="1:7" x14ac:dyDescent="0.25">
      <c r="A62" s="59">
        <v>0.26500000000000001</v>
      </c>
      <c r="B62" s="31">
        <v>83.51564739487263</v>
      </c>
      <c r="C62" s="55">
        <f t="shared" si="0"/>
        <v>83.498825613752814</v>
      </c>
      <c r="D62" s="59">
        <v>5.568387624607098</v>
      </c>
      <c r="E62" s="54">
        <f t="shared" si="1"/>
        <v>5.5672660360098316</v>
      </c>
      <c r="F62" s="59">
        <v>5.7666156689171375</v>
      </c>
      <c r="G62" s="54">
        <f t="shared" si="2"/>
        <v>5.7672020642806832</v>
      </c>
    </row>
    <row r="63" spans="1:7" x14ac:dyDescent="0.25">
      <c r="A63" s="59">
        <v>0.27</v>
      </c>
      <c r="B63" s="31">
        <v>84.915577783287262</v>
      </c>
      <c r="C63" s="55">
        <f t="shared" si="0"/>
        <v>84.897103187359249</v>
      </c>
      <c r="D63" s="59">
        <v>5.6617276787564963</v>
      </c>
      <c r="E63" s="54">
        <f t="shared" si="1"/>
        <v>5.6604958890913952</v>
      </c>
      <c r="F63" s="59">
        <v>5.7540740525369509</v>
      </c>
      <c r="G63" s="54">
        <f t="shared" si="2"/>
        <v>5.7546386819963891</v>
      </c>
    </row>
    <row r="64" spans="1:7" x14ac:dyDescent="0.25">
      <c r="A64" s="59">
        <v>0.27500000000000002</v>
      </c>
      <c r="B64" s="31">
        <v>86.297033607870418</v>
      </c>
      <c r="C64" s="55">
        <f t="shared" si="0"/>
        <v>86.276906047242392</v>
      </c>
      <c r="D64" s="59">
        <v>5.753835945380823</v>
      </c>
      <c r="E64" s="54">
        <f t="shared" si="1"/>
        <v>5.7524939446538852</v>
      </c>
      <c r="F64" s="59">
        <v>5.742096831675628</v>
      </c>
      <c r="G64" s="54">
        <f t="shared" si="2"/>
        <v>5.7426408657001371</v>
      </c>
    </row>
    <row r="65" spans="1:7" x14ac:dyDescent="0.25">
      <c r="A65" s="59">
        <v>0.28000000000000003</v>
      </c>
      <c r="B65" s="31">
        <v>87.658361256690426</v>
      </c>
      <c r="C65" s="55">
        <f t="shared" si="0"/>
        <v>87.636583815900138</v>
      </c>
      <c r="D65" s="59">
        <v>5.8446021702642117</v>
      </c>
      <c r="E65" s="54">
        <f t="shared" si="1"/>
        <v>5.8431501641363193</v>
      </c>
      <c r="F65" s="59">
        <v>5.7306634225835866</v>
      </c>
      <c r="G65" s="54">
        <f t="shared" si="2"/>
        <v>5.7311879731695363</v>
      </c>
    </row>
    <row r="66" spans="1:7" x14ac:dyDescent="0.25">
      <c r="A66" s="59">
        <v>0.28499999999999998</v>
      </c>
      <c r="B66" s="31">
        <v>88.997910193491265</v>
      </c>
      <c r="C66" s="55">
        <f t="shared" si="0"/>
        <v>88.974489235757758</v>
      </c>
      <c r="D66" s="59">
        <v>5.9339163042607996</v>
      </c>
      <c r="E66" s="54">
        <f t="shared" si="1"/>
        <v>5.9323547169981987</v>
      </c>
      <c r="F66" s="59">
        <v>5.7197543527873842</v>
      </c>
      <c r="G66" s="54">
        <f t="shared" si="2"/>
        <v>5.7202604770626424</v>
      </c>
    </row>
    <row r="67" spans="1:7" x14ac:dyDescent="0.25">
      <c r="A67" s="59">
        <v>0.28999999999999998</v>
      </c>
      <c r="B67" s="31">
        <v>90.314036238161322</v>
      </c>
      <c r="C67" s="55">
        <f t="shared" si="0"/>
        <v>90.288981440707261</v>
      </c>
      <c r="D67" s="59">
        <v>6.0216687220192684</v>
      </c>
      <c r="E67" s="54">
        <f t="shared" si="1"/>
        <v>6.0199981988486737</v>
      </c>
      <c r="F67" s="59">
        <v>5.7093512062641354</v>
      </c>
      <c r="G67" s="54">
        <f t="shared" si="2"/>
        <v>5.7098399098775507</v>
      </c>
    </row>
    <row r="68" spans="1:7" x14ac:dyDescent="0.25">
      <c r="A68" s="59">
        <v>0.29499999999999998</v>
      </c>
      <c r="B68" s="31">
        <v>91.605104882575361</v>
      </c>
      <c r="C68" s="55">
        <f t="shared" si="0"/>
        <v>91.578429262761773</v>
      </c>
      <c r="D68" s="59">
        <v>6.1077504430658891</v>
      </c>
      <c r="E68" s="54">
        <f t="shared" si="1"/>
        <v>6.1059718519170181</v>
      </c>
      <c r="F68" s="59">
        <v>5.6994365720024804</v>
      </c>
      <c r="G68" s="54">
        <f t="shared" si="2"/>
        <v>5.6999088123132591</v>
      </c>
    </row>
    <row r="69" spans="1:7" x14ac:dyDescent="0.25">
      <c r="A69" s="59">
        <v>0.3</v>
      </c>
      <c r="B69" s="31">
        <v>92.869494632617915</v>
      </c>
      <c r="C69" s="55">
        <f t="shared" si="0"/>
        <v>92.841214564662465</v>
      </c>
      <c r="D69" s="59">
        <v>6.1920533546332042</v>
      </c>
      <c r="E69" s="54">
        <f t="shared" si="1"/>
        <v>6.1901677872534586</v>
      </c>
      <c r="F69" s="59">
        <v>5.689993995750168</v>
      </c>
      <c r="G69" s="54">
        <f t="shared" si="2"/>
        <v>5.6904506848309095</v>
      </c>
    </row>
    <row r="70" spans="1:7" x14ac:dyDescent="0.25">
      <c r="A70" s="59">
        <v>0.30499999999999999</v>
      </c>
      <c r="B70" s="31">
        <v>94.10560036696296</v>
      </c>
      <c r="C70" s="55">
        <f t="shared" si="0"/>
        <v>94.075735589048193</v>
      </c>
      <c r="D70" s="59">
        <v>6.27447043560593</v>
      </c>
      <c r="E70" s="54">
        <f t="shared" si="1"/>
        <v>6.2724792080343352</v>
      </c>
      <c r="F70" s="59">
        <v>5.6810079347621274</v>
      </c>
      <c r="G70" s="54">
        <f t="shared" si="2"/>
        <v>5.6814499422283289</v>
      </c>
    </row>
    <row r="71" spans="1:7" x14ac:dyDescent="0.25">
      <c r="A71" s="59">
        <v>0.31</v>
      </c>
      <c r="B71" s="31">
        <v>95.311836702994796</v>
      </c>
      <c r="C71" s="55">
        <f t="shared" si="0"/>
        <v>95.283837149613561</v>
      </c>
      <c r="D71" s="59">
        <v>6.3548959809429997</v>
      </c>
      <c r="E71" s="54">
        <f t="shared" si="1"/>
        <v>6.3530291168114736</v>
      </c>
      <c r="F71" s="59">
        <v>5.6724637153756365</v>
      </c>
      <c r="G71" s="54">
        <f t="shared" si="2"/>
        <v>5.6728690326243818</v>
      </c>
    </row>
    <row r="72" spans="1:7" x14ac:dyDescent="0.25">
      <c r="A72" s="59">
        <v>0.315</v>
      </c>
      <c r="B72" s="31">
        <v>96.486641360089919</v>
      </c>
      <c r="C72" s="55">
        <f t="shared" si="0"/>
        <v>96.531514405159484</v>
      </c>
      <c r="D72" s="59">
        <v>6.4332258259236532</v>
      </c>
      <c r="E72" s="54">
        <f t="shared" si="1"/>
        <v>6.4362177264433544</v>
      </c>
      <c r="F72" s="59">
        <v>5.6643474932512339</v>
      </c>
      <c r="G72" s="54">
        <f t="shared" si="2"/>
        <v>5.6642566507494347</v>
      </c>
    </row>
    <row r="73" spans="1:7" x14ac:dyDescent="0.25">
      <c r="A73" s="59">
        <v>0.32</v>
      </c>
      <c r="B73" s="31">
        <v>97.64561268540217</v>
      </c>
      <c r="C73" s="55">
        <f t="shared" si="0"/>
        <v>97.82299542324445</v>
      </c>
      <c r="D73" s="59">
        <v>6.5104999869515829</v>
      </c>
      <c r="E73" s="54">
        <f t="shared" si="1"/>
        <v>6.5223269424147885</v>
      </c>
      <c r="F73" s="59">
        <v>5.6565320239827388</v>
      </c>
      <c r="G73" s="54">
        <f t="shared" si="2"/>
        <v>5.6555863012129288</v>
      </c>
    </row>
    <row r="74" spans="1:7" x14ac:dyDescent="0.25">
      <c r="A74" s="59">
        <v>0.32500000000000001</v>
      </c>
      <c r="B74" s="31">
        <v>99.107880910347632</v>
      </c>
      <c r="C74" s="55">
        <f t="shared" si="0"/>
        <v>99.162635096077281</v>
      </c>
      <c r="D74" s="59">
        <v>6.6079964027926037</v>
      </c>
      <c r="E74" s="54">
        <f t="shared" si="1"/>
        <v>6.6116471262165728</v>
      </c>
      <c r="F74" s="59">
        <v>5.6469320863754398</v>
      </c>
      <c r="G74" s="54">
        <f t="shared" si="2"/>
        <v>5.6468324218442669</v>
      </c>
    </row>
    <row r="75" spans="1:7" x14ac:dyDescent="0.25">
      <c r="A75" s="59">
        <v>0.33</v>
      </c>
      <c r="B75" s="31">
        <v>100.56300545738773</v>
      </c>
      <c r="C75" s="55">
        <f t="shared" si="0"/>
        <v>100.55490916723295</v>
      </c>
      <c r="D75" s="59">
        <v>6.7050165154631012</v>
      </c>
      <c r="E75" s="54">
        <f t="shared" si="1"/>
        <v>6.7044766970780518</v>
      </c>
      <c r="F75" s="59">
        <v>5.637656187079596</v>
      </c>
      <c r="G75" s="54">
        <f t="shared" si="2"/>
        <v>5.6379703005306325</v>
      </c>
    </row>
    <row r="76" spans="1:7" x14ac:dyDescent="0.25">
      <c r="A76" s="59">
        <v>0.33500000000000002</v>
      </c>
      <c r="B76" s="31">
        <v>102.010035067159</v>
      </c>
      <c r="C76" s="55">
        <f t="shared" si="0"/>
        <v>102.00098095658784</v>
      </c>
      <c r="D76" s="59">
        <v>6.8014968999519247</v>
      </c>
      <c r="E76" s="54">
        <f t="shared" si="1"/>
        <v>6.8008932190989482</v>
      </c>
      <c r="F76" s="59">
        <v>5.6286943185323253</v>
      </c>
      <c r="G76" s="54">
        <f t="shared" si="2"/>
        <v>5.6289988345586099</v>
      </c>
    </row>
    <row r="77" spans="1:7" x14ac:dyDescent="0.25">
      <c r="A77" s="59">
        <v>0.34</v>
      </c>
      <c r="B77" s="31">
        <v>103.44801171586825</v>
      </c>
      <c r="C77" s="55">
        <f t="shared" si="0"/>
        <v>103.43799404190159</v>
      </c>
      <c r="D77" s="59">
        <v>6.8973736802310439</v>
      </c>
      <c r="E77" s="54">
        <f t="shared" si="1"/>
        <v>6.8967057539982548</v>
      </c>
      <c r="F77" s="59">
        <v>5.6200368866830637</v>
      </c>
      <c r="G77" s="54">
        <f t="shared" si="2"/>
        <v>5.6205722020871161</v>
      </c>
    </row>
    <row r="78" spans="1:7" x14ac:dyDescent="0.25">
      <c r="A78" s="59">
        <v>0.34499999999999997</v>
      </c>
      <c r="B78" s="31">
        <v>104.87597163217661</v>
      </c>
      <c r="C78" s="55">
        <f t="shared" si="0"/>
        <v>104.86498569125517</v>
      </c>
      <c r="D78" s="59">
        <v>6.9925825970560682</v>
      </c>
      <c r="E78" s="54">
        <f t="shared" si="1"/>
        <v>6.9918501118346779</v>
      </c>
      <c r="F78" s="59">
        <v>5.6116746941226214</v>
      </c>
      <c r="G78" s="54">
        <f t="shared" si="2"/>
        <v>5.6124411896339739</v>
      </c>
    </row>
    <row r="79" spans="1:7" x14ac:dyDescent="0.25">
      <c r="A79" s="59">
        <v>0.35</v>
      </c>
      <c r="B79" s="31">
        <v>106.29294633691629</v>
      </c>
      <c r="C79" s="55">
        <f t="shared" si="0"/>
        <v>106.28098848623347</v>
      </c>
      <c r="D79" s="59">
        <v>7.0870590772891378</v>
      </c>
      <c r="E79" s="54">
        <f t="shared" si="1"/>
        <v>7.086261790195806</v>
      </c>
      <c r="F79" s="59">
        <v>5.6047989240179739</v>
      </c>
      <c r="G79" s="54">
        <f t="shared" si="2"/>
        <v>5.6045969650604341</v>
      </c>
    </row>
    <row r="80" spans="1:7" x14ac:dyDescent="0.25">
      <c r="A80" s="59">
        <v>0.35499999999999998</v>
      </c>
      <c r="B80" s="31">
        <v>107.69796370415575</v>
      </c>
      <c r="C80" s="55">
        <f t="shared" si="0"/>
        <v>107.68503138143339</v>
      </c>
      <c r="D80" s="59">
        <v>7.1807383046452156</v>
      </c>
      <c r="E80" s="54">
        <f t="shared" si="1"/>
        <v>7.1798760448406043</v>
      </c>
      <c r="F80" s="59">
        <v>5.5970011248138833</v>
      </c>
      <c r="G80" s="54">
        <f t="shared" si="2"/>
        <v>5.5970310622360246</v>
      </c>
    </row>
    <row r="81" spans="1:7" x14ac:dyDescent="0.25">
      <c r="A81" s="59">
        <v>0.36</v>
      </c>
      <c r="B81" s="31">
        <v>109.09004904205044</v>
      </c>
      <c r="C81" s="55">
        <f t="shared" si="0"/>
        <v>109.07614078369934</v>
      </c>
      <c r="D81" s="59">
        <v>7.2735552917575692</v>
      </c>
      <c r="E81" s="54">
        <f t="shared" si="1"/>
        <v>7.2726279616571876</v>
      </c>
      <c r="F81" s="59">
        <v>5.589473195664632</v>
      </c>
      <c r="G81" s="54">
        <f t="shared" si="2"/>
        <v>5.5897353664354279</v>
      </c>
    </row>
    <row r="82" spans="1:7" x14ac:dyDescent="0.25">
      <c r="A82" s="59">
        <v>0.36499999999999999</v>
      </c>
      <c r="B82" s="31">
        <v>110.46822619186787</v>
      </c>
      <c r="C82" s="55">
        <f t="shared" si="0"/>
        <v>110.45334164947224</v>
      </c>
      <c r="D82" s="59">
        <v>7.3654449534550341</v>
      </c>
      <c r="E82" s="54">
        <f t="shared" si="1"/>
        <v>7.3644525298283359</v>
      </c>
      <c r="F82" s="59">
        <v>5.58220737256101</v>
      </c>
      <c r="G82" s="54">
        <f t="shared" si="2"/>
        <v>5.5824621004325143</v>
      </c>
    </row>
    <row r="83" spans="1:7" x14ac:dyDescent="0.25">
      <c r="A83" s="59">
        <v>0.37</v>
      </c>
      <c r="B83" s="31">
        <v>111.83151864350629</v>
      </c>
      <c r="C83" s="55">
        <f t="shared" si="0"/>
        <v>111.81565859857849</v>
      </c>
      <c r="D83" s="59">
        <v>7.4563421811389778</v>
      </c>
      <c r="E83" s="54">
        <f t="shared" si="1"/>
        <v>7.4552847160931268</v>
      </c>
      <c r="F83" s="59">
        <v>5.575196215119643</v>
      </c>
      <c r="G83" s="54">
        <f t="shared" si="2"/>
        <v>5.5754438112584266</v>
      </c>
    </row>
    <row r="84" spans="1:7" x14ac:dyDescent="0.25">
      <c r="A84" s="59">
        <v>0.375</v>
      </c>
      <c r="B84" s="31">
        <v>113.17895066578086</v>
      </c>
      <c r="C84" s="55">
        <f t="shared" ref="C84:C87" si="3">AVERAGE(B82:B86)</f>
        <v>113.16211704273171</v>
      </c>
      <c r="D84" s="59">
        <v>7.5461819181448799</v>
      </c>
      <c r="E84" s="54">
        <f t="shared" ref="E84:E87" si="4">AVERAGE(D82:D86)</f>
        <v>7.5450595399895501</v>
      </c>
      <c r="F84" s="59">
        <v>5.5684325940034052</v>
      </c>
      <c r="G84" s="54">
        <f t="shared" si="2"/>
        <v>5.5686733575924574</v>
      </c>
    </row>
    <row r="85" spans="1:7" x14ac:dyDescent="0.25">
      <c r="A85" s="59">
        <v>0.38</v>
      </c>
      <c r="B85" s="31">
        <v>114.509548449687</v>
      </c>
      <c r="C85" s="55">
        <f t="shared" si="3"/>
        <v>114.49174432696664</v>
      </c>
      <c r="D85" s="59">
        <v>7.6348992359691739</v>
      </c>
      <c r="E85" s="54">
        <f t="shared" si="4"/>
        <v>7.6337121499593605</v>
      </c>
      <c r="F85" s="59">
        <v>5.5619096789434437</v>
      </c>
      <c r="G85" s="54">
        <f t="shared" ref="G85:G87" si="5">AVERAGE(F83:F87)</f>
        <v>5.5621438977560773</v>
      </c>
    </row>
    <row r="86" spans="1:7" x14ac:dyDescent="0.25">
      <c r="A86" s="59">
        <v>0.38500000000000001</v>
      </c>
      <c r="B86" s="31">
        <v>115.82234126281651</v>
      </c>
      <c r="C86" s="55">
        <f t="shared" si="3"/>
        <v>115.80357088217765</v>
      </c>
      <c r="D86" s="59">
        <v>7.7224294112396858</v>
      </c>
      <c r="E86" s="54">
        <f t="shared" si="4"/>
        <v>7.7211779001933278</v>
      </c>
      <c r="F86" s="59">
        <v>5.5556209273347861</v>
      </c>
      <c r="G86" s="54">
        <f t="shared" si="5"/>
        <v>5.5558488782820561</v>
      </c>
    </row>
    <row r="87" spans="1:7" x14ac:dyDescent="0.25">
      <c r="A87" s="59">
        <v>0.39</v>
      </c>
      <c r="B87" s="31">
        <v>117.11636261304255</v>
      </c>
      <c r="C87" s="55">
        <f t="shared" si="3"/>
        <v>117.09663138688742</v>
      </c>
      <c r="D87" s="59">
        <v>7.8087080033040817</v>
      </c>
      <c r="E87" s="54">
        <f t="shared" si="4"/>
        <v>7.8073924280919185</v>
      </c>
      <c r="F87" s="59">
        <v>5.5495600733791077</v>
      </c>
      <c r="G87" s="54">
        <f t="shared" si="5"/>
        <v>5.549782023032142</v>
      </c>
    </row>
    <row r="88" spans="1:7" x14ac:dyDescent="0.25">
      <c r="A88" s="59">
        <v>0.39500000000000002</v>
      </c>
      <c r="B88" s="31">
        <v>118.39065141956138</v>
      </c>
      <c r="C88" s="55">
        <f>AVERAGE(B86:B89)</f>
        <v>117.74340212118756</v>
      </c>
      <c r="D88" s="59">
        <v>7.8936709323088126</v>
      </c>
      <c r="E88" s="54">
        <f>AVERAGE(D86:D89)</f>
        <v>7.8505157261226035</v>
      </c>
      <c r="F88" s="59">
        <v>5.543721117749536</v>
      </c>
      <c r="G88" s="54">
        <f>AVERAGE(F86:F89)</f>
        <v>5.5467501090543161</v>
      </c>
    </row>
    <row r="89" spans="1:7" x14ac:dyDescent="0.25">
      <c r="A89" s="59">
        <v>0.4</v>
      </c>
      <c r="B89" s="31">
        <v>119.64425318932976</v>
      </c>
      <c r="C89" s="55">
        <f>AVERAGE(B87:B89)</f>
        <v>118.38375574064457</v>
      </c>
      <c r="D89" s="59">
        <v>7.9772545576378358</v>
      </c>
      <c r="E89" s="54">
        <f>AVERAGE(D87:D89)</f>
        <v>7.8932111644169103</v>
      </c>
      <c r="F89" s="59">
        <v>5.5380983177538328</v>
      </c>
      <c r="G89" s="54">
        <f>AVERAGE(F87:F89)</f>
        <v>5.5437931696274916</v>
      </c>
    </row>
    <row r="90" spans="1:7" x14ac:dyDescent="0.25">
      <c r="A90" s="47"/>
      <c r="B90" s="31"/>
      <c r="C90" s="56"/>
      <c r="D90" s="36"/>
      <c r="E90" s="36"/>
      <c r="F90" s="36"/>
      <c r="G90" s="36"/>
    </row>
    <row r="91" spans="1:7" x14ac:dyDescent="0.25">
      <c r="A91" s="47"/>
      <c r="B91" s="31"/>
      <c r="C91" s="56"/>
      <c r="D91" s="36"/>
      <c r="E91" s="36"/>
      <c r="F91" s="36"/>
      <c r="G91" s="36"/>
    </row>
    <row r="92" spans="1:7" x14ac:dyDescent="0.25">
      <c r="A92" s="47"/>
      <c r="B92" s="31"/>
      <c r="C92" s="56"/>
      <c r="D92" s="36"/>
      <c r="E92" s="36"/>
      <c r="F92" s="36"/>
      <c r="G92" s="36"/>
    </row>
    <row r="93" spans="1:7" x14ac:dyDescent="0.25">
      <c r="A93" s="47"/>
      <c r="B93" s="31"/>
      <c r="C93" s="56"/>
      <c r="D93" s="36"/>
      <c r="E93" s="36"/>
      <c r="F93" s="36"/>
      <c r="G93" s="36"/>
    </row>
    <row r="94" spans="1:7" x14ac:dyDescent="0.25">
      <c r="A94" s="47"/>
      <c r="B94" s="31"/>
      <c r="C94" s="56"/>
      <c r="D94" s="36"/>
      <c r="E94" s="36"/>
      <c r="F94" s="36"/>
      <c r="G94" s="36"/>
    </row>
    <row r="95" spans="1:7" x14ac:dyDescent="0.25">
      <c r="A95" s="47"/>
      <c r="B95" s="31"/>
      <c r="C95" s="56"/>
      <c r="D95" s="36"/>
      <c r="E95" s="36"/>
      <c r="F95" s="36"/>
      <c r="G95" s="36"/>
    </row>
    <row r="96" spans="1:7" x14ac:dyDescent="0.25">
      <c r="A96" s="47"/>
      <c r="B96" s="31"/>
      <c r="C96" s="56"/>
      <c r="D96" s="36"/>
      <c r="E96" s="36"/>
      <c r="F96" s="36"/>
      <c r="G96" s="36"/>
    </row>
    <row r="97" spans="1:7" x14ac:dyDescent="0.25">
      <c r="A97" s="47"/>
      <c r="B97" s="31"/>
      <c r="C97" s="56"/>
      <c r="D97" s="36"/>
      <c r="E97" s="36"/>
      <c r="F97" s="36"/>
      <c r="G97" s="36"/>
    </row>
    <row r="98" spans="1:7" x14ac:dyDescent="0.25">
      <c r="A98" s="47"/>
      <c r="B98" s="31"/>
      <c r="C98" s="56"/>
      <c r="D98" s="36"/>
      <c r="E98" s="36"/>
      <c r="F98" s="36"/>
      <c r="G98" s="36"/>
    </row>
    <row r="99" spans="1:7" x14ac:dyDescent="0.25">
      <c r="A99" s="47"/>
      <c r="B99" s="31"/>
      <c r="C99" s="56"/>
      <c r="D99" s="36"/>
      <c r="E99" s="36"/>
      <c r="F99" s="36"/>
      <c r="G99" s="36"/>
    </row>
    <row r="100" spans="1:7" x14ac:dyDescent="0.25">
      <c r="A100" s="47"/>
      <c r="B100" s="31"/>
      <c r="C100" s="56"/>
      <c r="D100" s="36"/>
      <c r="E100" s="36"/>
      <c r="F100" s="36"/>
      <c r="G100" s="36"/>
    </row>
    <row r="101" spans="1:7" x14ac:dyDescent="0.25">
      <c r="A101" s="47"/>
      <c r="B101" s="31"/>
      <c r="C101" s="56"/>
      <c r="D101" s="36"/>
      <c r="E101" s="36"/>
      <c r="F101" s="36"/>
      <c r="G101" s="36"/>
    </row>
    <row r="102" spans="1:7" x14ac:dyDescent="0.25">
      <c r="A102" s="47"/>
      <c r="B102" s="31"/>
      <c r="C102" s="56"/>
      <c r="D102" s="36"/>
      <c r="E102" s="36"/>
      <c r="F102" s="36"/>
      <c r="G102" s="36"/>
    </row>
    <row r="103" spans="1:7" x14ac:dyDescent="0.25">
      <c r="A103" s="47"/>
      <c r="B103" s="31"/>
      <c r="C103" s="56"/>
      <c r="D103" s="36"/>
      <c r="E103" s="36"/>
      <c r="F103" s="36"/>
      <c r="G103" s="36"/>
    </row>
    <row r="104" spans="1:7" x14ac:dyDescent="0.25">
      <c r="A104" s="47"/>
      <c r="B104" s="31"/>
      <c r="C104" s="56"/>
      <c r="D104" s="36"/>
      <c r="E104" s="36"/>
      <c r="F104" s="36"/>
      <c r="G104" s="36"/>
    </row>
    <row r="105" spans="1:7" x14ac:dyDescent="0.25">
      <c r="A105" s="47"/>
      <c r="B105" s="31"/>
      <c r="C105" s="56"/>
      <c r="D105" s="36"/>
      <c r="E105" s="36"/>
      <c r="F105" s="36"/>
      <c r="G105" s="36"/>
    </row>
    <row r="106" spans="1:7" x14ac:dyDescent="0.25">
      <c r="A106" s="47"/>
      <c r="B106" s="31"/>
      <c r="C106" s="56"/>
      <c r="D106" s="36"/>
      <c r="E106" s="36"/>
      <c r="F106" s="36"/>
      <c r="G106" s="36"/>
    </row>
    <row r="107" spans="1:7" x14ac:dyDescent="0.25">
      <c r="A107" s="47"/>
      <c r="B107" s="31"/>
      <c r="C107" s="56"/>
      <c r="D107" s="36"/>
      <c r="E107" s="36"/>
      <c r="F107" s="36"/>
      <c r="G107" s="36"/>
    </row>
    <row r="108" spans="1:7" x14ac:dyDescent="0.25">
      <c r="A108" s="47"/>
      <c r="B108" s="31"/>
      <c r="C108" s="56"/>
      <c r="D108" s="36"/>
      <c r="E108" s="36"/>
      <c r="F108" s="36"/>
      <c r="G108" s="36"/>
    </row>
    <row r="109" spans="1:7" x14ac:dyDescent="0.25">
      <c r="A109" s="47"/>
      <c r="B109" s="31"/>
      <c r="C109" s="56"/>
      <c r="D109" s="36"/>
      <c r="E109" s="36"/>
      <c r="F109" s="36"/>
      <c r="G109" s="36"/>
    </row>
    <row r="110" spans="1:7" x14ac:dyDescent="0.25">
      <c r="A110" s="47"/>
      <c r="B110" s="31"/>
      <c r="C110" s="56"/>
      <c r="D110" s="36"/>
      <c r="E110" s="36"/>
      <c r="F110" s="36"/>
      <c r="G110" s="36"/>
    </row>
    <row r="111" spans="1:7" x14ac:dyDescent="0.25">
      <c r="A111" s="47"/>
      <c r="B111" s="31"/>
      <c r="C111" s="56"/>
      <c r="D111" s="36"/>
      <c r="E111" s="36"/>
      <c r="F111" s="36"/>
      <c r="G111" s="36"/>
    </row>
    <row r="112" spans="1:7" x14ac:dyDescent="0.25">
      <c r="A112" s="47"/>
      <c r="B112" s="31"/>
      <c r="C112" s="56"/>
      <c r="D112" s="36"/>
      <c r="E112" s="36"/>
      <c r="F112" s="36"/>
      <c r="G112" s="36"/>
    </row>
    <row r="113" spans="1:7" x14ac:dyDescent="0.25">
      <c r="A113" s="47"/>
      <c r="B113" s="31"/>
      <c r="C113" s="56"/>
      <c r="D113" s="36"/>
      <c r="E113" s="36"/>
      <c r="F113" s="36"/>
      <c r="G113" s="36"/>
    </row>
    <row r="114" spans="1:7" x14ac:dyDescent="0.25">
      <c r="A114" s="47"/>
      <c r="B114" s="31"/>
      <c r="C114" s="56"/>
      <c r="D114" s="36"/>
      <c r="E114" s="36"/>
      <c r="F114" s="36"/>
      <c r="G114" s="36"/>
    </row>
    <row r="115" spans="1:7" x14ac:dyDescent="0.25">
      <c r="A115" s="47"/>
      <c r="B115" s="31"/>
      <c r="C115" s="56"/>
      <c r="D115" s="36"/>
      <c r="E115" s="36"/>
      <c r="F115" s="36"/>
      <c r="G115" s="36"/>
    </row>
    <row r="116" spans="1:7" x14ac:dyDescent="0.25">
      <c r="A116" s="47"/>
      <c r="B116" s="31"/>
      <c r="C116" s="56"/>
      <c r="D116" s="36"/>
      <c r="E116" s="36"/>
      <c r="F116" s="36"/>
      <c r="G116" s="36"/>
    </row>
    <row r="117" spans="1:7" x14ac:dyDescent="0.25">
      <c r="A117" s="47"/>
      <c r="B117" s="31"/>
      <c r="C117" s="56"/>
      <c r="D117" s="36"/>
      <c r="E117" s="36"/>
      <c r="F117" s="36"/>
      <c r="G117" s="36"/>
    </row>
    <row r="118" spans="1:7" x14ac:dyDescent="0.25">
      <c r="A118" s="47"/>
      <c r="B118" s="31"/>
      <c r="C118" s="56"/>
      <c r="D118" s="36"/>
      <c r="E118" s="36"/>
      <c r="F118" s="36"/>
      <c r="G118" s="36"/>
    </row>
    <row r="119" spans="1:7" x14ac:dyDescent="0.25">
      <c r="A119" s="47"/>
      <c r="B119" s="31"/>
      <c r="C119" s="56"/>
      <c r="D119" s="36"/>
      <c r="E119" s="36"/>
      <c r="F119" s="36"/>
      <c r="G119" s="36"/>
    </row>
    <row r="120" spans="1:7" x14ac:dyDescent="0.25">
      <c r="A120" s="47"/>
      <c r="B120" s="31"/>
      <c r="C120" s="56"/>
      <c r="D120" s="36"/>
      <c r="E120" s="36"/>
      <c r="F120" s="36"/>
      <c r="G120" s="36"/>
    </row>
    <row r="121" spans="1:7" x14ac:dyDescent="0.25">
      <c r="A121" s="47"/>
      <c r="B121" s="31"/>
      <c r="C121" s="56"/>
      <c r="D121" s="36"/>
      <c r="E121" s="36"/>
      <c r="F121" s="36"/>
      <c r="G121" s="36"/>
    </row>
    <row r="122" spans="1:7" x14ac:dyDescent="0.25">
      <c r="A122" s="47"/>
      <c r="B122" s="31"/>
      <c r="C122" s="56"/>
      <c r="D122" s="36"/>
      <c r="E122" s="36"/>
      <c r="F122" s="36"/>
      <c r="G122" s="36"/>
    </row>
    <row r="123" spans="1:7" x14ac:dyDescent="0.25">
      <c r="A123" s="47"/>
      <c r="B123" s="31"/>
      <c r="C123" s="56"/>
      <c r="D123" s="36"/>
      <c r="E123" s="36"/>
      <c r="F123" s="36"/>
      <c r="G123" s="36"/>
    </row>
    <row r="124" spans="1:7" x14ac:dyDescent="0.25">
      <c r="A124" s="47"/>
      <c r="B124" s="31"/>
      <c r="C124" s="56"/>
      <c r="D124" s="36"/>
      <c r="E124" s="36"/>
      <c r="F124" s="36"/>
      <c r="G124" s="36"/>
    </row>
    <row r="125" spans="1:7" x14ac:dyDescent="0.25">
      <c r="A125" s="47"/>
      <c r="B125" s="31"/>
      <c r="C125" s="56"/>
      <c r="D125" s="36"/>
      <c r="E125" s="36"/>
      <c r="F125" s="36"/>
      <c r="G125" s="36"/>
    </row>
    <row r="126" spans="1:7" x14ac:dyDescent="0.25">
      <c r="A126" s="47"/>
      <c r="B126" s="31"/>
      <c r="C126" s="56"/>
      <c r="D126" s="36"/>
      <c r="E126" s="36"/>
      <c r="F126" s="36"/>
      <c r="G126" s="36"/>
    </row>
    <row r="127" spans="1:7" x14ac:dyDescent="0.25">
      <c r="A127" s="47"/>
      <c r="B127" s="31"/>
      <c r="C127" s="56"/>
      <c r="D127" s="36"/>
      <c r="E127" s="36"/>
      <c r="F127" s="36"/>
      <c r="G127" s="36"/>
    </row>
    <row r="128" spans="1:7" x14ac:dyDescent="0.25">
      <c r="A128" s="47"/>
      <c r="B128" s="31"/>
      <c r="C128" s="56"/>
      <c r="D128" s="36"/>
      <c r="E128" s="36"/>
      <c r="F128" s="36"/>
      <c r="G128" s="36"/>
    </row>
    <row r="129" spans="1:7" x14ac:dyDescent="0.25">
      <c r="A129" s="47"/>
      <c r="B129" s="31"/>
      <c r="C129" s="56"/>
      <c r="D129" s="36"/>
      <c r="E129" s="36"/>
      <c r="F129" s="36"/>
      <c r="G129" s="36"/>
    </row>
    <row r="130" spans="1:7" x14ac:dyDescent="0.25">
      <c r="A130" s="47"/>
      <c r="B130" s="31"/>
      <c r="C130" s="56"/>
      <c r="D130" s="36"/>
      <c r="E130" s="36"/>
      <c r="F130" s="36"/>
      <c r="G130" s="36"/>
    </row>
    <row r="131" spans="1:7" x14ac:dyDescent="0.25">
      <c r="A131" s="47"/>
      <c r="B131" s="31"/>
      <c r="C131" s="56"/>
      <c r="D131" s="36"/>
      <c r="E131" s="36"/>
      <c r="F131" s="36"/>
      <c r="G131" s="36"/>
    </row>
    <row r="132" spans="1:7" x14ac:dyDescent="0.25">
      <c r="A132" s="47"/>
      <c r="B132" s="31"/>
      <c r="C132" s="56"/>
      <c r="D132" s="36"/>
      <c r="E132" s="36"/>
      <c r="F132" s="36"/>
      <c r="G132" s="36"/>
    </row>
    <row r="133" spans="1:7" x14ac:dyDescent="0.25">
      <c r="A133" s="47"/>
      <c r="B133" s="31"/>
      <c r="C133" s="56"/>
      <c r="D133" s="36"/>
      <c r="E133" s="36"/>
      <c r="F133" s="36"/>
      <c r="G133" s="36"/>
    </row>
    <row r="134" spans="1:7" x14ac:dyDescent="0.25">
      <c r="A134" s="47"/>
      <c r="B134" s="31"/>
      <c r="C134" s="56"/>
      <c r="D134" s="36"/>
      <c r="E134" s="36"/>
      <c r="F134" s="36"/>
      <c r="G134" s="36"/>
    </row>
    <row r="135" spans="1:7" x14ac:dyDescent="0.25">
      <c r="A135" s="47"/>
      <c r="B135" s="31"/>
      <c r="C135" s="56"/>
      <c r="D135" s="36"/>
      <c r="E135" s="36"/>
      <c r="F135" s="36"/>
      <c r="G135" s="36"/>
    </row>
    <row r="136" spans="1:7" x14ac:dyDescent="0.25">
      <c r="A136" s="47"/>
      <c r="B136" s="31"/>
      <c r="C136" s="56"/>
      <c r="D136" s="36"/>
      <c r="E136" s="36"/>
      <c r="F136" s="36"/>
      <c r="G136" s="36"/>
    </row>
    <row r="137" spans="1:7" x14ac:dyDescent="0.25">
      <c r="A137" s="47"/>
      <c r="B137" s="31"/>
      <c r="C137" s="56"/>
      <c r="D137" s="36"/>
      <c r="E137" s="36"/>
      <c r="F137" s="36"/>
      <c r="G137" s="36"/>
    </row>
    <row r="138" spans="1:7" x14ac:dyDescent="0.25">
      <c r="A138" s="47"/>
      <c r="B138" s="31"/>
      <c r="C138" s="56"/>
      <c r="D138" s="36"/>
      <c r="E138" s="36"/>
      <c r="F138" s="36"/>
      <c r="G138" s="36"/>
    </row>
    <row r="139" spans="1:7" x14ac:dyDescent="0.25">
      <c r="A139" s="47"/>
      <c r="B139" s="31"/>
      <c r="C139" s="56"/>
      <c r="D139" s="36"/>
      <c r="E139" s="36"/>
      <c r="F139" s="36"/>
      <c r="G139" s="36"/>
    </row>
    <row r="140" spans="1:7" x14ac:dyDescent="0.25">
      <c r="A140" s="47"/>
      <c r="B140" s="31"/>
      <c r="C140" s="56"/>
      <c r="D140" s="36"/>
      <c r="E140" s="36"/>
      <c r="F140" s="36"/>
      <c r="G140" s="36"/>
    </row>
    <row r="141" spans="1:7" x14ac:dyDescent="0.25">
      <c r="A141" s="47"/>
      <c r="B141" s="31"/>
      <c r="C141" s="56"/>
      <c r="D141" s="36"/>
      <c r="E141" s="36"/>
      <c r="F141" s="36"/>
      <c r="G141" s="36"/>
    </row>
    <row r="142" spans="1:7" x14ac:dyDescent="0.25">
      <c r="A142" s="47"/>
      <c r="B142" s="31"/>
      <c r="C142" s="56"/>
      <c r="D142" s="36"/>
      <c r="E142" s="36"/>
      <c r="F142" s="36"/>
      <c r="G142" s="36"/>
    </row>
    <row r="143" spans="1:7" x14ac:dyDescent="0.25">
      <c r="A143" s="47"/>
      <c r="B143" s="31"/>
      <c r="C143" s="56"/>
      <c r="D143" s="36"/>
      <c r="E143" s="36"/>
      <c r="F143" s="36"/>
      <c r="G143" s="36"/>
    </row>
    <row r="144" spans="1:7" x14ac:dyDescent="0.25">
      <c r="A144" s="47"/>
      <c r="B144" s="31"/>
      <c r="C144" s="56"/>
      <c r="D144" s="36"/>
      <c r="E144" s="36"/>
      <c r="F144" s="36"/>
      <c r="G144" s="36"/>
    </row>
    <row r="145" spans="1:7" x14ac:dyDescent="0.25">
      <c r="A145" s="47"/>
      <c r="B145" s="31"/>
      <c r="C145" s="56"/>
      <c r="D145" s="36"/>
      <c r="E145" s="36"/>
      <c r="F145" s="36"/>
      <c r="G145" s="36"/>
    </row>
    <row r="146" spans="1:7" x14ac:dyDescent="0.25">
      <c r="A146" s="47"/>
      <c r="B146" s="31"/>
      <c r="C146" s="56"/>
      <c r="D146" s="36"/>
      <c r="E146" s="36"/>
      <c r="F146" s="36"/>
      <c r="G146" s="36"/>
    </row>
    <row r="147" spans="1:7" x14ac:dyDescent="0.25">
      <c r="A147" s="47"/>
      <c r="B147" s="31"/>
      <c r="C147" s="56"/>
      <c r="D147" s="36"/>
      <c r="E147" s="36"/>
      <c r="F147" s="36"/>
      <c r="G147" s="36"/>
    </row>
    <row r="148" spans="1:7" x14ac:dyDescent="0.25">
      <c r="A148" s="47"/>
      <c r="B148" s="31"/>
      <c r="C148" s="56"/>
      <c r="D148" s="36"/>
      <c r="E148" s="36"/>
      <c r="F148" s="36"/>
      <c r="G148" s="36"/>
    </row>
    <row r="149" spans="1:7" x14ac:dyDescent="0.25">
      <c r="A149" s="47"/>
      <c r="B149" s="31"/>
      <c r="C149" s="56"/>
      <c r="D149" s="36"/>
      <c r="E149" s="36"/>
      <c r="F149" s="36"/>
      <c r="G149" s="36"/>
    </row>
    <row r="150" spans="1:7" x14ac:dyDescent="0.25">
      <c r="A150" s="47"/>
      <c r="B150" s="31"/>
      <c r="C150" s="56"/>
      <c r="D150" s="36"/>
      <c r="E150" s="36"/>
      <c r="F150" s="36"/>
      <c r="G150" s="36"/>
    </row>
    <row r="151" spans="1:7" x14ac:dyDescent="0.25">
      <c r="A151" s="47"/>
      <c r="B151" s="31"/>
      <c r="C151" s="56"/>
      <c r="D151" s="36"/>
      <c r="E151" s="36"/>
      <c r="F151" s="36"/>
      <c r="G151" s="36"/>
    </row>
    <row r="152" spans="1:7" x14ac:dyDescent="0.25">
      <c r="A152" s="47"/>
      <c r="B152" s="31"/>
      <c r="C152" s="56"/>
      <c r="D152" s="36"/>
      <c r="E152" s="36"/>
      <c r="F152" s="36"/>
      <c r="G152" s="36"/>
    </row>
    <row r="153" spans="1:7" x14ac:dyDescent="0.25">
      <c r="A153" s="47"/>
      <c r="B153" s="31"/>
      <c r="C153" s="56"/>
      <c r="D153" s="36"/>
      <c r="E153" s="36"/>
      <c r="F153" s="36"/>
      <c r="G153" s="36"/>
    </row>
    <row r="154" spans="1:7" x14ac:dyDescent="0.25">
      <c r="A154" s="47"/>
      <c r="B154" s="31"/>
      <c r="C154" s="56"/>
      <c r="D154" s="36"/>
      <c r="E154" s="36"/>
      <c r="F154" s="36"/>
      <c r="G154" s="36"/>
    </row>
    <row r="155" spans="1:7" x14ac:dyDescent="0.25">
      <c r="A155" s="47"/>
      <c r="B155" s="31"/>
      <c r="C155" s="56"/>
      <c r="D155" s="36"/>
      <c r="E155" s="36"/>
      <c r="F155" s="36"/>
      <c r="G155" s="36"/>
    </row>
    <row r="156" spans="1:7" x14ac:dyDescent="0.25">
      <c r="A156" s="47"/>
      <c r="B156" s="31"/>
      <c r="C156" s="56"/>
      <c r="D156" s="36"/>
      <c r="E156" s="36"/>
      <c r="F156" s="36"/>
      <c r="G156" s="36"/>
    </row>
    <row r="157" spans="1:7" x14ac:dyDescent="0.25">
      <c r="A157" s="47"/>
      <c r="B157" s="31"/>
      <c r="C157" s="56"/>
      <c r="D157" s="36"/>
      <c r="E157" s="36"/>
      <c r="F157" s="36"/>
      <c r="G157" s="36"/>
    </row>
    <row r="158" spans="1:7" x14ac:dyDescent="0.25">
      <c r="A158" s="47"/>
      <c r="B158" s="31"/>
      <c r="C158" s="56"/>
      <c r="D158" s="36"/>
      <c r="E158" s="36"/>
      <c r="F158" s="36"/>
      <c r="G158" s="36"/>
    </row>
    <row r="159" spans="1:7" x14ac:dyDescent="0.25">
      <c r="A159" s="47"/>
      <c r="B159" s="31"/>
      <c r="C159" s="56"/>
      <c r="D159" s="36"/>
      <c r="E159" s="36"/>
      <c r="F159" s="36"/>
      <c r="G159" s="36"/>
    </row>
    <row r="160" spans="1:7" x14ac:dyDescent="0.25">
      <c r="A160" s="47"/>
      <c r="B160" s="31"/>
      <c r="C160" s="56"/>
      <c r="D160" s="36"/>
      <c r="E160" s="36"/>
      <c r="F160" s="36"/>
      <c r="G160" s="36"/>
    </row>
    <row r="161" spans="1:7" x14ac:dyDescent="0.25">
      <c r="A161" s="47"/>
      <c r="B161" s="31"/>
      <c r="C161" s="56"/>
      <c r="D161" s="36"/>
      <c r="E161" s="36"/>
      <c r="F161" s="36"/>
      <c r="G161" s="36"/>
    </row>
    <row r="162" spans="1:7" x14ac:dyDescent="0.25">
      <c r="A162" s="47"/>
      <c r="B162" s="31"/>
      <c r="C162" s="56"/>
      <c r="D162" s="36"/>
      <c r="E162" s="36"/>
      <c r="F162" s="36"/>
      <c r="G162" s="36"/>
    </row>
    <row r="163" spans="1:7" x14ac:dyDescent="0.25">
      <c r="A163" s="47"/>
      <c r="B163" s="31"/>
      <c r="C163" s="56"/>
      <c r="D163" s="36"/>
      <c r="E163" s="36"/>
      <c r="F163" s="36"/>
      <c r="G163" s="36"/>
    </row>
    <row r="164" spans="1:7" x14ac:dyDescent="0.25">
      <c r="A164" s="47"/>
      <c r="B164" s="31"/>
      <c r="C164" s="56"/>
      <c r="D164" s="36"/>
      <c r="E164" s="36"/>
      <c r="F164" s="36"/>
      <c r="G164" s="36"/>
    </row>
    <row r="165" spans="1:7" x14ac:dyDescent="0.25">
      <c r="A165" s="47"/>
      <c r="B165" s="31"/>
      <c r="C165" s="56"/>
      <c r="D165" s="36"/>
      <c r="E165" s="36"/>
      <c r="F165" s="36"/>
      <c r="G165" s="36"/>
    </row>
    <row r="166" spans="1:7" x14ac:dyDescent="0.25">
      <c r="A166" s="47"/>
      <c r="B166" s="31"/>
      <c r="C166" s="56"/>
      <c r="D166" s="36"/>
      <c r="E166" s="36"/>
      <c r="F166" s="36"/>
      <c r="G166" s="36"/>
    </row>
    <row r="167" spans="1:7" x14ac:dyDescent="0.25">
      <c r="A167" s="47"/>
      <c r="B167" s="31"/>
      <c r="C167" s="56"/>
      <c r="D167" s="36"/>
      <c r="E167" s="36"/>
      <c r="F167" s="36"/>
      <c r="G167" s="36"/>
    </row>
    <row r="168" spans="1:7" x14ac:dyDescent="0.25">
      <c r="A168" s="47"/>
      <c r="B168" s="31"/>
      <c r="C168" s="56"/>
      <c r="D168" s="36"/>
      <c r="E168" s="36"/>
      <c r="F168" s="36"/>
      <c r="G168" s="36"/>
    </row>
    <row r="169" spans="1:7" x14ac:dyDescent="0.25">
      <c r="A169" s="47"/>
      <c r="B169" s="31"/>
      <c r="C169" s="56"/>
      <c r="D169" s="36"/>
      <c r="E169" s="36"/>
      <c r="F169" s="36"/>
      <c r="G169" s="36"/>
    </row>
    <row r="170" spans="1:7" x14ac:dyDescent="0.25">
      <c r="A170" s="47"/>
      <c r="B170" s="31"/>
      <c r="C170" s="56"/>
      <c r="D170" s="36"/>
      <c r="E170" s="36"/>
      <c r="F170" s="36"/>
      <c r="G170" s="36"/>
    </row>
    <row r="171" spans="1:7" x14ac:dyDescent="0.25">
      <c r="A171" s="47"/>
      <c r="B171" s="31"/>
      <c r="C171" s="56"/>
      <c r="D171" s="36"/>
      <c r="E171" s="36"/>
      <c r="F171" s="36"/>
      <c r="G171" s="36"/>
    </row>
    <row r="172" spans="1:7" x14ac:dyDescent="0.25">
      <c r="A172" s="47"/>
      <c r="B172" s="31"/>
      <c r="C172" s="56"/>
      <c r="D172" s="36"/>
      <c r="E172" s="36"/>
      <c r="F172" s="36"/>
      <c r="G172" s="36"/>
    </row>
    <row r="173" spans="1:7" x14ac:dyDescent="0.25">
      <c r="A173" s="47"/>
      <c r="B173" s="31"/>
      <c r="C173" s="56"/>
      <c r="D173" s="36"/>
      <c r="E173" s="36"/>
      <c r="F173" s="36"/>
      <c r="G173" s="36"/>
    </row>
    <row r="174" spans="1:7" x14ac:dyDescent="0.25">
      <c r="A174" s="47"/>
      <c r="B174" s="31"/>
      <c r="C174" s="56"/>
      <c r="D174" s="36"/>
      <c r="E174" s="36"/>
      <c r="F174" s="36"/>
      <c r="G174" s="36"/>
    </row>
    <row r="175" spans="1:7" x14ac:dyDescent="0.25">
      <c r="A175" s="47"/>
      <c r="B175" s="31"/>
      <c r="C175" s="56"/>
      <c r="D175" s="36"/>
      <c r="E175" s="36"/>
      <c r="F175" s="36"/>
      <c r="G175" s="36"/>
    </row>
    <row r="176" spans="1:7" x14ac:dyDescent="0.25">
      <c r="A176" s="47"/>
      <c r="B176" s="31"/>
      <c r="C176" s="56"/>
      <c r="D176" s="36"/>
      <c r="E176" s="36"/>
      <c r="F176" s="36"/>
      <c r="G176" s="36"/>
    </row>
    <row r="177" spans="1:7" x14ac:dyDescent="0.25">
      <c r="A177" s="47"/>
      <c r="B177" s="31"/>
      <c r="C177" s="56"/>
      <c r="D177" s="36"/>
      <c r="E177" s="36"/>
      <c r="F177" s="36"/>
      <c r="G177" s="36"/>
    </row>
    <row r="178" spans="1:7" x14ac:dyDescent="0.25">
      <c r="A178" s="47"/>
      <c r="B178" s="31"/>
      <c r="C178" s="56"/>
      <c r="D178" s="36"/>
      <c r="E178" s="36"/>
      <c r="F178" s="36"/>
      <c r="G178" s="36"/>
    </row>
    <row r="179" spans="1:7" x14ac:dyDescent="0.25">
      <c r="A179" s="47"/>
      <c r="B179" s="31"/>
      <c r="C179" s="56"/>
      <c r="D179" s="36"/>
      <c r="E179" s="36"/>
      <c r="F179" s="36"/>
      <c r="G179" s="36"/>
    </row>
    <row r="180" spans="1:7" x14ac:dyDescent="0.25">
      <c r="A180" s="47"/>
      <c r="B180" s="31"/>
      <c r="C180" s="56"/>
      <c r="D180" s="36"/>
      <c r="E180" s="36"/>
      <c r="F180" s="36"/>
      <c r="G180" s="36"/>
    </row>
    <row r="181" spans="1:7" x14ac:dyDescent="0.25">
      <c r="A181" s="47"/>
      <c r="B181" s="31"/>
      <c r="C181" s="56"/>
      <c r="D181" s="36"/>
      <c r="E181" s="36"/>
      <c r="F181" s="36"/>
      <c r="G181" s="36"/>
    </row>
    <row r="182" spans="1:7" x14ac:dyDescent="0.25">
      <c r="A182" s="47"/>
      <c r="B182" s="31"/>
      <c r="C182" s="56"/>
      <c r="D182" s="36"/>
      <c r="E182" s="36"/>
      <c r="F182" s="36"/>
      <c r="G182" s="36"/>
    </row>
    <row r="183" spans="1:7" x14ac:dyDescent="0.25">
      <c r="A183" s="47"/>
      <c r="B183" s="31"/>
      <c r="C183" s="56"/>
      <c r="D183" s="36"/>
      <c r="E183" s="36"/>
      <c r="F183" s="36"/>
      <c r="G183" s="36"/>
    </row>
    <row r="184" spans="1:7" x14ac:dyDescent="0.25">
      <c r="A184" s="47"/>
      <c r="B184" s="31"/>
      <c r="C184" s="56"/>
      <c r="D184" s="36"/>
      <c r="E184" s="36"/>
      <c r="F184" s="36"/>
      <c r="G184" s="36"/>
    </row>
    <row r="185" spans="1:7" x14ac:dyDescent="0.25">
      <c r="A185" s="47"/>
      <c r="B185" s="31"/>
      <c r="C185" s="56"/>
      <c r="D185" s="36"/>
      <c r="E185" s="36"/>
      <c r="F185" s="36"/>
      <c r="G185" s="36"/>
    </row>
    <row r="186" spans="1:7" x14ac:dyDescent="0.25">
      <c r="A186" s="47"/>
      <c r="B186" s="31"/>
      <c r="C186" s="56"/>
      <c r="D186" s="36"/>
      <c r="E186" s="36"/>
      <c r="F186" s="36"/>
      <c r="G186" s="36"/>
    </row>
    <row r="187" spans="1:7" x14ac:dyDescent="0.25">
      <c r="A187" s="47"/>
      <c r="B187" s="31"/>
      <c r="C187" s="56"/>
      <c r="D187" s="36"/>
      <c r="E187" s="36"/>
      <c r="F187" s="36"/>
      <c r="G187" s="36"/>
    </row>
    <row r="188" spans="1:7" x14ac:dyDescent="0.25">
      <c r="A188" s="47"/>
      <c r="B188" s="31"/>
      <c r="C188" s="56"/>
      <c r="D188" s="36"/>
      <c r="E188" s="36"/>
      <c r="F188" s="36"/>
      <c r="G188" s="36"/>
    </row>
    <row r="189" spans="1:7" x14ac:dyDescent="0.25">
      <c r="A189" s="47"/>
      <c r="B189" s="31"/>
      <c r="C189" s="56"/>
      <c r="D189" s="36"/>
      <c r="E189" s="36"/>
      <c r="F189" s="36"/>
      <c r="G189" s="36"/>
    </row>
    <row r="190" spans="1:7" x14ac:dyDescent="0.25">
      <c r="A190" s="47"/>
      <c r="B190" s="31"/>
      <c r="C190" s="56"/>
      <c r="D190" s="36"/>
      <c r="E190" s="36"/>
      <c r="F190" s="36"/>
      <c r="G190" s="36"/>
    </row>
    <row r="191" spans="1:7" x14ac:dyDescent="0.25">
      <c r="A191" s="47"/>
      <c r="B191" s="31"/>
      <c r="C191" s="56"/>
      <c r="D191" s="36"/>
      <c r="E191" s="36"/>
      <c r="F191" s="36"/>
      <c r="G191" s="36"/>
    </row>
    <row r="192" spans="1:7" x14ac:dyDescent="0.25">
      <c r="A192" s="47"/>
      <c r="B192" s="31"/>
      <c r="C192" s="56"/>
      <c r="D192" s="36"/>
      <c r="E192" s="36"/>
      <c r="F192" s="36"/>
      <c r="G192" s="36"/>
    </row>
    <row r="193" spans="1:7" x14ac:dyDescent="0.25">
      <c r="A193" s="47"/>
      <c r="B193" s="31"/>
      <c r="C193" s="56"/>
      <c r="D193" s="36"/>
      <c r="E193" s="36"/>
      <c r="F193" s="36"/>
      <c r="G193" s="36"/>
    </row>
    <row r="194" spans="1:7" x14ac:dyDescent="0.25">
      <c r="A194" s="47"/>
      <c r="B194" s="31"/>
      <c r="C194" s="56"/>
      <c r="D194" s="36"/>
      <c r="E194" s="36"/>
      <c r="F194" s="36"/>
      <c r="G194" s="36"/>
    </row>
    <row r="195" spans="1:7" x14ac:dyDescent="0.25">
      <c r="A195" s="47"/>
      <c r="B195" s="31"/>
      <c r="C195" s="56"/>
      <c r="D195" s="36"/>
      <c r="E195" s="36"/>
      <c r="F195" s="36"/>
      <c r="G195" s="36"/>
    </row>
    <row r="196" spans="1:7" x14ac:dyDescent="0.25">
      <c r="A196" s="47"/>
      <c r="B196" s="31"/>
      <c r="C196" s="56"/>
      <c r="D196" s="36"/>
      <c r="E196" s="36"/>
      <c r="F196" s="36"/>
      <c r="G196" s="36"/>
    </row>
    <row r="197" spans="1:7" x14ac:dyDescent="0.25">
      <c r="A197" s="47"/>
      <c r="B197" s="31"/>
      <c r="C197" s="56"/>
      <c r="D197" s="36"/>
      <c r="E197" s="36"/>
      <c r="F197" s="36"/>
      <c r="G197" s="36"/>
    </row>
    <row r="198" spans="1:7" x14ac:dyDescent="0.25">
      <c r="A198" s="47"/>
      <c r="B198" s="31"/>
      <c r="C198" s="56"/>
      <c r="D198" s="36"/>
      <c r="E198" s="36"/>
      <c r="F198" s="36"/>
      <c r="G198" s="36"/>
    </row>
    <row r="199" spans="1:7" x14ac:dyDescent="0.25">
      <c r="A199" s="47"/>
      <c r="B199" s="31"/>
      <c r="C199" s="56"/>
      <c r="D199" s="36"/>
      <c r="E199" s="36"/>
      <c r="F199" s="36"/>
      <c r="G199" s="36"/>
    </row>
    <row r="200" spans="1:7" x14ac:dyDescent="0.25">
      <c r="A200" s="47"/>
      <c r="B200" s="31"/>
      <c r="C200" s="56"/>
      <c r="D200" s="36"/>
      <c r="E200" s="36"/>
      <c r="F200" s="36"/>
      <c r="G200" s="36"/>
    </row>
    <row r="201" spans="1:7" x14ac:dyDescent="0.25">
      <c r="A201" s="47"/>
      <c r="B201" s="31"/>
      <c r="C201" s="56"/>
      <c r="D201" s="36"/>
      <c r="E201" s="36"/>
      <c r="F201" s="36"/>
      <c r="G201" s="36"/>
    </row>
    <row r="202" spans="1:7" x14ac:dyDescent="0.25">
      <c r="A202" s="47"/>
      <c r="B202" s="31"/>
      <c r="C202" s="56"/>
      <c r="D202" s="36"/>
      <c r="E202" s="36"/>
      <c r="F202" s="36"/>
      <c r="G202" s="36"/>
    </row>
    <row r="203" spans="1:7" x14ac:dyDescent="0.25">
      <c r="A203" s="47"/>
      <c r="B203" s="31"/>
      <c r="C203" s="56"/>
      <c r="D203" s="36"/>
      <c r="E203" s="36"/>
      <c r="F203" s="36"/>
      <c r="G203" s="36"/>
    </row>
    <row r="204" spans="1:7" x14ac:dyDescent="0.25">
      <c r="A204" s="47"/>
      <c r="B204" s="31"/>
      <c r="C204" s="56"/>
      <c r="D204" s="36"/>
      <c r="E204" s="36"/>
      <c r="F204" s="36"/>
      <c r="G204" s="36"/>
    </row>
    <row r="205" spans="1:7" x14ac:dyDescent="0.25">
      <c r="A205" s="47"/>
      <c r="B205" s="31"/>
      <c r="C205" s="56"/>
      <c r="D205" s="36"/>
      <c r="E205" s="36"/>
      <c r="F205" s="36"/>
      <c r="G205" s="36"/>
    </row>
    <row r="206" spans="1:7" x14ac:dyDescent="0.25">
      <c r="A206" s="47"/>
      <c r="B206" s="31"/>
      <c r="C206" s="56"/>
      <c r="D206" s="36"/>
      <c r="E206" s="36"/>
      <c r="F206" s="36"/>
      <c r="G206" s="36"/>
    </row>
    <row r="207" spans="1:7" x14ac:dyDescent="0.25">
      <c r="A207" s="47"/>
      <c r="B207" s="31"/>
      <c r="C207" s="56"/>
      <c r="D207" s="36"/>
      <c r="E207" s="36"/>
      <c r="F207" s="36"/>
      <c r="G207" s="36"/>
    </row>
    <row r="208" spans="1:7" x14ac:dyDescent="0.25">
      <c r="A208" s="47"/>
      <c r="B208" s="31"/>
      <c r="C208" s="56"/>
      <c r="D208" s="36"/>
      <c r="E208" s="36"/>
      <c r="F208" s="36"/>
      <c r="G208" s="36"/>
    </row>
    <row r="209" spans="1:7" x14ac:dyDescent="0.25">
      <c r="A209" s="47"/>
      <c r="B209" s="31"/>
      <c r="C209" s="56"/>
      <c r="D209" s="36"/>
      <c r="E209" s="36"/>
      <c r="F209" s="36"/>
      <c r="G209" s="36"/>
    </row>
    <row r="210" spans="1:7" x14ac:dyDescent="0.25">
      <c r="A210" s="47"/>
      <c r="B210" s="31"/>
      <c r="C210" s="56"/>
      <c r="D210" s="36"/>
      <c r="E210" s="36"/>
      <c r="F210" s="36"/>
      <c r="G210" s="36"/>
    </row>
    <row r="211" spans="1:7" x14ac:dyDescent="0.25">
      <c r="A211" s="47"/>
      <c r="B211" s="31"/>
      <c r="C211" s="56"/>
      <c r="D211" s="36"/>
      <c r="E211" s="36"/>
      <c r="F211" s="36"/>
      <c r="G211" s="36"/>
    </row>
    <row r="212" spans="1:7" x14ac:dyDescent="0.25">
      <c r="A212" s="47"/>
      <c r="B212" s="31"/>
      <c r="C212" s="56"/>
      <c r="D212" s="36"/>
      <c r="E212" s="36"/>
      <c r="F212" s="36"/>
      <c r="G212" s="36"/>
    </row>
    <row r="213" spans="1:7" x14ac:dyDescent="0.25">
      <c r="A213" s="47"/>
      <c r="B213" s="31"/>
      <c r="C213" s="56"/>
      <c r="D213" s="36"/>
      <c r="E213" s="36"/>
      <c r="F213" s="36"/>
      <c r="G213" s="36"/>
    </row>
    <row r="214" spans="1:7" x14ac:dyDescent="0.25">
      <c r="A214" s="47"/>
      <c r="B214" s="31"/>
      <c r="C214" s="56"/>
      <c r="D214" s="36"/>
      <c r="E214" s="36"/>
      <c r="F214" s="36"/>
      <c r="G214" s="36"/>
    </row>
    <row r="215" spans="1:7" x14ac:dyDescent="0.25">
      <c r="A215" s="47"/>
      <c r="B215" s="31"/>
      <c r="C215" s="56"/>
      <c r="D215" s="36"/>
      <c r="E215" s="36"/>
      <c r="F215" s="36"/>
      <c r="G215" s="36"/>
    </row>
    <row r="216" spans="1:7" x14ac:dyDescent="0.25">
      <c r="A216" s="47"/>
      <c r="B216" s="31"/>
      <c r="C216" s="56"/>
      <c r="D216" s="36"/>
      <c r="E216" s="36"/>
      <c r="F216" s="36"/>
      <c r="G216" s="36"/>
    </row>
    <row r="217" spans="1:7" x14ac:dyDescent="0.25">
      <c r="A217" s="47"/>
      <c r="B217" s="31"/>
      <c r="C217" s="56"/>
      <c r="D217" s="36"/>
      <c r="E217" s="36"/>
      <c r="F217" s="36"/>
      <c r="G217" s="36"/>
    </row>
    <row r="218" spans="1:7" x14ac:dyDescent="0.25">
      <c r="A218" s="47"/>
      <c r="B218" s="31"/>
      <c r="C218" s="56"/>
      <c r="D218" s="36"/>
      <c r="E218" s="36"/>
      <c r="F218" s="36"/>
      <c r="G218" s="36"/>
    </row>
    <row r="219" spans="1:7" x14ac:dyDescent="0.25">
      <c r="A219" s="47"/>
      <c r="B219" s="31"/>
      <c r="C219" s="56"/>
      <c r="D219" s="36"/>
      <c r="E219" s="36"/>
      <c r="F219" s="36"/>
      <c r="G219" s="36"/>
    </row>
    <row r="220" spans="1:7" x14ac:dyDescent="0.25">
      <c r="A220" s="47"/>
      <c r="B220" s="31"/>
      <c r="C220" s="56"/>
      <c r="D220" s="36"/>
      <c r="E220" s="36"/>
      <c r="F220" s="36"/>
      <c r="G220" s="36"/>
    </row>
    <row r="221" spans="1:7" x14ac:dyDescent="0.25">
      <c r="A221" s="47"/>
      <c r="B221" s="31"/>
      <c r="C221" s="56"/>
      <c r="D221" s="36"/>
      <c r="E221" s="36"/>
      <c r="F221" s="36"/>
      <c r="G221" s="36"/>
    </row>
    <row r="222" spans="1:7" x14ac:dyDescent="0.25">
      <c r="A222" s="47"/>
      <c r="B222" s="31"/>
      <c r="C222" s="56"/>
      <c r="D222" s="36"/>
      <c r="E222" s="36"/>
      <c r="F222" s="36"/>
      <c r="G222" s="36"/>
    </row>
    <row r="223" spans="1:7" x14ac:dyDescent="0.25">
      <c r="A223" s="47"/>
      <c r="B223" s="31"/>
      <c r="C223" s="56"/>
      <c r="D223" s="36"/>
      <c r="E223" s="36"/>
      <c r="F223" s="36"/>
      <c r="G223" s="36"/>
    </row>
    <row r="224" spans="1:7" x14ac:dyDescent="0.25">
      <c r="A224" s="47"/>
      <c r="B224" s="31"/>
      <c r="C224" s="56"/>
      <c r="D224" s="36"/>
      <c r="E224" s="36"/>
      <c r="F224" s="36"/>
      <c r="G224" s="36"/>
    </row>
    <row r="225" spans="1:7" x14ac:dyDescent="0.25">
      <c r="A225" s="47"/>
      <c r="B225" s="31"/>
      <c r="C225" s="56"/>
      <c r="D225" s="36"/>
      <c r="E225" s="36"/>
      <c r="F225" s="36"/>
      <c r="G225" s="36"/>
    </row>
    <row r="226" spans="1:7" x14ac:dyDescent="0.25">
      <c r="A226" s="47"/>
      <c r="B226" s="31"/>
      <c r="C226" s="56"/>
      <c r="D226" s="36"/>
      <c r="E226" s="36"/>
      <c r="F226" s="36"/>
      <c r="G226" s="36"/>
    </row>
    <row r="227" spans="1:7" x14ac:dyDescent="0.25">
      <c r="A227" s="47"/>
      <c r="B227" s="31"/>
      <c r="C227" s="56"/>
      <c r="D227" s="36"/>
      <c r="E227" s="36"/>
      <c r="F227" s="36"/>
      <c r="G227" s="36"/>
    </row>
    <row r="228" spans="1:7" x14ac:dyDescent="0.25">
      <c r="A228" s="47"/>
      <c r="B228" s="31"/>
      <c r="C228" s="56"/>
      <c r="D228" s="36"/>
      <c r="E228" s="36"/>
      <c r="F228" s="36"/>
      <c r="G228" s="36"/>
    </row>
    <row r="229" spans="1:7" x14ac:dyDescent="0.25">
      <c r="A229" s="47"/>
      <c r="B229" s="31"/>
      <c r="C229" s="56"/>
      <c r="D229" s="36"/>
      <c r="E229" s="36"/>
      <c r="F229" s="36"/>
      <c r="G229" s="36"/>
    </row>
    <row r="230" spans="1:7" x14ac:dyDescent="0.25">
      <c r="A230" s="47"/>
      <c r="B230" s="31"/>
      <c r="C230" s="56"/>
      <c r="D230" s="36"/>
      <c r="E230" s="36"/>
      <c r="F230" s="36"/>
      <c r="G230" s="36"/>
    </row>
    <row r="231" spans="1:7" x14ac:dyDescent="0.25">
      <c r="A231" s="47"/>
      <c r="B231" s="31"/>
      <c r="C231" s="56"/>
      <c r="D231" s="36"/>
      <c r="E231" s="36"/>
      <c r="F231" s="36"/>
      <c r="G231" s="36"/>
    </row>
    <row r="232" spans="1:7" x14ac:dyDescent="0.25">
      <c r="A232" s="47"/>
      <c r="B232" s="31"/>
      <c r="C232" s="56"/>
      <c r="D232" s="36"/>
      <c r="E232" s="36"/>
      <c r="F232" s="36"/>
      <c r="G232" s="36"/>
    </row>
    <row r="233" spans="1:7" x14ac:dyDescent="0.25">
      <c r="A233" s="47"/>
      <c r="B233" s="31"/>
      <c r="C233" s="56"/>
      <c r="D233" s="36"/>
      <c r="E233" s="36"/>
      <c r="F233" s="36"/>
      <c r="G233" s="36"/>
    </row>
    <row r="234" spans="1:7" x14ac:dyDescent="0.25">
      <c r="A234" s="47"/>
      <c r="B234" s="31"/>
      <c r="C234" s="56"/>
      <c r="D234" s="36"/>
      <c r="E234" s="36"/>
      <c r="F234" s="36"/>
      <c r="G234" s="36"/>
    </row>
    <row r="235" spans="1:7" x14ac:dyDescent="0.25">
      <c r="A235" s="47"/>
      <c r="B235" s="31"/>
      <c r="C235" s="56"/>
      <c r="D235" s="36"/>
      <c r="E235" s="36"/>
      <c r="F235" s="36"/>
      <c r="G235" s="36"/>
    </row>
    <row r="236" spans="1:7" x14ac:dyDescent="0.25">
      <c r="A236" s="47"/>
      <c r="B236" s="31"/>
      <c r="C236" s="56"/>
      <c r="D236" s="36"/>
      <c r="E236" s="36"/>
      <c r="F236" s="36"/>
      <c r="G236" s="36"/>
    </row>
    <row r="237" spans="1:7" x14ac:dyDescent="0.25">
      <c r="A237" s="47"/>
      <c r="B237" s="31"/>
      <c r="C237" s="56"/>
      <c r="D237" s="36"/>
      <c r="E237" s="36"/>
      <c r="F237" s="36"/>
      <c r="G237" s="36"/>
    </row>
    <row r="238" spans="1:7" x14ac:dyDescent="0.25">
      <c r="A238" s="47"/>
      <c r="B238" s="31"/>
      <c r="C238" s="56"/>
      <c r="D238" s="36"/>
      <c r="E238" s="36"/>
      <c r="F238" s="36"/>
      <c r="G238" s="36"/>
    </row>
    <row r="239" spans="1:7" x14ac:dyDescent="0.25">
      <c r="A239" s="47"/>
      <c r="B239" s="31"/>
      <c r="C239" s="56"/>
      <c r="D239" s="36"/>
      <c r="E239" s="36"/>
      <c r="F239" s="36"/>
      <c r="G239" s="36"/>
    </row>
    <row r="240" spans="1:7" x14ac:dyDescent="0.25">
      <c r="A240" s="47"/>
      <c r="B240" s="31"/>
      <c r="C240" s="56"/>
      <c r="D240" s="36"/>
      <c r="E240" s="36"/>
      <c r="F240" s="36"/>
      <c r="G240" s="36"/>
    </row>
    <row r="241" spans="1:7" x14ac:dyDescent="0.25">
      <c r="A241" s="47"/>
      <c r="B241" s="31"/>
      <c r="C241" s="56"/>
      <c r="D241" s="36"/>
      <c r="E241" s="36"/>
      <c r="F241" s="36"/>
      <c r="G241" s="36"/>
    </row>
    <row r="242" spans="1:7" x14ac:dyDescent="0.25">
      <c r="A242" s="47"/>
      <c r="B242" s="31"/>
      <c r="C242" s="56"/>
      <c r="D242" s="36"/>
      <c r="E242" s="36"/>
      <c r="F242" s="36"/>
      <c r="G242" s="36"/>
    </row>
    <row r="243" spans="1:7" x14ac:dyDescent="0.25">
      <c r="A243" s="47"/>
      <c r="B243" s="31"/>
      <c r="C243" s="56"/>
      <c r="D243" s="36"/>
      <c r="E243" s="36"/>
      <c r="F243" s="36"/>
      <c r="G243" s="36"/>
    </row>
    <row r="244" spans="1:7" x14ac:dyDescent="0.25">
      <c r="A244" s="47"/>
      <c r="B244" s="31"/>
      <c r="C244" s="56"/>
      <c r="D244" s="36"/>
      <c r="E244" s="36"/>
      <c r="F244" s="36"/>
      <c r="G244" s="36"/>
    </row>
    <row r="245" spans="1:7" x14ac:dyDescent="0.25">
      <c r="A245" s="47"/>
      <c r="B245" s="31"/>
      <c r="C245" s="56"/>
      <c r="D245" s="36"/>
      <c r="E245" s="36"/>
      <c r="F245" s="36"/>
      <c r="G245" s="36"/>
    </row>
    <row r="246" spans="1:7" x14ac:dyDescent="0.25">
      <c r="A246" s="47"/>
      <c r="B246" s="31"/>
      <c r="C246" s="56"/>
      <c r="D246" s="36"/>
      <c r="E246" s="36"/>
      <c r="F246" s="36"/>
      <c r="G246" s="36"/>
    </row>
    <row r="247" spans="1:7" x14ac:dyDescent="0.25">
      <c r="A247" s="47"/>
      <c r="B247" s="31"/>
      <c r="C247" s="56"/>
      <c r="D247" s="36"/>
      <c r="E247" s="36"/>
      <c r="F247" s="36"/>
      <c r="G247" s="36"/>
    </row>
    <row r="248" spans="1:7" x14ac:dyDescent="0.25">
      <c r="A248" s="47"/>
      <c r="B248" s="31"/>
      <c r="C248" s="56"/>
      <c r="D248" s="36"/>
      <c r="E248" s="36"/>
      <c r="F248" s="36"/>
      <c r="G248" s="36"/>
    </row>
    <row r="249" spans="1:7" x14ac:dyDescent="0.25">
      <c r="A249" s="47"/>
      <c r="B249" s="31"/>
      <c r="C249" s="56"/>
      <c r="D249" s="36"/>
      <c r="E249" s="36"/>
      <c r="F249" s="36"/>
      <c r="G249" s="36"/>
    </row>
    <row r="250" spans="1:7" x14ac:dyDescent="0.25">
      <c r="A250" s="47"/>
      <c r="B250" s="31"/>
      <c r="C250" s="56"/>
      <c r="D250" s="36"/>
      <c r="E250" s="36"/>
      <c r="F250" s="36"/>
      <c r="G250" s="36"/>
    </row>
    <row r="251" spans="1:7" x14ac:dyDescent="0.25">
      <c r="A251" s="47"/>
      <c r="B251" s="31"/>
      <c r="C251" s="56"/>
      <c r="D251" s="36"/>
      <c r="E251" s="36"/>
      <c r="F251" s="36"/>
      <c r="G251" s="36"/>
    </row>
    <row r="252" spans="1:7" x14ac:dyDescent="0.25">
      <c r="A252" s="47"/>
      <c r="B252" s="31"/>
      <c r="C252" s="56"/>
      <c r="D252" s="36"/>
      <c r="E252" s="36"/>
      <c r="F252" s="36"/>
      <c r="G252" s="36"/>
    </row>
    <row r="253" spans="1:7" x14ac:dyDescent="0.25">
      <c r="A253" s="47"/>
      <c r="B253" s="31"/>
      <c r="C253" s="56"/>
      <c r="D253" s="36"/>
      <c r="E253" s="36"/>
      <c r="F253" s="36"/>
      <c r="G253" s="36"/>
    </row>
    <row r="254" spans="1:7" x14ac:dyDescent="0.25">
      <c r="A254" s="47"/>
      <c r="B254" s="31"/>
      <c r="C254" s="56"/>
      <c r="D254" s="36"/>
      <c r="E254" s="36"/>
      <c r="F254" s="36"/>
      <c r="G254" s="36"/>
    </row>
    <row r="255" spans="1:7" x14ac:dyDescent="0.25">
      <c r="A255" s="47"/>
      <c r="B255" s="31"/>
      <c r="C255" s="56"/>
      <c r="D255" s="36"/>
      <c r="E255" s="36"/>
      <c r="F255" s="36"/>
      <c r="G255" s="36"/>
    </row>
    <row r="256" spans="1:7" x14ac:dyDescent="0.25">
      <c r="A256" s="47"/>
      <c r="B256" s="31"/>
      <c r="C256" s="56"/>
      <c r="D256" s="36"/>
      <c r="E256" s="36"/>
      <c r="F256" s="36"/>
      <c r="G256" s="36"/>
    </row>
    <row r="257" spans="1:7" x14ac:dyDescent="0.25">
      <c r="A257" s="47"/>
      <c r="B257" s="31"/>
      <c r="C257" s="56"/>
      <c r="D257" s="36"/>
      <c r="E257" s="36"/>
      <c r="F257" s="36"/>
      <c r="G257" s="36"/>
    </row>
    <row r="258" spans="1:7" x14ac:dyDescent="0.25">
      <c r="A258" s="47"/>
      <c r="B258" s="31"/>
      <c r="C258" s="56"/>
      <c r="D258" s="36"/>
      <c r="E258" s="36"/>
      <c r="F258" s="36"/>
      <c r="G258" s="36"/>
    </row>
    <row r="259" spans="1:7" x14ac:dyDescent="0.25">
      <c r="A259" s="47"/>
      <c r="B259" s="31"/>
      <c r="C259" s="56"/>
      <c r="D259" s="36"/>
      <c r="E259" s="36"/>
      <c r="F259" s="36"/>
      <c r="G259" s="36"/>
    </row>
    <row r="260" spans="1:7" x14ac:dyDescent="0.25">
      <c r="A260" s="47"/>
      <c r="B260" s="31"/>
      <c r="C260" s="56"/>
      <c r="D260" s="36"/>
      <c r="E260" s="36"/>
      <c r="F260" s="36"/>
      <c r="G260" s="36"/>
    </row>
    <row r="261" spans="1:7" x14ac:dyDescent="0.25">
      <c r="A261" s="47"/>
      <c r="B261" s="31"/>
      <c r="C261" s="56"/>
      <c r="D261" s="36"/>
      <c r="E261" s="36"/>
      <c r="F261" s="36"/>
      <c r="G261" s="36"/>
    </row>
    <row r="262" spans="1:7" x14ac:dyDescent="0.25">
      <c r="A262" s="47"/>
      <c r="B262" s="31"/>
      <c r="C262" s="56"/>
      <c r="D262" s="36"/>
      <c r="E262" s="36"/>
      <c r="F262" s="36"/>
      <c r="G262" s="36"/>
    </row>
    <row r="263" spans="1:7" x14ac:dyDescent="0.25">
      <c r="A263" s="47"/>
      <c r="B263" s="31"/>
      <c r="C263" s="56"/>
      <c r="D263" s="36"/>
      <c r="E263" s="36"/>
      <c r="F263" s="36"/>
      <c r="G263" s="36"/>
    </row>
    <row r="264" spans="1:7" x14ac:dyDescent="0.25">
      <c r="A264" s="47"/>
      <c r="B264" s="31"/>
      <c r="C264" s="56"/>
      <c r="D264" s="36"/>
      <c r="E264" s="36"/>
      <c r="F264" s="36"/>
      <c r="G264" s="36"/>
    </row>
    <row r="265" spans="1:7" x14ac:dyDescent="0.25">
      <c r="A265" s="47"/>
      <c r="B265" s="31"/>
      <c r="C265" s="56"/>
      <c r="D265" s="36"/>
      <c r="E265" s="36"/>
      <c r="F265" s="36"/>
      <c r="G265" s="36"/>
    </row>
    <row r="266" spans="1:7" x14ac:dyDescent="0.25">
      <c r="A266" s="47"/>
      <c r="B266" s="31"/>
      <c r="C266" s="56"/>
      <c r="D266" s="36"/>
      <c r="E266" s="36"/>
      <c r="F266" s="36"/>
      <c r="G266" s="36"/>
    </row>
    <row r="267" spans="1:7" x14ac:dyDescent="0.25">
      <c r="A267" s="47"/>
      <c r="B267" s="31"/>
      <c r="C267" s="56"/>
      <c r="D267" s="36"/>
      <c r="E267" s="36"/>
      <c r="F267" s="36"/>
      <c r="G267" s="36"/>
    </row>
    <row r="268" spans="1:7" x14ac:dyDescent="0.25">
      <c r="A268" s="47"/>
      <c r="B268" s="31"/>
      <c r="C268" s="56"/>
      <c r="D268" s="36"/>
      <c r="E268" s="36"/>
      <c r="F268" s="36"/>
      <c r="G268" s="36"/>
    </row>
    <row r="269" spans="1:7" x14ac:dyDescent="0.25">
      <c r="A269" s="47"/>
      <c r="B269" s="31"/>
      <c r="C269" s="56"/>
      <c r="D269" s="36"/>
      <c r="E269" s="36"/>
      <c r="F269" s="36"/>
      <c r="G269" s="36"/>
    </row>
    <row r="270" spans="1:7" x14ac:dyDescent="0.25">
      <c r="A270" s="47"/>
      <c r="B270" s="31"/>
      <c r="C270" s="56"/>
      <c r="D270" s="36"/>
      <c r="E270" s="36"/>
      <c r="F270" s="36"/>
      <c r="G270" s="36"/>
    </row>
    <row r="271" spans="1:7" x14ac:dyDescent="0.25">
      <c r="A271" s="47"/>
      <c r="B271" s="31"/>
      <c r="C271" s="56"/>
      <c r="D271" s="36"/>
      <c r="E271" s="36"/>
      <c r="F271" s="36"/>
      <c r="G271" s="36"/>
    </row>
    <row r="272" spans="1:7" x14ac:dyDescent="0.25">
      <c r="A272" s="47"/>
      <c r="B272" s="31"/>
      <c r="C272" s="56"/>
      <c r="D272" s="36"/>
      <c r="E272" s="36"/>
      <c r="F272" s="36"/>
      <c r="G272" s="36"/>
    </row>
    <row r="273" spans="1:7" x14ac:dyDescent="0.25">
      <c r="A273" s="47"/>
      <c r="B273" s="31"/>
      <c r="C273" s="56"/>
      <c r="D273" s="36"/>
      <c r="E273" s="36"/>
      <c r="F273" s="36"/>
      <c r="G273" s="36"/>
    </row>
    <row r="274" spans="1:7" x14ac:dyDescent="0.25">
      <c r="A274" s="47"/>
      <c r="B274" s="31"/>
      <c r="C274" s="56"/>
      <c r="D274" s="36"/>
      <c r="E274" s="36"/>
      <c r="F274" s="36"/>
      <c r="G274" s="36"/>
    </row>
    <row r="275" spans="1:7" x14ac:dyDescent="0.25">
      <c r="A275" s="47"/>
      <c r="B275" s="31"/>
      <c r="C275" s="56"/>
      <c r="D275" s="36"/>
      <c r="E275" s="36"/>
      <c r="F275" s="36"/>
      <c r="G275" s="36"/>
    </row>
    <row r="276" spans="1:7" x14ac:dyDescent="0.25">
      <c r="A276" s="47"/>
      <c r="B276" s="31"/>
      <c r="C276" s="56"/>
      <c r="D276" s="36"/>
      <c r="E276" s="36"/>
      <c r="F276" s="36"/>
      <c r="G276" s="36"/>
    </row>
    <row r="277" spans="1:7" x14ac:dyDescent="0.25">
      <c r="A277" s="47"/>
      <c r="B277" s="31"/>
      <c r="C277" s="56"/>
      <c r="D277" s="36"/>
      <c r="E277" s="36"/>
      <c r="F277" s="36"/>
      <c r="G277" s="36"/>
    </row>
    <row r="278" spans="1:7" x14ac:dyDescent="0.25">
      <c r="A278" s="47"/>
      <c r="B278" s="31"/>
      <c r="C278" s="56"/>
      <c r="D278" s="36"/>
      <c r="E278" s="36"/>
      <c r="F278" s="36"/>
      <c r="G278" s="36"/>
    </row>
    <row r="279" spans="1:7" x14ac:dyDescent="0.25">
      <c r="A279" s="47"/>
      <c r="B279" s="31"/>
      <c r="C279" s="56"/>
      <c r="D279" s="36"/>
      <c r="E279" s="36"/>
      <c r="F279" s="36"/>
      <c r="G279" s="36"/>
    </row>
    <row r="280" spans="1:7" x14ac:dyDescent="0.25">
      <c r="A280" s="47"/>
      <c r="B280" s="31"/>
      <c r="C280" s="56"/>
      <c r="D280" s="36"/>
      <c r="E280" s="36"/>
      <c r="F280" s="36"/>
      <c r="G280" s="36"/>
    </row>
    <row r="281" spans="1:7" x14ac:dyDescent="0.25">
      <c r="A281" s="47"/>
      <c r="B281" s="31"/>
      <c r="C281" s="56"/>
      <c r="D281" s="36"/>
      <c r="E281" s="36"/>
      <c r="F281" s="36"/>
      <c r="G281" s="36"/>
    </row>
    <row r="282" spans="1:7" x14ac:dyDescent="0.25">
      <c r="A282" s="47"/>
      <c r="B282" s="31"/>
      <c r="C282" s="56"/>
      <c r="D282" s="36"/>
      <c r="E282" s="36"/>
      <c r="F282" s="36"/>
      <c r="G282" s="36"/>
    </row>
    <row r="283" spans="1:7" x14ac:dyDescent="0.25">
      <c r="A283" s="47"/>
      <c r="B283" s="31"/>
      <c r="C283" s="56"/>
      <c r="D283" s="36"/>
      <c r="E283" s="36"/>
      <c r="F283" s="36"/>
      <c r="G283" s="36"/>
    </row>
    <row r="284" spans="1:7" x14ac:dyDescent="0.25">
      <c r="A284" s="47"/>
      <c r="B284" s="31"/>
      <c r="C284" s="56"/>
      <c r="D284" s="36"/>
      <c r="E284" s="36"/>
      <c r="F284" s="36"/>
      <c r="G284" s="36"/>
    </row>
    <row r="285" spans="1:7" x14ac:dyDescent="0.25">
      <c r="A285" s="47"/>
      <c r="B285" s="31"/>
      <c r="C285" s="56"/>
      <c r="D285" s="36"/>
      <c r="E285" s="36"/>
      <c r="F285" s="36"/>
      <c r="G285" s="36"/>
    </row>
    <row r="286" spans="1:7" x14ac:dyDescent="0.25">
      <c r="A286" s="47"/>
      <c r="B286" s="31"/>
      <c r="C286" s="56"/>
      <c r="D286" s="36"/>
      <c r="E286" s="36"/>
      <c r="F286" s="36"/>
      <c r="G286" s="36"/>
    </row>
    <row r="287" spans="1:7" x14ac:dyDescent="0.25">
      <c r="A287" s="47"/>
      <c r="B287" s="31"/>
      <c r="C287" s="56"/>
      <c r="D287" s="36"/>
      <c r="E287" s="36"/>
      <c r="F287" s="36"/>
      <c r="G287" s="36"/>
    </row>
    <row r="288" spans="1:7" x14ac:dyDescent="0.25">
      <c r="A288" s="47"/>
      <c r="B288" s="31"/>
      <c r="C288" s="56"/>
      <c r="D288" s="36"/>
      <c r="E288" s="36"/>
      <c r="F288" s="36"/>
      <c r="G288" s="36"/>
    </row>
    <row r="289" spans="1:7" x14ac:dyDescent="0.25">
      <c r="A289" s="47"/>
      <c r="B289" s="31"/>
      <c r="C289" s="56"/>
      <c r="D289" s="36"/>
      <c r="E289" s="36"/>
      <c r="F289" s="36"/>
      <c r="G289" s="36"/>
    </row>
    <row r="290" spans="1:7" x14ac:dyDescent="0.25">
      <c r="A290" s="47"/>
      <c r="B290" s="31"/>
      <c r="C290" s="56"/>
      <c r="D290" s="36"/>
      <c r="E290" s="36"/>
      <c r="F290" s="36"/>
      <c r="G290" s="36"/>
    </row>
    <row r="291" spans="1:7" x14ac:dyDescent="0.25">
      <c r="A291" s="47"/>
      <c r="B291" s="31"/>
      <c r="C291" s="56"/>
      <c r="D291" s="36"/>
      <c r="E291" s="36"/>
      <c r="F291" s="36"/>
      <c r="G291" s="36"/>
    </row>
    <row r="292" spans="1:7" x14ac:dyDescent="0.25">
      <c r="A292" s="47"/>
      <c r="B292" s="31"/>
      <c r="C292" s="56"/>
      <c r="D292" s="36"/>
      <c r="E292" s="36"/>
      <c r="F292" s="36"/>
      <c r="G292" s="36"/>
    </row>
    <row r="293" spans="1:7" x14ac:dyDescent="0.25">
      <c r="A293" s="47"/>
      <c r="B293" s="31"/>
      <c r="C293" s="56"/>
      <c r="D293" s="36"/>
      <c r="E293" s="36"/>
      <c r="F293" s="36"/>
      <c r="G293" s="36"/>
    </row>
    <row r="294" spans="1:7" x14ac:dyDescent="0.25">
      <c r="A294" s="47"/>
      <c r="B294" s="31"/>
      <c r="C294" s="56"/>
      <c r="D294" s="36"/>
      <c r="E294" s="36"/>
      <c r="F294" s="36"/>
      <c r="G294" s="36"/>
    </row>
    <row r="295" spans="1:7" x14ac:dyDescent="0.25">
      <c r="A295" s="47"/>
      <c r="B295" s="31"/>
      <c r="C295" s="56"/>
      <c r="D295" s="36"/>
      <c r="E295" s="36"/>
      <c r="F295" s="36"/>
      <c r="G295" s="36"/>
    </row>
    <row r="296" spans="1:7" x14ac:dyDescent="0.25">
      <c r="A296" s="47"/>
      <c r="B296" s="31"/>
      <c r="C296" s="56"/>
      <c r="D296" s="36"/>
      <c r="E296" s="36"/>
      <c r="F296" s="36"/>
      <c r="G296" s="36"/>
    </row>
    <row r="297" spans="1:7" x14ac:dyDescent="0.25">
      <c r="A297" s="47"/>
      <c r="B297" s="31"/>
      <c r="C297" s="56"/>
      <c r="D297" s="36"/>
      <c r="E297" s="36"/>
      <c r="F297" s="36"/>
      <c r="G297" s="36"/>
    </row>
    <row r="298" spans="1:7" x14ac:dyDescent="0.25">
      <c r="A298" s="47"/>
      <c r="B298" s="31"/>
      <c r="C298" s="56"/>
      <c r="D298" s="36"/>
      <c r="E298" s="36"/>
      <c r="F298" s="36"/>
      <c r="G298" s="36"/>
    </row>
    <row r="299" spans="1:7" x14ac:dyDescent="0.25">
      <c r="A299" s="47"/>
      <c r="B299" s="31"/>
      <c r="C299" s="56"/>
      <c r="D299" s="36"/>
      <c r="E299" s="36"/>
      <c r="F299" s="36"/>
      <c r="G299" s="36"/>
    </row>
    <row r="300" spans="1:7" x14ac:dyDescent="0.25">
      <c r="A300" s="47"/>
      <c r="B300" s="31"/>
      <c r="C300" s="56"/>
      <c r="D300" s="36"/>
      <c r="E300" s="36"/>
      <c r="F300" s="36"/>
      <c r="G300" s="36"/>
    </row>
    <row r="301" spans="1:7" x14ac:dyDescent="0.25">
      <c r="A301" s="47"/>
      <c r="B301" s="31"/>
      <c r="C301" s="56"/>
      <c r="D301" s="36"/>
      <c r="E301" s="36"/>
      <c r="F301" s="36"/>
      <c r="G301" s="36"/>
    </row>
    <row r="302" spans="1:7" x14ac:dyDescent="0.25">
      <c r="A302" s="47"/>
      <c r="B302" s="31"/>
      <c r="C302" s="56"/>
      <c r="D302" s="36"/>
      <c r="E302" s="36"/>
      <c r="F302" s="36"/>
      <c r="G302" s="36"/>
    </row>
    <row r="303" spans="1:7" x14ac:dyDescent="0.25">
      <c r="A303" s="47"/>
      <c r="B303" s="31"/>
      <c r="C303" s="56"/>
      <c r="D303" s="36"/>
      <c r="E303" s="36"/>
      <c r="F303" s="36"/>
      <c r="G303" s="36"/>
    </row>
    <row r="304" spans="1:7" x14ac:dyDescent="0.25">
      <c r="A304" s="47"/>
      <c r="B304" s="31"/>
      <c r="C304" s="56"/>
      <c r="D304" s="36"/>
      <c r="E304" s="36"/>
      <c r="F304" s="36"/>
      <c r="G304" s="36"/>
    </row>
    <row r="305" spans="1:7" x14ac:dyDescent="0.25">
      <c r="A305" s="47"/>
      <c r="B305" s="31"/>
      <c r="C305" s="56"/>
      <c r="D305" s="36"/>
      <c r="E305" s="36"/>
      <c r="F305" s="36"/>
      <c r="G305" s="36"/>
    </row>
    <row r="306" spans="1:7" x14ac:dyDescent="0.25">
      <c r="A306" s="47"/>
      <c r="B306" s="31"/>
      <c r="C306" s="56"/>
      <c r="D306" s="36"/>
      <c r="E306" s="36"/>
      <c r="F306" s="36"/>
      <c r="G306" s="36"/>
    </row>
    <row r="307" spans="1:7" x14ac:dyDescent="0.25">
      <c r="A307" s="47"/>
      <c r="B307" s="31"/>
      <c r="C307" s="56"/>
      <c r="D307" s="36"/>
      <c r="E307" s="36"/>
      <c r="F307" s="36"/>
      <c r="G307" s="36"/>
    </row>
    <row r="308" spans="1:7" x14ac:dyDescent="0.25">
      <c r="A308" s="47"/>
      <c r="B308" s="31"/>
      <c r="C308" s="56"/>
      <c r="D308" s="36"/>
      <c r="E308" s="36"/>
      <c r="F308" s="36"/>
      <c r="G308" s="36"/>
    </row>
    <row r="309" spans="1:7" x14ac:dyDescent="0.25">
      <c r="A309" s="47"/>
      <c r="B309" s="31"/>
      <c r="C309" s="56"/>
      <c r="D309" s="36"/>
      <c r="E309" s="36"/>
      <c r="F309" s="36"/>
      <c r="G309" s="36"/>
    </row>
    <row r="310" spans="1:7" x14ac:dyDescent="0.25">
      <c r="A310" s="47"/>
      <c r="B310" s="31"/>
      <c r="C310" s="56"/>
      <c r="D310" s="36"/>
      <c r="E310" s="36"/>
      <c r="F310" s="36"/>
      <c r="G310" s="36"/>
    </row>
    <row r="311" spans="1:7" x14ac:dyDescent="0.25">
      <c r="A311" s="47"/>
      <c r="B311" s="31"/>
      <c r="C311" s="56"/>
      <c r="D311" s="36"/>
      <c r="E311" s="36"/>
      <c r="F311" s="36"/>
      <c r="G311" s="36"/>
    </row>
    <row r="312" spans="1:7" x14ac:dyDescent="0.25">
      <c r="A312" s="47"/>
      <c r="B312" s="31"/>
      <c r="C312" s="56"/>
      <c r="D312" s="36"/>
      <c r="E312" s="36"/>
      <c r="F312" s="36"/>
      <c r="G312" s="36"/>
    </row>
    <row r="313" spans="1:7" x14ac:dyDescent="0.25">
      <c r="A313" s="47"/>
      <c r="B313" s="31"/>
      <c r="C313" s="56"/>
      <c r="D313" s="36"/>
      <c r="E313" s="36"/>
      <c r="F313" s="36"/>
      <c r="G313" s="36"/>
    </row>
    <row r="314" spans="1:7" x14ac:dyDescent="0.25">
      <c r="A314" s="47"/>
      <c r="B314" s="31"/>
      <c r="C314" s="56"/>
      <c r="D314" s="36"/>
      <c r="E314" s="36"/>
      <c r="F314" s="36"/>
      <c r="G314" s="36"/>
    </row>
    <row r="315" spans="1:7" x14ac:dyDescent="0.25">
      <c r="A315" s="47"/>
      <c r="B315" s="31"/>
      <c r="C315" s="56"/>
      <c r="D315" s="36"/>
      <c r="E315" s="36"/>
      <c r="F315" s="36"/>
      <c r="G315" s="36"/>
    </row>
    <row r="316" spans="1:7" x14ac:dyDescent="0.25">
      <c r="A316" s="47"/>
      <c r="B316" s="31"/>
      <c r="C316" s="56"/>
      <c r="D316" s="36"/>
      <c r="E316" s="36"/>
      <c r="F316" s="36"/>
      <c r="G316" s="36"/>
    </row>
    <row r="317" spans="1:7" x14ac:dyDescent="0.25">
      <c r="A317" s="47"/>
      <c r="B317" s="31"/>
      <c r="C317" s="56"/>
      <c r="D317" s="36"/>
      <c r="E317" s="36"/>
      <c r="F317" s="36"/>
      <c r="G317" s="36"/>
    </row>
    <row r="318" spans="1:7" x14ac:dyDescent="0.25">
      <c r="A318" s="47"/>
      <c r="B318" s="31"/>
      <c r="C318" s="56"/>
      <c r="D318" s="36"/>
      <c r="E318" s="36"/>
      <c r="F318" s="36"/>
      <c r="G318" s="36"/>
    </row>
    <row r="319" spans="1:7" x14ac:dyDescent="0.25">
      <c r="A319" s="47"/>
      <c r="B319" s="31"/>
      <c r="C319" s="56"/>
      <c r="D319" s="36"/>
      <c r="E319" s="36"/>
      <c r="F319" s="36"/>
      <c r="G319" s="36"/>
    </row>
    <row r="320" spans="1:7" x14ac:dyDescent="0.25">
      <c r="A320" s="47"/>
      <c r="B320" s="31"/>
      <c r="C320" s="56"/>
      <c r="D320" s="36"/>
      <c r="E320" s="36"/>
      <c r="F320" s="36"/>
      <c r="G320" s="36"/>
    </row>
    <row r="321" spans="1:7" x14ac:dyDescent="0.25">
      <c r="A321" s="47"/>
      <c r="B321" s="31"/>
      <c r="C321" s="56"/>
      <c r="D321" s="36"/>
      <c r="E321" s="36"/>
      <c r="F321" s="36"/>
      <c r="G321" s="36"/>
    </row>
    <row r="322" spans="1:7" x14ac:dyDescent="0.25">
      <c r="A322" s="47"/>
      <c r="B322" s="31"/>
      <c r="C322" s="56"/>
      <c r="D322" s="36"/>
      <c r="E322" s="36"/>
      <c r="F322" s="36"/>
      <c r="G322" s="36"/>
    </row>
    <row r="323" spans="1:7" x14ac:dyDescent="0.25">
      <c r="A323" s="47"/>
      <c r="B323" s="31"/>
      <c r="C323" s="56"/>
      <c r="D323" s="36"/>
      <c r="E323" s="36"/>
      <c r="F323" s="36"/>
      <c r="G323" s="36"/>
    </row>
    <row r="324" spans="1:7" x14ac:dyDescent="0.25">
      <c r="A324" s="47"/>
      <c r="B324" s="31"/>
      <c r="C324" s="56"/>
      <c r="D324" s="36"/>
      <c r="E324" s="36"/>
      <c r="F324" s="36"/>
      <c r="G324" s="36"/>
    </row>
    <row r="325" spans="1:7" x14ac:dyDescent="0.25">
      <c r="A325" s="47"/>
      <c r="B325" s="31"/>
      <c r="C325" s="56"/>
      <c r="D325" s="36"/>
      <c r="E325" s="36"/>
      <c r="F325" s="36"/>
      <c r="G325" s="36"/>
    </row>
    <row r="326" spans="1:7" x14ac:dyDescent="0.25">
      <c r="A326" s="47"/>
      <c r="B326" s="31"/>
      <c r="C326" s="56"/>
      <c r="D326" s="36"/>
      <c r="E326" s="36"/>
      <c r="F326" s="36"/>
      <c r="G326" s="36"/>
    </row>
    <row r="327" spans="1:7" x14ac:dyDescent="0.25">
      <c r="A327" s="47"/>
      <c r="B327" s="31"/>
      <c r="C327" s="56"/>
      <c r="D327" s="36"/>
      <c r="E327" s="36"/>
      <c r="F327" s="36"/>
      <c r="G327" s="36"/>
    </row>
    <row r="328" spans="1:7" x14ac:dyDescent="0.25">
      <c r="A328" s="47"/>
      <c r="B328" s="31"/>
      <c r="C328" s="56"/>
      <c r="D328" s="36"/>
      <c r="E328" s="36"/>
      <c r="F328" s="36"/>
      <c r="G328" s="36"/>
    </row>
    <row r="329" spans="1:7" x14ac:dyDescent="0.25">
      <c r="A329" s="47"/>
      <c r="B329" s="31"/>
      <c r="C329" s="56"/>
      <c r="D329" s="36"/>
      <c r="E329" s="36"/>
      <c r="F329" s="36"/>
      <c r="G329" s="36"/>
    </row>
    <row r="330" spans="1:7" x14ac:dyDescent="0.25">
      <c r="A330" s="47"/>
      <c r="B330" s="31"/>
      <c r="C330" s="56"/>
      <c r="D330" s="36"/>
      <c r="E330" s="36"/>
      <c r="F330" s="36"/>
      <c r="G330" s="36"/>
    </row>
    <row r="331" spans="1:7" x14ac:dyDescent="0.25">
      <c r="A331" s="47"/>
      <c r="B331" s="31"/>
      <c r="C331" s="56"/>
      <c r="D331" s="36"/>
      <c r="E331" s="36"/>
      <c r="F331" s="36"/>
      <c r="G331" s="36"/>
    </row>
    <row r="332" spans="1:7" x14ac:dyDescent="0.25">
      <c r="A332" s="47"/>
      <c r="B332" s="31"/>
      <c r="C332" s="56"/>
      <c r="D332" s="36"/>
      <c r="E332" s="36"/>
      <c r="F332" s="36"/>
      <c r="G332" s="36"/>
    </row>
    <row r="333" spans="1:7" x14ac:dyDescent="0.25">
      <c r="A333" s="47"/>
      <c r="B333" s="31"/>
      <c r="C333" s="56"/>
      <c r="D333" s="36"/>
      <c r="E333" s="36"/>
      <c r="F333" s="36"/>
      <c r="G333" s="36"/>
    </row>
    <row r="334" spans="1:7" x14ac:dyDescent="0.25">
      <c r="A334" s="47"/>
      <c r="B334" s="31"/>
      <c r="C334" s="56"/>
      <c r="D334" s="36"/>
      <c r="E334" s="36"/>
      <c r="F334" s="36"/>
      <c r="G334" s="36"/>
    </row>
    <row r="335" spans="1:7" x14ac:dyDescent="0.25">
      <c r="A335" s="47"/>
      <c r="B335" s="31"/>
      <c r="C335" s="56"/>
      <c r="D335" s="36"/>
      <c r="E335" s="36"/>
      <c r="F335" s="36"/>
      <c r="G335" s="36"/>
    </row>
    <row r="336" spans="1:7" x14ac:dyDescent="0.25">
      <c r="A336" s="47"/>
      <c r="B336" s="31"/>
      <c r="C336" s="56"/>
      <c r="D336" s="36"/>
      <c r="E336" s="36"/>
      <c r="F336" s="36"/>
      <c r="G336" s="36"/>
    </row>
    <row r="337" spans="1:7" x14ac:dyDescent="0.25">
      <c r="A337" s="47"/>
      <c r="B337" s="31"/>
      <c r="C337" s="56"/>
      <c r="D337" s="36"/>
      <c r="E337" s="36"/>
      <c r="F337" s="36"/>
      <c r="G337" s="36"/>
    </row>
    <row r="338" spans="1:7" x14ac:dyDescent="0.25">
      <c r="A338" s="47"/>
      <c r="B338" s="31"/>
      <c r="C338" s="56"/>
      <c r="D338" s="36"/>
      <c r="E338" s="36"/>
      <c r="F338" s="36"/>
      <c r="G338" s="36"/>
    </row>
    <row r="339" spans="1:7" x14ac:dyDescent="0.25">
      <c r="A339" s="47"/>
      <c r="B339" s="31"/>
      <c r="C339" s="56"/>
      <c r="D339" s="36"/>
      <c r="E339" s="36"/>
      <c r="F339" s="36"/>
      <c r="G339" s="36"/>
    </row>
    <row r="340" spans="1:7" x14ac:dyDescent="0.25">
      <c r="A340" s="47"/>
      <c r="B340" s="31"/>
      <c r="C340" s="56"/>
      <c r="D340" s="36"/>
      <c r="E340" s="36"/>
      <c r="F340" s="36"/>
      <c r="G340" s="36"/>
    </row>
  </sheetData>
  <autoFilter ref="A18:G18"/>
  <mergeCells count="16">
    <mergeCell ref="A6:D6"/>
    <mergeCell ref="A1:G1"/>
    <mergeCell ref="A2:D3"/>
    <mergeCell ref="E2:G2"/>
    <mergeCell ref="A4:D4"/>
    <mergeCell ref="A5:D5"/>
    <mergeCell ref="A13:D13"/>
    <mergeCell ref="A14:D14"/>
    <mergeCell ref="A15:D15"/>
    <mergeCell ref="E15:G15"/>
    <mergeCell ref="A7:D7"/>
    <mergeCell ref="A8:D8"/>
    <mergeCell ref="A9:D9"/>
    <mergeCell ref="A10:D10"/>
    <mergeCell ref="A11:D11"/>
    <mergeCell ref="A12:D12"/>
  </mergeCells>
  <pageMargins left="0.7" right="0.7" top="0.75" bottom="0.75" header="0.3" footer="0.3"/>
  <pageSetup orientation="portrait" horizontalDpi="300" verticalDpi="300" r:id="rId1"/>
  <ignoredErrors>
    <ignoredError sqref="G20:G89" formulaRange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K320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17" t="s">
        <v>21</v>
      </c>
      <c r="F3" s="17" t="s">
        <v>22</v>
      </c>
      <c r="G3" s="17" t="s">
        <v>23</v>
      </c>
    </row>
    <row r="4" spans="1:7" x14ac:dyDescent="0.25">
      <c r="A4" s="72" t="s">
        <v>24</v>
      </c>
      <c r="B4" s="72"/>
      <c r="C4" s="72"/>
      <c r="D4" s="72"/>
      <c r="E4" s="18">
        <v>2000</v>
      </c>
      <c r="F4" s="18">
        <v>2000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15</v>
      </c>
      <c r="F6" s="18">
        <v>15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20</v>
      </c>
      <c r="F7" s="18">
        <v>20</v>
      </c>
      <c r="G7" s="19">
        <v>1</v>
      </c>
    </row>
    <row r="8" spans="1:7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5.0000000000000001E-3</v>
      </c>
    </row>
    <row r="9" spans="1:7" x14ac:dyDescent="0.25">
      <c r="A9" s="68" t="s">
        <v>29</v>
      </c>
      <c r="B9" s="68"/>
      <c r="C9" s="68"/>
      <c r="D9" s="68"/>
      <c r="E9" s="18">
        <v>15</v>
      </c>
      <c r="F9" s="18">
        <v>45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86" t="s">
        <v>36</v>
      </c>
      <c r="F15" s="66"/>
      <c r="G15" s="67"/>
    </row>
    <row r="16" spans="1:7" x14ac:dyDescent="0.25">
      <c r="A16" s="35"/>
      <c r="B16" s="36"/>
      <c r="C16" s="36"/>
      <c r="D16" s="36"/>
      <c r="E16" s="37"/>
      <c r="F16" s="36"/>
      <c r="G16" s="36"/>
    </row>
    <row r="17" spans="1:11" ht="18" x14ac:dyDescent="0.25">
      <c r="A17" s="35"/>
      <c r="B17" s="36"/>
      <c r="C17" s="36"/>
      <c r="D17" s="36"/>
      <c r="E17" s="37"/>
      <c r="F17" s="87" t="s">
        <v>52</v>
      </c>
      <c r="G17" s="88"/>
      <c r="H17" s="87" t="s">
        <v>52</v>
      </c>
      <c r="I17" s="88"/>
      <c r="J17" s="87" t="s">
        <v>52</v>
      </c>
      <c r="K17" s="88"/>
    </row>
    <row r="18" spans="1:11" ht="45" x14ac:dyDescent="0.25">
      <c r="A18" s="39" t="s">
        <v>50</v>
      </c>
      <c r="B18" s="26" t="s">
        <v>43</v>
      </c>
      <c r="C18" s="26" t="s">
        <v>43</v>
      </c>
      <c r="D18" s="27" t="s">
        <v>45</v>
      </c>
      <c r="E18" s="27" t="s">
        <v>45</v>
      </c>
      <c r="F18" s="28" t="s">
        <v>47</v>
      </c>
      <c r="G18" s="28" t="s">
        <v>47</v>
      </c>
      <c r="H18" s="28" t="s">
        <v>47</v>
      </c>
      <c r="I18" s="28" t="s">
        <v>47</v>
      </c>
      <c r="J18" s="28" t="s">
        <v>47</v>
      </c>
      <c r="K18" s="28" t="s">
        <v>47</v>
      </c>
    </row>
    <row r="19" spans="1:11" ht="18" x14ac:dyDescent="0.25">
      <c r="A19" s="25" t="s">
        <v>51</v>
      </c>
      <c r="B19" s="26" t="s">
        <v>44</v>
      </c>
      <c r="C19" s="26" t="s">
        <v>44</v>
      </c>
      <c r="D19" s="27" t="s">
        <v>46</v>
      </c>
      <c r="E19" s="27" t="s">
        <v>46</v>
      </c>
      <c r="F19" s="28" t="s">
        <v>48</v>
      </c>
      <c r="G19" s="28" t="s">
        <v>48</v>
      </c>
      <c r="H19" s="28" t="s">
        <v>48</v>
      </c>
      <c r="I19" s="28" t="s">
        <v>48</v>
      </c>
      <c r="J19" s="28" t="s">
        <v>48</v>
      </c>
      <c r="K19" s="28" t="s">
        <v>48</v>
      </c>
    </row>
    <row r="20" spans="1:11" x14ac:dyDescent="0.25">
      <c r="A20" s="32">
        <v>41</v>
      </c>
      <c r="B20" s="31">
        <v>62.996624516405902</v>
      </c>
      <c r="C20" s="55">
        <f>AVERAGE(B18:B22)</f>
        <v>63.016624868019299</v>
      </c>
      <c r="D20" s="23">
        <v>4.4846185178028106</v>
      </c>
      <c r="E20" s="54">
        <f>AVERAGE(D18:D22)</f>
        <v>4.4782786034241457</v>
      </c>
      <c r="F20" s="23">
        <v>3.5528074287665019</v>
      </c>
      <c r="G20" s="54">
        <f t="shared" ref="G20:I84" si="0">AVERAGE(F18:F22)</f>
        <v>3.5501279142621343</v>
      </c>
      <c r="H20" s="23">
        <v>4.7568678658353489</v>
      </c>
      <c r="I20" s="54">
        <f t="shared" si="0"/>
        <v>4.7556688480284501</v>
      </c>
      <c r="J20" s="23">
        <v>5.960928302904196</v>
      </c>
      <c r="K20" s="54">
        <f t="shared" ref="K20" si="1">AVERAGE(J18:J22)</f>
        <v>5.9612097817947678</v>
      </c>
    </row>
    <row r="21" spans="1:11" x14ac:dyDescent="0.25">
      <c r="A21" s="32">
        <v>41.2</v>
      </c>
      <c r="B21" s="31">
        <v>63.016622751877186</v>
      </c>
      <c r="C21" s="55">
        <f t="shared" ref="C21:C84" si="2">AVERAGE(B19:B23)</f>
        <v>63.026628218542953</v>
      </c>
      <c r="D21" s="23">
        <v>4.4782756130218084</v>
      </c>
      <c r="E21" s="54">
        <f t="shared" ref="E21:E84" si="3">AVERAGE(D19:D23)</f>
        <v>4.4751131286661687</v>
      </c>
      <c r="F21" s="23">
        <v>3.5501265179795873</v>
      </c>
      <c r="G21" s="54">
        <f t="shared" si="0"/>
        <v>3.5487902496566672</v>
      </c>
      <c r="H21" s="23">
        <v>4.7556661489937886</v>
      </c>
      <c r="I21" s="54">
        <f t="shared" si="0"/>
        <v>4.7550749037735427</v>
      </c>
      <c r="J21" s="23">
        <v>5.9612057800079912</v>
      </c>
      <c r="K21" s="54">
        <f t="shared" ref="K21" si="4">AVERAGE(J19:J23)</f>
        <v>5.961359557890419</v>
      </c>
    </row>
    <row r="22" spans="1:11" x14ac:dyDescent="0.25">
      <c r="A22" s="32">
        <v>41.4</v>
      </c>
      <c r="B22" s="31">
        <v>63.036627335774781</v>
      </c>
      <c r="C22" s="55">
        <f t="shared" si="2"/>
        <v>63.036633686216433</v>
      </c>
      <c r="D22" s="23">
        <v>4.4719416794478182</v>
      </c>
      <c r="E22" s="54">
        <f t="shared" si="3"/>
        <v>4.4719506379698171</v>
      </c>
      <c r="F22" s="23">
        <v>3.5474497960403122</v>
      </c>
      <c r="G22" s="54">
        <f t="shared" si="0"/>
        <v>3.547453977781994</v>
      </c>
      <c r="H22" s="23">
        <v>4.7544725292562138</v>
      </c>
      <c r="I22" s="54">
        <f t="shared" si="0"/>
        <v>4.7544854858452847</v>
      </c>
      <c r="J22" s="23">
        <v>5.9614952624721163</v>
      </c>
      <c r="K22" s="54">
        <f t="shared" ref="K22" si="5">AVERAGE(J20:J24)</f>
        <v>5.9615169939085764</v>
      </c>
    </row>
    <row r="23" spans="1:11" x14ac:dyDescent="0.25">
      <c r="A23" s="32">
        <v>41.6</v>
      </c>
      <c r="B23" s="31">
        <v>63.056638270113908</v>
      </c>
      <c r="C23" s="55">
        <f t="shared" si="2"/>
        <v>63.056644622571433</v>
      </c>
      <c r="D23" s="23">
        <v>4.4656167043922386</v>
      </c>
      <c r="E23" s="54">
        <f t="shared" si="3"/>
        <v>4.4656256502435792</v>
      </c>
      <c r="F23" s="23">
        <v>3.5447772558402662</v>
      </c>
      <c r="G23" s="54">
        <f t="shared" si="0"/>
        <v>3.544781430485795</v>
      </c>
      <c r="H23" s="23">
        <v>4.7532930710088195</v>
      </c>
      <c r="I23" s="54">
        <f t="shared" si="0"/>
        <v>4.7533060570512857</v>
      </c>
      <c r="J23" s="23">
        <v>5.9618088861773719</v>
      </c>
      <c r="K23" s="54">
        <f t="shared" ref="K23" si="6">AVERAGE(J21:J25)</f>
        <v>5.9618306836167774</v>
      </c>
    </row>
    <row r="24" spans="1:11" x14ac:dyDescent="0.25">
      <c r="A24" s="32">
        <v>41.8</v>
      </c>
      <c r="B24" s="31">
        <v>63.076655556910353</v>
      </c>
      <c r="C24" s="55">
        <f t="shared" si="2"/>
        <v>63.076661911384562</v>
      </c>
      <c r="D24" s="23">
        <v>4.4593006751844086</v>
      </c>
      <c r="E24" s="54">
        <f t="shared" si="3"/>
        <v>4.4593096083830215</v>
      </c>
      <c r="F24" s="23">
        <v>3.5421088902833024</v>
      </c>
      <c r="G24" s="54">
        <f t="shared" si="0"/>
        <v>3.5421130578449143</v>
      </c>
      <c r="H24" s="23">
        <v>4.7521278141322538</v>
      </c>
      <c r="I24" s="54">
        <f t="shared" si="0"/>
        <v>4.7521403024516378</v>
      </c>
      <c r="J24" s="23">
        <v>5.9621467379812056</v>
      </c>
      <c r="K24" s="54">
        <f t="shared" ref="K24" si="7">AVERAGE(J22:J26)</f>
        <v>5.9621675470583604</v>
      </c>
    </row>
    <row r="25" spans="1:11" x14ac:dyDescent="0.25">
      <c r="A25" s="32">
        <v>42</v>
      </c>
      <c r="B25" s="31">
        <v>63.096679198180958</v>
      </c>
      <c r="C25" s="55">
        <f t="shared" si="2"/>
        <v>63.096685554672398</v>
      </c>
      <c r="D25" s="23">
        <v>4.4529935791716184</v>
      </c>
      <c r="E25" s="54">
        <f t="shared" si="3"/>
        <v>4.4530024997353914</v>
      </c>
      <c r="F25" s="23">
        <v>3.5394446922855054</v>
      </c>
      <c r="G25" s="54">
        <f t="shared" si="0"/>
        <v>3.5394488527754211</v>
      </c>
      <c r="H25" s="23">
        <v>4.750970721865353</v>
      </c>
      <c r="I25" s="54">
        <f t="shared" si="0"/>
        <v>4.7509882533801058</v>
      </c>
      <c r="J25" s="23">
        <v>5.9624967514452001</v>
      </c>
      <c r="K25" s="54">
        <f t="shared" ref="K25" si="8">AVERAGE(J23:J27)</f>
        <v>5.9625276539847887</v>
      </c>
    </row>
    <row r="26" spans="1:11" x14ac:dyDescent="0.25">
      <c r="A26" s="32">
        <v>42.2</v>
      </c>
      <c r="B26" s="31">
        <v>63.116709195942839</v>
      </c>
      <c r="C26" s="55">
        <f t="shared" si="2"/>
        <v>63.116715554452142</v>
      </c>
      <c r="D26" s="23">
        <v>4.4466954037190281</v>
      </c>
      <c r="E26" s="54">
        <f t="shared" si="3"/>
        <v>4.4467043116658287</v>
      </c>
      <c r="F26" s="23">
        <v>3.5367846547751869</v>
      </c>
      <c r="G26" s="54">
        <f t="shared" si="0"/>
        <v>3.5367888082056034</v>
      </c>
      <c r="H26" s="23">
        <v>4.7498373759955479</v>
      </c>
      <c r="I26" s="54">
        <f t="shared" si="0"/>
        <v>4.7498486865572476</v>
      </c>
      <c r="J26" s="23">
        <v>5.9628900972159071</v>
      </c>
      <c r="K26" s="54">
        <f t="shared" ref="K26" si="9">AVERAGE(J24:J28)</f>
        <v>5.96290856490889</v>
      </c>
    </row>
    <row r="27" spans="1:11" x14ac:dyDescent="0.25">
      <c r="A27" s="32">
        <v>42.4</v>
      </c>
      <c r="B27" s="31">
        <v>63.136745552213966</v>
      </c>
      <c r="C27" s="55">
        <f t="shared" si="2"/>
        <v>63.136751912741673</v>
      </c>
      <c r="D27" s="23">
        <v>4.4404061362096634</v>
      </c>
      <c r="E27" s="54">
        <f t="shared" si="3"/>
        <v>4.4404150315573485</v>
      </c>
      <c r="F27" s="23">
        <v>3.5341287706928446</v>
      </c>
      <c r="G27" s="54">
        <f t="shared" si="0"/>
        <v>3.5300729170759455</v>
      </c>
      <c r="H27" s="23">
        <v>4.748712283898552</v>
      </c>
      <c r="I27" s="54">
        <f t="shared" si="0"/>
        <v>4.7446603733942236</v>
      </c>
      <c r="J27" s="23">
        <v>5.9632957971042595</v>
      </c>
      <c r="K27" s="54">
        <f t="shared" ref="K27" si="10">AVERAGE(J25:J29)</f>
        <v>5.9592478297125027</v>
      </c>
    </row>
    <row r="28" spans="1:11" x14ac:dyDescent="0.25">
      <c r="A28" s="32">
        <v>42.6</v>
      </c>
      <c r="B28" s="31">
        <v>63.156788269012594</v>
      </c>
      <c r="C28" s="55">
        <f t="shared" si="2"/>
        <v>63.156794631559443</v>
      </c>
      <c r="D28" s="23">
        <v>4.4341257640444258</v>
      </c>
      <c r="E28" s="54">
        <f t="shared" si="3"/>
        <v>4.4341346468108052</v>
      </c>
      <c r="F28" s="23">
        <v>3.5314770329911771</v>
      </c>
      <c r="G28" s="54">
        <f t="shared" si="0"/>
        <v>3.5233611723391092</v>
      </c>
      <c r="H28" s="23">
        <v>4.7475952368945276</v>
      </c>
      <c r="I28" s="54">
        <f t="shared" si="0"/>
        <v>4.7394833384852957</v>
      </c>
      <c r="J28" s="23">
        <v>5.9637134407978794</v>
      </c>
      <c r="K28" s="54">
        <f t="shared" ref="K28" si="11">AVERAGE(J26:J30)</f>
        <v>5.9556055046314818</v>
      </c>
    </row>
    <row r="29" spans="1:11" x14ac:dyDescent="0.25">
      <c r="A29" s="32">
        <v>42.8</v>
      </c>
      <c r="B29" s="31">
        <v>63.176837348357985</v>
      </c>
      <c r="C29" s="55">
        <f t="shared" si="2"/>
        <v>63.176843712924622</v>
      </c>
      <c r="D29" s="23">
        <v>4.4278542746420078</v>
      </c>
      <c r="E29" s="54">
        <f t="shared" si="3"/>
        <v>4.427863144844876</v>
      </c>
      <c r="F29" s="23">
        <v>3.5085294346350127</v>
      </c>
      <c r="G29" s="54">
        <f t="shared" si="0"/>
        <v>3.5166535669599122</v>
      </c>
      <c r="H29" s="23">
        <v>4.7261862483171404</v>
      </c>
      <c r="I29" s="54">
        <f t="shared" si="0"/>
        <v>4.7343177639736345</v>
      </c>
      <c r="J29" s="23">
        <v>5.9438430619992655</v>
      </c>
      <c r="K29" s="54">
        <f t="shared" ref="K29" si="12">AVERAGE(J27:J31)</f>
        <v>5.9519819609873563</v>
      </c>
    </row>
    <row r="30" spans="1:11" x14ac:dyDescent="0.25">
      <c r="A30" s="32">
        <v>43</v>
      </c>
      <c r="B30" s="31">
        <v>63.196892792269821</v>
      </c>
      <c r="C30" s="55">
        <f t="shared" si="2"/>
        <v>63.196899158856979</v>
      </c>
      <c r="D30" s="23">
        <v>4.4215916554388999</v>
      </c>
      <c r="E30" s="54">
        <f t="shared" si="3"/>
        <v>4.4216005130960347</v>
      </c>
      <c r="F30" s="23">
        <v>3.5058859686013264</v>
      </c>
      <c r="G30" s="54">
        <f t="shared" si="0"/>
        <v>3.5099500939153052</v>
      </c>
      <c r="H30" s="23">
        <v>4.7250855473207123</v>
      </c>
      <c r="I30" s="54">
        <f t="shared" si="0"/>
        <v>4.7291636763732141</v>
      </c>
      <c r="J30" s="23">
        <v>5.9442851260400973</v>
      </c>
      <c r="K30" s="54">
        <f t="shared" ref="K30" si="13">AVERAGE(J28:J32)</f>
        <v>5.9483772588311234</v>
      </c>
    </row>
    <row r="31" spans="1:11" x14ac:dyDescent="0.25">
      <c r="A31" s="32">
        <v>43.2</v>
      </c>
      <c r="B31" s="31">
        <v>63.216954602768752</v>
      </c>
      <c r="C31" s="55">
        <f t="shared" si="2"/>
        <v>63.216960971376935</v>
      </c>
      <c r="D31" s="23">
        <v>4.4153378938893821</v>
      </c>
      <c r="E31" s="54">
        <f t="shared" si="3"/>
        <v>4.4153467390185206</v>
      </c>
      <c r="F31" s="23">
        <v>3.5032466278791987</v>
      </c>
      <c r="G31" s="54">
        <f t="shared" si="0"/>
        <v>3.5032507461943516</v>
      </c>
      <c r="H31" s="23">
        <v>4.7240095034372409</v>
      </c>
      <c r="I31" s="54">
        <f t="shared" si="0"/>
        <v>4.7240210773391222</v>
      </c>
      <c r="J31" s="23">
        <v>5.9447723789952827</v>
      </c>
      <c r="K31" s="54">
        <f t="shared" ref="K31" si="14">AVERAGE(J29:J33)</f>
        <v>5.9447914084838915</v>
      </c>
    </row>
    <row r="32" spans="1:11" x14ac:dyDescent="0.25">
      <c r="A32" s="32">
        <v>43.4</v>
      </c>
      <c r="B32" s="31">
        <v>63.237022781875751</v>
      </c>
      <c r="C32" s="55">
        <f t="shared" si="2"/>
        <v>63.237029152505599</v>
      </c>
      <c r="D32" s="23">
        <v>4.4090929774654599</v>
      </c>
      <c r="E32" s="54">
        <f t="shared" si="3"/>
        <v>4.4091018100843193</v>
      </c>
      <c r="F32" s="23">
        <v>3.5006114054698103</v>
      </c>
      <c r="G32" s="54">
        <f t="shared" si="0"/>
        <v>3.500615516798208</v>
      </c>
      <c r="H32" s="23">
        <v>4.7229418458964512</v>
      </c>
      <c r="I32" s="54">
        <f t="shared" si="0"/>
        <v>4.7229499689422454</v>
      </c>
      <c r="J32" s="23">
        <v>5.9452722863230916</v>
      </c>
      <c r="K32" s="54">
        <f t="shared" ref="K32" si="15">AVERAGE(J30:J34)</f>
        <v>5.9452844210862832</v>
      </c>
    </row>
    <row r="33" spans="1:11" x14ac:dyDescent="0.25">
      <c r="A33" s="32">
        <v>43.6</v>
      </c>
      <c r="B33" s="31">
        <v>63.257097331612407</v>
      </c>
      <c r="C33" s="55">
        <f t="shared" si="2"/>
        <v>63.257103704264658</v>
      </c>
      <c r="D33" s="23">
        <v>4.4028568936568533</v>
      </c>
      <c r="E33" s="54">
        <f t="shared" si="3"/>
        <v>4.402865713783136</v>
      </c>
      <c r="F33" s="23">
        <v>3.49798029438641</v>
      </c>
      <c r="G33" s="54">
        <f t="shared" si="0"/>
        <v>3.4979843987401025</v>
      </c>
      <c r="H33" s="23">
        <v>4.7218822417240647</v>
      </c>
      <c r="I33" s="54">
        <f t="shared" si="0"/>
        <v>4.7218903785963473</v>
      </c>
      <c r="J33" s="23">
        <v>5.9457841890617189</v>
      </c>
      <c r="K33" s="54">
        <f t="shared" ref="K33" si="16">AVERAGE(J31:J35)</f>
        <v>5.9457963584525926</v>
      </c>
    </row>
    <row r="34" spans="1:11" x14ac:dyDescent="0.25">
      <c r="A34" s="32">
        <v>43.8</v>
      </c>
      <c r="B34" s="31">
        <v>63.277178254001271</v>
      </c>
      <c r="C34" s="55">
        <f t="shared" si="2"/>
        <v>63.277184628676466</v>
      </c>
      <c r="D34" s="23">
        <v>4.3966296299710015</v>
      </c>
      <c r="E34" s="54">
        <f t="shared" si="3"/>
        <v>4.3966384376223697</v>
      </c>
      <c r="F34" s="23">
        <v>3.4953532876542952</v>
      </c>
      <c r="G34" s="54">
        <f t="shared" si="0"/>
        <v>3.4953573850453132</v>
      </c>
      <c r="H34" s="23">
        <v>4.7208307063327588</v>
      </c>
      <c r="I34" s="54">
        <f t="shared" si="0"/>
        <v>4.7208410818453173</v>
      </c>
      <c r="J34" s="23">
        <v>5.9463081250112237</v>
      </c>
      <c r="K34" s="54">
        <f t="shared" ref="K34" si="17">AVERAGE(J32:J36)</f>
        <v>5.9463247786453213</v>
      </c>
    </row>
    <row r="35" spans="1:11" x14ac:dyDescent="0.25">
      <c r="A35" s="32">
        <v>44</v>
      </c>
      <c r="B35" s="31">
        <v>63.297265551065109</v>
      </c>
      <c r="C35" s="55">
        <f t="shared" si="2"/>
        <v>63.297271927764051</v>
      </c>
      <c r="D35" s="23">
        <v>4.3904111739329812</v>
      </c>
      <c r="E35" s="54">
        <f t="shared" si="3"/>
        <v>4.3904199691270875</v>
      </c>
      <c r="F35" s="23">
        <v>3.4927303783107981</v>
      </c>
      <c r="G35" s="54">
        <f t="shared" si="0"/>
        <v>3.4927344687511477</v>
      </c>
      <c r="H35" s="23">
        <v>4.7197875955912219</v>
      </c>
      <c r="I35" s="54">
        <f t="shared" si="0"/>
        <v>4.7198021015600693</v>
      </c>
      <c r="J35" s="23">
        <v>5.9468448128716451</v>
      </c>
      <c r="K35" s="54">
        <f t="shared" ref="K35" si="18">AVERAGE(J33:J37)</f>
        <v>5.9468697343689909</v>
      </c>
    </row>
    <row r="36" spans="1:11" x14ac:dyDescent="0.25">
      <c r="A36" s="32">
        <v>44.2</v>
      </c>
      <c r="B36" s="31">
        <v>63.317359224827861</v>
      </c>
      <c r="C36" s="55">
        <f t="shared" si="2"/>
        <v>63.317365603551011</v>
      </c>
      <c r="D36" s="23">
        <v>4.3842015130855501</v>
      </c>
      <c r="E36" s="54">
        <f t="shared" si="3"/>
        <v>4.3842102958400027</v>
      </c>
      <c r="F36" s="23">
        <v>3.4901115594052525</v>
      </c>
      <c r="G36" s="54">
        <f t="shared" si="0"/>
        <v>3.4901156429069253</v>
      </c>
      <c r="H36" s="23">
        <v>4.7187630196820889</v>
      </c>
      <c r="I36" s="54">
        <f t="shared" si="0"/>
        <v>4.7187743373848683</v>
      </c>
      <c r="J36" s="23">
        <v>5.9474144799589252</v>
      </c>
      <c r="K36" s="54">
        <f t="shared" ref="K36" si="19">AVERAGE(J34:J38)</f>
        <v>5.9474330318628104</v>
      </c>
    </row>
    <row r="37" spans="1:11" x14ac:dyDescent="0.25">
      <c r="A37" s="32">
        <v>44.4</v>
      </c>
      <c r="B37" s="31">
        <v>63.337459277313613</v>
      </c>
      <c r="C37" s="55">
        <f t="shared" si="2"/>
        <v>63.337465658061646</v>
      </c>
      <c r="D37" s="23">
        <v>4.3780006349890517</v>
      </c>
      <c r="E37" s="54">
        <f t="shared" si="3"/>
        <v>4.378009405321448</v>
      </c>
      <c r="F37" s="23">
        <v>3.4874968239989865</v>
      </c>
      <c r="G37" s="54">
        <f t="shared" si="0"/>
        <v>3.4875009005739499</v>
      </c>
      <c r="H37" s="23">
        <v>4.717746944470214</v>
      </c>
      <c r="I37" s="54">
        <f t="shared" si="0"/>
        <v>4.7177586947458314</v>
      </c>
      <c r="J37" s="23">
        <v>5.9479970649414415</v>
      </c>
      <c r="K37" s="54">
        <f t="shared" ref="K37" si="20">AVERAGE(J35:J39)</f>
        <v>5.9480164889177134</v>
      </c>
    </row>
    <row r="38" spans="1:11" x14ac:dyDescent="0.25">
      <c r="A38" s="32">
        <v>44.6</v>
      </c>
      <c r="B38" s="31">
        <v>63.357565710547192</v>
      </c>
      <c r="C38" s="55">
        <f t="shared" si="2"/>
        <v>63.35757209332089</v>
      </c>
      <c r="D38" s="23">
        <v>4.3718085272214298</v>
      </c>
      <c r="E38" s="54">
        <f t="shared" si="3"/>
        <v>4.3718172851493486</v>
      </c>
      <c r="F38" s="23">
        <v>3.4848861651652951</v>
      </c>
      <c r="G38" s="54">
        <f t="shared" si="0"/>
        <v>3.4848902348254924</v>
      </c>
      <c r="H38" s="23">
        <v>4.716743420848057</v>
      </c>
      <c r="I38" s="54">
        <f t="shared" si="0"/>
        <v>4.7167552045740377</v>
      </c>
      <c r="J38" s="23">
        <v>5.9486006765308179</v>
      </c>
      <c r="K38" s="54">
        <f t="shared" ref="K38" si="21">AVERAGE(J36:J40)</f>
        <v>5.9486201743225813</v>
      </c>
    </row>
    <row r="39" spans="1:11" x14ac:dyDescent="0.25">
      <c r="A39" s="32">
        <v>44.8</v>
      </c>
      <c r="B39" s="31">
        <v>63.37767852655444</v>
      </c>
      <c r="C39" s="55">
        <f t="shared" si="2"/>
        <v>63.37768491135428</v>
      </c>
      <c r="D39" s="23">
        <v>4.3656251773782238</v>
      </c>
      <c r="E39" s="54">
        <f t="shared" si="3"/>
        <v>4.3656339229191961</v>
      </c>
      <c r="F39" s="23">
        <v>3.4822795759894145</v>
      </c>
      <c r="G39" s="54">
        <f t="shared" si="0"/>
        <v>3.4822836387467744</v>
      </c>
      <c r="H39" s="23">
        <v>4.7157524931375745</v>
      </c>
      <c r="I39" s="54">
        <f t="shared" si="0"/>
        <v>4.715763925538246</v>
      </c>
      <c r="J39" s="23">
        <v>5.9492254102857354</v>
      </c>
      <c r="K39" s="54">
        <f t="shared" ref="K39" si="22">AVERAGE(J37:J41)</f>
        <v>5.9492442123297185</v>
      </c>
    </row>
    <row r="40" spans="1:11" x14ac:dyDescent="0.25">
      <c r="A40" s="32">
        <v>45</v>
      </c>
      <c r="B40" s="31">
        <v>63.397797727361393</v>
      </c>
      <c r="C40" s="55">
        <f t="shared" si="2"/>
        <v>63.39780411418802</v>
      </c>
      <c r="D40" s="23">
        <v>4.3594505730724853</v>
      </c>
      <c r="E40" s="54">
        <f t="shared" si="3"/>
        <v>4.3594593062440339</v>
      </c>
      <c r="F40" s="23">
        <v>3.4796770495685121</v>
      </c>
      <c r="G40" s="54">
        <f t="shared" si="0"/>
        <v>3.4796811054349406</v>
      </c>
      <c r="H40" s="23">
        <v>4.7147701447322508</v>
      </c>
      <c r="I40" s="54">
        <f t="shared" si="0"/>
        <v>4.7147848893889472</v>
      </c>
      <c r="J40" s="23">
        <v>5.9498632398959872</v>
      </c>
      <c r="K40" s="54">
        <f t="shared" ref="K40" si="23">AVERAGE(J38:J42)</f>
        <v>5.9498886733429543</v>
      </c>
    </row>
    <row r="41" spans="1:11" x14ac:dyDescent="0.25">
      <c r="A41" s="32">
        <v>45.2</v>
      </c>
      <c r="B41" s="31">
        <v>63.417923314994745</v>
      </c>
      <c r="C41" s="55">
        <f t="shared" si="2"/>
        <v>63.417929703849019</v>
      </c>
      <c r="D41" s="23">
        <v>4.3532847019347898</v>
      </c>
      <c r="E41" s="54">
        <f t="shared" si="3"/>
        <v>4.3532934227544215</v>
      </c>
      <c r="F41" s="23">
        <v>3.4770785790116627</v>
      </c>
      <c r="G41" s="54">
        <f t="shared" si="0"/>
        <v>3.4770826279990401</v>
      </c>
      <c r="H41" s="23">
        <v>4.7138066245031371</v>
      </c>
      <c r="I41" s="54">
        <f t="shared" si="0"/>
        <v>4.7138175415256196</v>
      </c>
      <c r="J41" s="23">
        <v>5.950534669994612</v>
      </c>
      <c r="K41" s="54">
        <f t="shared" ref="K41" si="24">AVERAGE(J39:J43)</f>
        <v>5.9505524550521987</v>
      </c>
    </row>
    <row r="42" spans="1:11" x14ac:dyDescent="0.25">
      <c r="A42" s="32">
        <v>45.4</v>
      </c>
      <c r="B42" s="31">
        <v>63.438055291482364</v>
      </c>
      <c r="C42" s="55">
        <f t="shared" si="2"/>
        <v>63.438061682364676</v>
      </c>
      <c r="D42" s="23">
        <v>4.3471275516132399</v>
      </c>
      <c r="E42" s="54">
        <f t="shared" si="3"/>
        <v>4.3471362600984094</v>
      </c>
      <c r="F42" s="23">
        <v>3.4744841574398162</v>
      </c>
      <c r="G42" s="54">
        <f t="shared" si="0"/>
        <v>3.4744881995600112</v>
      </c>
      <c r="H42" s="23">
        <v>4.7128517637237177</v>
      </c>
      <c r="I42" s="54">
        <f t="shared" si="0"/>
        <v>4.7128613244434048</v>
      </c>
      <c r="J42" s="23">
        <v>5.9512193700076201</v>
      </c>
      <c r="K42" s="54">
        <f t="shared" ref="K42" si="25">AVERAGE(J40:J44)</f>
        <v>5.9512344493267992</v>
      </c>
    </row>
    <row r="43" spans="1:11" x14ac:dyDescent="0.25">
      <c r="A43" s="32">
        <v>45.6</v>
      </c>
      <c r="B43" s="31">
        <v>63.458193658852139</v>
      </c>
      <c r="C43" s="55">
        <f t="shared" si="2"/>
        <v>63.458200051763185</v>
      </c>
      <c r="D43" s="23">
        <v>4.340979109773369</v>
      </c>
      <c r="E43" s="54">
        <f t="shared" si="3"/>
        <v>4.3409878059415252</v>
      </c>
      <c r="F43" s="23">
        <v>3.4718937779857959</v>
      </c>
      <c r="G43" s="54">
        <f t="shared" si="0"/>
        <v>3.4718978132506515</v>
      </c>
      <c r="H43" s="23">
        <v>4.711906681531417</v>
      </c>
      <c r="I43" s="54">
        <f t="shared" si="0"/>
        <v>4.7119162664073588</v>
      </c>
      <c r="J43" s="23">
        <v>5.9519195850770386</v>
      </c>
      <c r="K43" s="54">
        <f t="shared" ref="K43" si="26">AVERAGE(J41:J45)</f>
        <v>5.9519347195640639</v>
      </c>
    </row>
    <row r="44" spans="1:11" x14ac:dyDescent="0.25">
      <c r="A44" s="32">
        <v>45.8</v>
      </c>
      <c r="B44" s="31">
        <v>63.478338419132733</v>
      </c>
      <c r="C44" s="55">
        <f t="shared" si="2"/>
        <v>63.478344814073338</v>
      </c>
      <c r="D44" s="23">
        <v>4.3348393640981637</v>
      </c>
      <c r="E44" s="54">
        <f t="shared" si="3"/>
        <v>4.3348480479667399</v>
      </c>
      <c r="F44" s="23">
        <v>3.4693074337942678</v>
      </c>
      <c r="G44" s="54">
        <f t="shared" si="0"/>
        <v>3.4693114622156038</v>
      </c>
      <c r="H44" s="23">
        <v>4.7109714077265021</v>
      </c>
      <c r="I44" s="54">
        <f t="shared" si="0"/>
        <v>4.7109821789578259</v>
      </c>
      <c r="J44" s="23">
        <v>5.9526353816587347</v>
      </c>
      <c r="K44" s="54">
        <f t="shared" ref="K44" si="27">AVERAGE(J42:J46)</f>
        <v>5.9526528957000462</v>
      </c>
    </row>
    <row r="45" spans="1:11" x14ac:dyDescent="0.25">
      <c r="A45" s="32">
        <v>46</v>
      </c>
      <c r="B45" s="31">
        <v>63.498489574353904</v>
      </c>
      <c r="C45" s="55">
        <f t="shared" si="2"/>
        <v>63.498495971324509</v>
      </c>
      <c r="D45" s="23">
        <v>4.3287083022880619</v>
      </c>
      <c r="E45" s="54">
        <f t="shared" si="3"/>
        <v>4.3287169738744407</v>
      </c>
      <c r="F45" s="23">
        <v>3.466725118021714</v>
      </c>
      <c r="G45" s="54">
        <f t="shared" si="0"/>
        <v>3.4667291396113362</v>
      </c>
      <c r="H45" s="23">
        <v>4.7100448545520157</v>
      </c>
      <c r="I45" s="54">
        <f t="shared" si="0"/>
        <v>4.7100590881991193</v>
      </c>
      <c r="J45" s="23">
        <v>5.953364591082317</v>
      </c>
      <c r="K45" s="54">
        <f t="shared" ref="K45" si="28">AVERAGE(J43:J47)</f>
        <v>5.9533890367869011</v>
      </c>
    </row>
    <row r="46" spans="1:11" x14ac:dyDescent="0.25">
      <c r="A46" s="32">
        <v>46.2</v>
      </c>
      <c r="B46" s="31">
        <v>63.518647126545559</v>
      </c>
      <c r="C46" s="55">
        <f t="shared" si="2"/>
        <v>63.518653525546867</v>
      </c>
      <c r="D46" s="23">
        <v>4.3225859120608643</v>
      </c>
      <c r="E46" s="54">
        <f t="shared" si="3"/>
        <v>4.3225945713824157</v>
      </c>
      <c r="F46" s="23">
        <v>3.4641468238364266</v>
      </c>
      <c r="G46" s="54">
        <f t="shared" si="0"/>
        <v>3.4641508386061162</v>
      </c>
      <c r="H46" s="23">
        <v>4.7091361872554733</v>
      </c>
      <c r="I46" s="54">
        <f t="shared" si="0"/>
        <v>4.7091475734660007</v>
      </c>
      <c r="J46" s="23">
        <v>5.9541255506745205</v>
      </c>
      <c r="K46" s="54">
        <f t="shared" ref="K46" si="29">AVERAGE(J44:J48)</f>
        <v>5.9541443083258851</v>
      </c>
    </row>
    <row r="47" spans="1:11" x14ac:dyDescent="0.25">
      <c r="A47" s="32">
        <v>46.4</v>
      </c>
      <c r="B47" s="31">
        <v>63.538811077738231</v>
      </c>
      <c r="C47" s="55">
        <f t="shared" si="2"/>
        <v>63.53881747877108</v>
      </c>
      <c r="D47" s="23">
        <v>4.3164721811517417</v>
      </c>
      <c r="E47" s="54">
        <f t="shared" si="3"/>
        <v>4.3164808282258269</v>
      </c>
      <c r="F47" s="23">
        <v>3.4615725444184799</v>
      </c>
      <c r="G47" s="54">
        <f t="shared" si="0"/>
        <v>3.461576552379996</v>
      </c>
      <c r="H47" s="23">
        <v>4.7082363099301876</v>
      </c>
      <c r="I47" s="54">
        <f t="shared" si="0"/>
        <v>4.7082482190034467</v>
      </c>
      <c r="J47" s="23">
        <v>5.9549000754418939</v>
      </c>
      <c r="K47" s="54">
        <f t="shared" ref="K47" si="30">AVERAGE(J45:J49)</f>
        <v>5.9549198856268983</v>
      </c>
    </row>
    <row r="48" spans="1:11" x14ac:dyDescent="0.25">
      <c r="A48" s="32">
        <v>46.6</v>
      </c>
      <c r="B48" s="31">
        <v>63.5589814299639</v>
      </c>
      <c r="C48" s="55">
        <f t="shared" si="2"/>
        <v>63.558987833028468</v>
      </c>
      <c r="D48" s="23">
        <v>4.3103670973132484</v>
      </c>
      <c r="E48" s="54">
        <f t="shared" si="3"/>
        <v>4.3103757321571763</v>
      </c>
      <c r="F48" s="23">
        <v>3.4590022729596934</v>
      </c>
      <c r="G48" s="54">
        <f t="shared" si="0"/>
        <v>3.4590062741247891</v>
      </c>
      <c r="H48" s="23">
        <v>4.7073491078658254</v>
      </c>
      <c r="I48" s="54">
        <f t="shared" si="0"/>
        <v>4.7073610578474678</v>
      </c>
      <c r="J48" s="23">
        <v>5.9556959427719569</v>
      </c>
      <c r="K48" s="54">
        <f t="shared" ref="K48" si="31">AVERAGE(J46:J50)</f>
        <v>5.9557158415701466</v>
      </c>
    </row>
    <row r="49" spans="1:11" x14ac:dyDescent="0.25">
      <c r="A49" s="32">
        <v>46.8</v>
      </c>
      <c r="B49" s="31">
        <v>63.579158185253824</v>
      </c>
      <c r="C49" s="55">
        <f t="shared" si="2"/>
        <v>63.579164590351049</v>
      </c>
      <c r="D49" s="23">
        <v>4.3042706483152218</v>
      </c>
      <c r="E49" s="54">
        <f t="shared" si="3"/>
        <v>4.304279270946294</v>
      </c>
      <c r="F49" s="23">
        <v>3.456436002663664</v>
      </c>
      <c r="G49" s="54">
        <f t="shared" si="0"/>
        <v>3.4564399970440514</v>
      </c>
      <c r="H49" s="23">
        <v>4.7064746354137341</v>
      </c>
      <c r="I49" s="54">
        <f t="shared" si="0"/>
        <v>4.7064867100073426</v>
      </c>
      <c r="J49" s="23">
        <v>5.9565132681638051</v>
      </c>
      <c r="K49" s="54">
        <f t="shared" ref="K49" si="32">AVERAGE(J47:J51)</f>
        <v>5.9565334229706339</v>
      </c>
    </row>
    <row r="50" spans="1:11" x14ac:dyDescent="0.25">
      <c r="A50" s="32">
        <v>47</v>
      </c>
      <c r="B50" s="31">
        <v>63.599341345640831</v>
      </c>
      <c r="C50" s="55">
        <f t="shared" si="2"/>
        <v>63.599347752771521</v>
      </c>
      <c r="D50" s="23">
        <v>4.2981828219448079</v>
      </c>
      <c r="E50" s="54">
        <f t="shared" si="3"/>
        <v>4.298191432380305</v>
      </c>
      <c r="F50" s="23">
        <v>3.4538737267456812</v>
      </c>
      <c r="G50" s="54">
        <f t="shared" si="0"/>
        <v>3.4538777143530579</v>
      </c>
      <c r="H50" s="23">
        <v>4.7056090487721205</v>
      </c>
      <c r="I50" s="54">
        <f t="shared" si="0"/>
        <v>4.7056252141134349</v>
      </c>
      <c r="J50" s="23">
        <v>5.9573443707985589</v>
      </c>
      <c r="K50" s="54">
        <f t="shared" ref="K50" si="33">AVERAGE(J48:J52)</f>
        <v>5.957372713873812</v>
      </c>
    </row>
    <row r="51" spans="1:11" x14ac:dyDescent="0.25">
      <c r="A51" s="32">
        <v>47.2</v>
      </c>
      <c r="B51" s="31">
        <v>63.619530913158478</v>
      </c>
      <c r="C51" s="55">
        <f t="shared" si="2"/>
        <v>63.619537322323026</v>
      </c>
      <c r="D51" s="23">
        <v>4.2921036060064468</v>
      </c>
      <c r="E51" s="54">
        <f t="shared" si="3"/>
        <v>4.2921122042636082</v>
      </c>
      <c r="F51" s="23">
        <v>3.4513154384327369</v>
      </c>
      <c r="G51" s="54">
        <f t="shared" si="0"/>
        <v>3.4513194192787893</v>
      </c>
      <c r="H51" s="23">
        <v>4.7047644480548465</v>
      </c>
      <c r="I51" s="54">
        <f t="shared" si="0"/>
        <v>4.7047760950174498</v>
      </c>
      <c r="J51" s="23">
        <v>5.9582134576769556</v>
      </c>
      <c r="K51" s="54">
        <f t="shared" ref="K51" si="34">AVERAGE(J49:J53)</f>
        <v>5.9582327707561102</v>
      </c>
    </row>
    <row r="52" spans="1:11" x14ac:dyDescent="0.25">
      <c r="A52" s="32">
        <v>47.4</v>
      </c>
      <c r="B52" s="31">
        <v>63.639726889840531</v>
      </c>
      <c r="C52" s="55">
        <f t="shared" si="2"/>
        <v>63.63973330103962</v>
      </c>
      <c r="D52" s="23">
        <v>4.2860329883218018</v>
      </c>
      <c r="E52" s="54">
        <f t="shared" si="3"/>
        <v>4.2860415744178528</v>
      </c>
      <c r="F52" s="23">
        <v>3.4487611309635136</v>
      </c>
      <c r="G52" s="54">
        <f t="shared" si="0"/>
        <v>3.4487651050599011</v>
      </c>
      <c r="H52" s="23">
        <v>4.7039288304606499</v>
      </c>
      <c r="I52" s="54">
        <f t="shared" si="0"/>
        <v>4.7039388719856641</v>
      </c>
      <c r="J52" s="23">
        <v>5.9590965299577849</v>
      </c>
      <c r="K52" s="54">
        <f t="shared" ref="K52" si="35">AVERAGE(J50:J54)</f>
        <v>5.9591126389114253</v>
      </c>
    </row>
    <row r="53" spans="1:11" x14ac:dyDescent="0.25">
      <c r="A53" s="32">
        <v>47.6</v>
      </c>
      <c r="B53" s="31">
        <v>63.659929277721453</v>
      </c>
      <c r="C53" s="55">
        <f t="shared" si="2"/>
        <v>63.659935690955898</v>
      </c>
      <c r="D53" s="23">
        <v>4.2799709567297617</v>
      </c>
      <c r="E53" s="54">
        <f t="shared" si="3"/>
        <v>4.2799795306819144</v>
      </c>
      <c r="F53" s="23">
        <v>3.4462107975883516</v>
      </c>
      <c r="G53" s="54">
        <f t="shared" si="0"/>
        <v>3.4462147649467121</v>
      </c>
      <c r="H53" s="23">
        <v>4.7031035123858986</v>
      </c>
      <c r="I53" s="54">
        <f t="shared" si="0"/>
        <v>4.7031135766517007</v>
      </c>
      <c r="J53" s="23">
        <v>5.9599962271834448</v>
      </c>
      <c r="K53" s="54">
        <f t="shared" ref="K53" si="36">AVERAGE(J51:J55)</f>
        <v>5.9600123883566898</v>
      </c>
    </row>
    <row r="54" spans="1:11" x14ac:dyDescent="0.25">
      <c r="A54" s="32">
        <v>47.8</v>
      </c>
      <c r="B54" s="31">
        <v>63.680138078836798</v>
      </c>
      <c r="C54" s="55">
        <f t="shared" si="2"/>
        <v>63.680144494107047</v>
      </c>
      <c r="D54" s="23">
        <v>4.273917499086445</v>
      </c>
      <c r="E54" s="54">
        <f t="shared" si="3"/>
        <v>4.2739260609118617</v>
      </c>
      <c r="F54" s="23">
        <v>3.443664431569224</v>
      </c>
      <c r="G54" s="54">
        <f t="shared" si="0"/>
        <v>3.443668392201181</v>
      </c>
      <c r="H54" s="23">
        <v>4.702288520254803</v>
      </c>
      <c r="I54" s="54">
        <f t="shared" si="0"/>
        <v>4.702299958824387</v>
      </c>
      <c r="J54" s="23">
        <v>5.9609126089403821</v>
      </c>
      <c r="K54" s="54">
        <f t="shared" ref="K54" si="37">AVERAGE(J52:J56)</f>
        <v>5.9609315254475916</v>
      </c>
    </row>
    <row r="55" spans="1:11" x14ac:dyDescent="0.25">
      <c r="A55" s="32">
        <v>48</v>
      </c>
      <c r="B55" s="31">
        <v>63.700353295222257</v>
      </c>
      <c r="C55" s="55">
        <f t="shared" si="2"/>
        <v>63.700359712528972</v>
      </c>
      <c r="D55" s="23">
        <v>4.2678726032651149</v>
      </c>
      <c r="E55" s="54">
        <f t="shared" si="3"/>
        <v>4.2678811529809488</v>
      </c>
      <c r="F55" s="23">
        <v>3.441122026179734</v>
      </c>
      <c r="G55" s="54">
        <f t="shared" si="0"/>
        <v>3.4411259800968876</v>
      </c>
      <c r="H55" s="23">
        <v>4.7014825721023081</v>
      </c>
      <c r="I55" s="54">
        <f t="shared" si="0"/>
        <v>4.701498049227383</v>
      </c>
      <c r="J55" s="23">
        <v>5.9618431180248814</v>
      </c>
      <c r="K55" s="54">
        <f t="shared" ref="K55" si="38">AVERAGE(J53:J57)</f>
        <v>5.9618701183578775</v>
      </c>
    </row>
    <row r="56" spans="1:11" x14ac:dyDescent="0.25">
      <c r="A56" s="32">
        <v>48.2</v>
      </c>
      <c r="B56" s="31">
        <v>63.720574928914246</v>
      </c>
      <c r="C56" s="55">
        <f t="shared" si="2"/>
        <v>63.727825051431161</v>
      </c>
      <c r="D56" s="23">
        <v>4.2618362571561885</v>
      </c>
      <c r="E56" s="54">
        <f t="shared" si="3"/>
        <v>4.2618447947795772</v>
      </c>
      <c r="F56" s="23">
        <v>3.438583574705083</v>
      </c>
      <c r="G56" s="54">
        <f t="shared" si="0"/>
        <v>3.4383294181163278</v>
      </c>
      <c r="H56" s="23">
        <v>4.7006963589182744</v>
      </c>
      <c r="I56" s="54">
        <f t="shared" si="0"/>
        <v>4.7004502646205033</v>
      </c>
      <c r="J56" s="23">
        <v>5.9628091431314649</v>
      </c>
      <c r="K56" s="54">
        <f t="shared" ref="K56" si="39">AVERAGE(J54:J58)</f>
        <v>5.962571111124678</v>
      </c>
    </row>
    <row r="57" spans="1:11" x14ac:dyDescent="0.25">
      <c r="A57" s="32">
        <v>48.4</v>
      </c>
      <c r="B57" s="31">
        <v>63.740802981950154</v>
      </c>
      <c r="C57" s="55">
        <f t="shared" si="2"/>
        <v>63.756622955474903</v>
      </c>
      <c r="D57" s="23">
        <v>4.2558084486672341</v>
      </c>
      <c r="E57" s="54">
        <f t="shared" si="3"/>
        <v>4.2558169742152723</v>
      </c>
      <c r="F57" s="23">
        <v>3.4360490704420457</v>
      </c>
      <c r="G57" s="54">
        <f t="shared" si="0"/>
        <v>3.435490018653713</v>
      </c>
      <c r="H57" s="23">
        <v>4.69991928247563</v>
      </c>
      <c r="I57" s="54">
        <f t="shared" si="0"/>
        <v>4.6993684508898204</v>
      </c>
      <c r="J57" s="23">
        <v>5.9637894945092134</v>
      </c>
      <c r="K57" s="54">
        <f t="shared" ref="K57" si="40">AVERAGE(J55:J59)</f>
        <v>5.9632468831259278</v>
      </c>
    </row>
    <row r="58" spans="1:11" x14ac:dyDescent="0.25">
      <c r="A58" s="32">
        <v>48.6</v>
      </c>
      <c r="B58" s="31">
        <v>63.797255972232342</v>
      </c>
      <c r="C58" s="55">
        <f t="shared" si="2"/>
        <v>63.78683238360918</v>
      </c>
      <c r="D58" s="23">
        <v>4.2497891657229037</v>
      </c>
      <c r="E58" s="54">
        <f t="shared" si="3"/>
        <v>4.2497976792126666</v>
      </c>
      <c r="F58" s="23">
        <v>3.4322279876855544</v>
      </c>
      <c r="G58" s="54">
        <f t="shared" si="0"/>
        <v>3.4326051162278128</v>
      </c>
      <c r="H58" s="23">
        <v>4.6978645893515001</v>
      </c>
      <c r="I58" s="54">
        <f t="shared" si="0"/>
        <v>4.6982499887266709</v>
      </c>
      <c r="J58" s="23">
        <v>5.9635011910174454</v>
      </c>
      <c r="K58" s="54">
        <f t="shared" ref="K58" si="41">AVERAGE(J56:J60)</f>
        <v>5.9638948612255298</v>
      </c>
    </row>
    <row r="59" spans="1:11" x14ac:dyDescent="0.25">
      <c r="A59" s="32">
        <v>48.8</v>
      </c>
      <c r="B59" s="31">
        <v>63.824127599055544</v>
      </c>
      <c r="C59" s="55">
        <f t="shared" si="2"/>
        <v>63.818532710124771</v>
      </c>
      <c r="D59" s="23">
        <v>4.2437783962649176</v>
      </c>
      <c r="E59" s="54">
        <f t="shared" si="3"/>
        <v>4.2437868977134752</v>
      </c>
      <c r="F59" s="23">
        <v>3.4294674342561482</v>
      </c>
      <c r="G59" s="54">
        <f t="shared" si="0"/>
        <v>3.4296720440847146</v>
      </c>
      <c r="H59" s="23">
        <v>4.6968794516013901</v>
      </c>
      <c r="I59" s="54">
        <f t="shared" si="0"/>
        <v>4.6970924473804292</v>
      </c>
      <c r="J59" s="23">
        <v>5.964291468946632</v>
      </c>
      <c r="K59" s="54">
        <f t="shared" ref="K59" si="42">AVERAGE(J57:J61)</f>
        <v>5.9645128506761438</v>
      </c>
    </row>
    <row r="60" spans="1:11" x14ac:dyDescent="0.25">
      <c r="A60" s="32">
        <v>49</v>
      </c>
      <c r="B60" s="31">
        <v>63.851400435893616</v>
      </c>
      <c r="C60" s="55">
        <f t="shared" si="2"/>
        <v>63.851803726358568</v>
      </c>
      <c r="D60" s="23">
        <v>4.23777612825209</v>
      </c>
      <c r="E60" s="54">
        <f t="shared" si="3"/>
        <v>4.2377846176764589</v>
      </c>
      <c r="F60" s="23">
        <v>3.4266975140502316</v>
      </c>
      <c r="G60" s="54">
        <f t="shared" si="0"/>
        <v>3.4266881342839626</v>
      </c>
      <c r="H60" s="23">
        <v>4.6958902612865625</v>
      </c>
      <c r="I60" s="54">
        <f t="shared" si="0"/>
        <v>4.695893205310453</v>
      </c>
      <c r="J60" s="23">
        <v>5.9650830085228916</v>
      </c>
      <c r="K60" s="54">
        <f t="shared" ref="K60" si="43">AVERAGE(J58:J62)</f>
        <v>5.9650982763369429</v>
      </c>
    </row>
    <row r="61" spans="1:11" x14ac:dyDescent="0.25">
      <c r="A61" s="32">
        <v>49.2</v>
      </c>
      <c r="B61" s="31">
        <v>63.87907656149217</v>
      </c>
      <c r="C61" s="55">
        <f t="shared" si="2"/>
        <v>63.879481939231617</v>
      </c>
      <c r="D61" s="23">
        <v>4.2317823496602287</v>
      </c>
      <c r="E61" s="54">
        <f t="shared" si="3"/>
        <v>4.2317908270774165</v>
      </c>
      <c r="F61" s="23">
        <v>3.4239182139895949</v>
      </c>
      <c r="G61" s="54">
        <f t="shared" si="0"/>
        <v>3.4239088215880953</v>
      </c>
      <c r="H61" s="23">
        <v>4.6949086521870642</v>
      </c>
      <c r="I61" s="54">
        <f t="shared" si="0"/>
        <v>4.6949072639833531</v>
      </c>
      <c r="J61" s="23">
        <v>5.9658990903845339</v>
      </c>
      <c r="K61" s="54">
        <f t="shared" ref="K61" si="44">AVERAGE(J59:J63)</f>
        <v>5.9659057063786101</v>
      </c>
    </row>
    <row r="62" spans="1:11" x14ac:dyDescent="0.25">
      <c r="A62" s="32">
        <v>49.4</v>
      </c>
      <c r="B62" s="31">
        <v>63.907158063119212</v>
      </c>
      <c r="C62" s="55">
        <f t="shared" si="2"/>
        <v>63.907565536687784</v>
      </c>
      <c r="D62" s="23">
        <v>4.2257970484821525</v>
      </c>
      <c r="E62" s="54">
        <f t="shared" si="3"/>
        <v>4.2258055139091528</v>
      </c>
      <c r="F62" s="23">
        <v>3.4211295214382846</v>
      </c>
      <c r="G62" s="54">
        <f t="shared" si="0"/>
        <v>3.4211201168474235</v>
      </c>
      <c r="H62" s="23">
        <v>4.6939230721257461</v>
      </c>
      <c r="I62" s="54">
        <f t="shared" si="0"/>
        <v>4.6939201967197572</v>
      </c>
      <c r="J62" s="23">
        <v>5.966716622813208</v>
      </c>
      <c r="K62" s="54">
        <f t="shared" ref="K62" si="45">AVERAGE(J60:J64)</f>
        <v>5.966720276592091</v>
      </c>
    </row>
    <row r="63" spans="1:11" x14ac:dyDescent="0.25">
      <c r="A63" s="32">
        <v>49.6</v>
      </c>
      <c r="B63" s="31">
        <v>63.935647036597565</v>
      </c>
      <c r="C63" s="55">
        <f t="shared" si="2"/>
        <v>63.936056614581773</v>
      </c>
      <c r="D63" s="23">
        <v>4.21982021272769</v>
      </c>
      <c r="E63" s="54">
        <f t="shared" si="3"/>
        <v>4.219828666181451</v>
      </c>
      <c r="F63" s="23">
        <v>3.4183314242062179</v>
      </c>
      <c r="G63" s="54">
        <f t="shared" si="0"/>
        <v>3.4183220078754628</v>
      </c>
      <c r="H63" s="23">
        <v>4.6929348827160027</v>
      </c>
      <c r="I63" s="54">
        <f t="shared" si="0"/>
        <v>4.6929320325491615</v>
      </c>
      <c r="J63" s="23">
        <v>5.9675383412257874</v>
      </c>
      <c r="K63" s="54">
        <f t="shared" ref="K63" si="46">AVERAGE(J61:J65)</f>
        <v>5.9675420572228601</v>
      </c>
    </row>
    <row r="64" spans="1:11" x14ac:dyDescent="0.25">
      <c r="A64" s="32">
        <v>49.8</v>
      </c>
      <c r="B64" s="31">
        <v>63.964545586336371</v>
      </c>
      <c r="C64" s="55">
        <f t="shared" si="2"/>
        <v>63.964957277355111</v>
      </c>
      <c r="D64" s="23">
        <v>4.2138518304236028</v>
      </c>
      <c r="E64" s="54">
        <f t="shared" si="3"/>
        <v>4.2138602719210567</v>
      </c>
      <c r="F64" s="23">
        <v>3.4155239105527859</v>
      </c>
      <c r="G64" s="54">
        <f t="shared" si="0"/>
        <v>3.415514482935182</v>
      </c>
      <c r="H64" s="23">
        <v>4.6919441152834098</v>
      </c>
      <c r="I64" s="54">
        <f t="shared" si="0"/>
        <v>4.6919432805411159</v>
      </c>
      <c r="J64" s="23">
        <v>5.9683643200140351</v>
      </c>
      <c r="K64" s="54">
        <f t="shared" ref="K64" si="47">AVERAGE(J62:J66)</f>
        <v>5.9683720781470502</v>
      </c>
    </row>
    <row r="65" spans="1:11" x14ac:dyDescent="0.25">
      <c r="A65" s="32">
        <v>50</v>
      </c>
      <c r="B65" s="31">
        <v>63.993855825363518</v>
      </c>
      <c r="C65" s="55">
        <f t="shared" si="2"/>
        <v>63.99426963806841</v>
      </c>
      <c r="D65" s="23">
        <v>4.2078918896135811</v>
      </c>
      <c r="E65" s="54">
        <f t="shared" si="3"/>
        <v>4.2079003191716513</v>
      </c>
      <c r="F65" s="23">
        <v>3.4127069691904315</v>
      </c>
      <c r="G65" s="54">
        <f t="shared" si="0"/>
        <v>3.412697530742574</v>
      </c>
      <c r="H65" s="23">
        <v>4.6909494404335836</v>
      </c>
      <c r="I65" s="54">
        <f t="shared" si="0"/>
        <v>4.6909539741752795</v>
      </c>
      <c r="J65" s="23">
        <v>5.9691919116767362</v>
      </c>
      <c r="K65" s="54">
        <f t="shared" ref="K65" si="48">AVERAGE(J63:J67)</f>
        <v>5.969210417607985</v>
      </c>
    </row>
    <row r="66" spans="1:11" x14ac:dyDescent="0.25">
      <c r="A66" s="32">
        <v>50.2</v>
      </c>
      <c r="B66" s="31">
        <v>64.023579875358863</v>
      </c>
      <c r="C66" s="55">
        <f t="shared" si="2"/>
        <v>64.023995818433718</v>
      </c>
      <c r="D66" s="23">
        <v>4.2019403783582563</v>
      </c>
      <c r="E66" s="54">
        <f t="shared" si="3"/>
        <v>4.20194879599382</v>
      </c>
      <c r="F66" s="23">
        <v>3.4098805892881905</v>
      </c>
      <c r="G66" s="54">
        <f t="shared" si="0"/>
        <v>3.40987114047021</v>
      </c>
      <c r="H66" s="23">
        <v>4.6899648921468353</v>
      </c>
      <c r="I66" s="54">
        <f t="shared" si="0"/>
        <v>4.6899643479435271</v>
      </c>
      <c r="J66" s="23">
        <v>5.9700491950054797</v>
      </c>
      <c r="K66" s="54">
        <f t="shared" ref="K66" si="49">AVERAGE(J64:J68)</f>
        <v>5.970057555416842</v>
      </c>
    </row>
    <row r="67" spans="1:11" x14ac:dyDescent="0.25">
      <c r="A67" s="32">
        <v>50.4</v>
      </c>
      <c r="B67" s="31">
        <v>64.053719866685725</v>
      </c>
      <c r="C67" s="55">
        <f t="shared" si="2"/>
        <v>64.05413794884717</v>
      </c>
      <c r="D67" s="23">
        <v>4.1959972847351237</v>
      </c>
      <c r="E67" s="54">
        <f t="shared" si="3"/>
        <v>4.1960056904650411</v>
      </c>
      <c r="F67" s="23">
        <v>3.4070447604752419</v>
      </c>
      <c r="G67" s="54">
        <f t="shared" si="0"/>
        <v>3.4070353017507728</v>
      </c>
      <c r="H67" s="23">
        <v>4.6889765402965651</v>
      </c>
      <c r="I67" s="54">
        <f t="shared" si="0"/>
        <v>4.6889746394207403</v>
      </c>
      <c r="J67" s="23">
        <v>5.9709083201178874</v>
      </c>
      <c r="K67" s="54">
        <f t="shared" ref="K67" si="50">AVERAGE(J65:J69)</f>
        <v>5.9709139770907065</v>
      </c>
    </row>
    <row r="68" spans="1:11" x14ac:dyDescent="0.25">
      <c r="A68" s="32">
        <v>50.6</v>
      </c>
      <c r="B68" s="31">
        <v>64.084277938424066</v>
      </c>
      <c r="C68" s="55">
        <f t="shared" si="2"/>
        <v>64.084698168421767</v>
      </c>
      <c r="D68" s="23">
        <v>4.1900625968385343</v>
      </c>
      <c r="E68" s="54">
        <f t="shared" si="3"/>
        <v>4.190070990679656</v>
      </c>
      <c r="F68" s="23">
        <v>3.4041994728444003</v>
      </c>
      <c r="G68" s="54">
        <f t="shared" si="0"/>
        <v>3.4041900046805567</v>
      </c>
      <c r="H68" s="23">
        <v>4.6879867515572391</v>
      </c>
      <c r="I68" s="54">
        <f t="shared" si="0"/>
        <v>4.6879848874649657</v>
      </c>
      <c r="J68" s="23">
        <v>5.971774030270077</v>
      </c>
      <c r="K68" s="54">
        <f t="shared" ref="K68" si="51">AVERAGE(J66:J70)</f>
        <v>5.9717797702493742</v>
      </c>
    </row>
    <row r="69" spans="1:11" x14ac:dyDescent="0.25">
      <c r="A69" s="32">
        <v>50.8</v>
      </c>
      <c r="B69" s="31">
        <v>64.115256238403688</v>
      </c>
      <c r="C69" s="55">
        <f t="shared" si="2"/>
        <v>64.115678625019825</v>
      </c>
      <c r="D69" s="23">
        <v>4.1841363027797112</v>
      </c>
      <c r="E69" s="54">
        <f t="shared" si="3"/>
        <v>4.1841446847488415</v>
      </c>
      <c r="F69" s="23">
        <v>3.4013447169555997</v>
      </c>
      <c r="G69" s="54">
        <f t="shared" si="0"/>
        <v>3.4013352398229602</v>
      </c>
      <c r="H69" s="23">
        <v>4.6869955726694768</v>
      </c>
      <c r="I69" s="54">
        <f t="shared" si="0"/>
        <v>4.6869947247151824</v>
      </c>
      <c r="J69" s="23">
        <v>5.9726464283833538</v>
      </c>
      <c r="K69" s="54">
        <f t="shared" ref="K69" si="52">AVERAGE(J67:J71)</f>
        <v>5.9726542096074038</v>
      </c>
    </row>
    <row r="70" spans="1:11" x14ac:dyDescent="0.25">
      <c r="A70" s="32">
        <v>51</v>
      </c>
      <c r="B70" s="31">
        <v>64.146656923236506</v>
      </c>
      <c r="C70" s="55">
        <f t="shared" si="2"/>
        <v>64.147081475286228</v>
      </c>
      <c r="D70" s="23">
        <v>4.1782183906866583</v>
      </c>
      <c r="E70" s="54">
        <f t="shared" si="3"/>
        <v>4.1782267608005892</v>
      </c>
      <c r="F70" s="23">
        <v>3.3984804838393514</v>
      </c>
      <c r="G70" s="54">
        <f t="shared" si="0"/>
        <v>3.3984709982119314</v>
      </c>
      <c r="H70" s="23">
        <v>4.6860006806547112</v>
      </c>
      <c r="I70" s="54">
        <f t="shared" si="0"/>
        <v>4.6860041911885251</v>
      </c>
      <c r="J70" s="23">
        <v>5.9735208774700714</v>
      </c>
      <c r="K70" s="54">
        <f t="shared" ref="K70" si="53">AVERAGE(J68:J72)</f>
        <v>5.9735373841651196</v>
      </c>
    </row>
    <row r="71" spans="1:11" x14ac:dyDescent="0.25">
      <c r="A71" s="32">
        <v>51.2</v>
      </c>
      <c r="B71" s="31">
        <v>64.178482158349155</v>
      </c>
      <c r="C71" s="55">
        <f t="shared" si="2"/>
        <v>64.178908884681348</v>
      </c>
      <c r="D71" s="23">
        <v>4.1723088487041782</v>
      </c>
      <c r="E71" s="54">
        <f t="shared" si="3"/>
        <v>4.1723172069796863</v>
      </c>
      <c r="F71" s="23">
        <v>3.3956067650002044</v>
      </c>
      <c r="G71" s="54">
        <f t="shared" si="0"/>
        <v>3.3955972713554075</v>
      </c>
      <c r="H71" s="23">
        <v>4.6850140783979173</v>
      </c>
      <c r="I71" s="54">
        <f t="shared" si="0"/>
        <v>4.6850130333753297</v>
      </c>
      <c r="J71" s="23">
        <v>5.9744213917956293</v>
      </c>
      <c r="K71" s="54">
        <f t="shared" ref="K71" si="54">AVERAGE(J69:J73)</f>
        <v>5.9744287953952524</v>
      </c>
    </row>
    <row r="72" spans="1:11" x14ac:dyDescent="0.25">
      <c r="A72" s="32">
        <v>51.4</v>
      </c>
      <c r="B72" s="31">
        <v>64.210734118017768</v>
      </c>
      <c r="C72" s="55">
        <f t="shared" si="2"/>
        <v>64.211163027514118</v>
      </c>
      <c r="D72" s="23">
        <v>4.1664076649938639</v>
      </c>
      <c r="E72" s="54">
        <f t="shared" si="3"/>
        <v>4.1664160114476836</v>
      </c>
      <c r="F72" s="23">
        <v>3.3927235524200992</v>
      </c>
      <c r="G72" s="54">
        <f t="shared" si="0"/>
        <v>3.3927140512387171</v>
      </c>
      <c r="H72" s="23">
        <v>4.6840238726632828</v>
      </c>
      <c r="I72" s="54">
        <f t="shared" si="0"/>
        <v>4.6840209959992318</v>
      </c>
      <c r="J72" s="23">
        <v>5.9753241929064682</v>
      </c>
      <c r="K72" s="54">
        <f t="shared" ref="K72" si="55">AVERAGE(J70:J74)</f>
        <v>5.9753279407597475</v>
      </c>
    </row>
    <row r="73" spans="1:11" x14ac:dyDescent="0.25">
      <c r="A73" s="32">
        <v>51.6</v>
      </c>
      <c r="B73" s="31">
        <v>64.243414985399596</v>
      </c>
      <c r="C73" s="55">
        <f t="shared" si="2"/>
        <v>64.243846086975367</v>
      </c>
      <c r="D73" s="23">
        <v>4.1605148277340191</v>
      </c>
      <c r="E73" s="54">
        <f t="shared" si="3"/>
        <v>4.16052316238288</v>
      </c>
      <c r="F73" s="23">
        <v>3.389830838561783</v>
      </c>
      <c r="G73" s="54">
        <f t="shared" si="0"/>
        <v>3.3898213303279539</v>
      </c>
      <c r="H73" s="23">
        <v>4.6830309624912605</v>
      </c>
      <c r="I73" s="54">
        <f t="shared" si="0"/>
        <v>4.6830281180448434</v>
      </c>
      <c r="J73" s="23">
        <v>5.9762310864207375</v>
      </c>
      <c r="K73" s="54">
        <f t="shared" ref="K73" si="56">AVERAGE(J71:J75)</f>
        <v>5.9762349057617339</v>
      </c>
    </row>
    <row r="74" spans="1:11" x14ac:dyDescent="0.25">
      <c r="A74" s="32">
        <v>51.8</v>
      </c>
      <c r="B74" s="31">
        <v>64.276526952567536</v>
      </c>
      <c r="C74" s="55">
        <f t="shared" si="2"/>
        <v>64.276960255171304</v>
      </c>
      <c r="D74" s="23">
        <v>4.1546303251197019</v>
      </c>
      <c r="E74" s="54">
        <f t="shared" si="3"/>
        <v>4.154638647980291</v>
      </c>
      <c r="F74" s="23">
        <v>3.3869286163721437</v>
      </c>
      <c r="G74" s="54">
        <f t="shared" si="0"/>
        <v>3.3869191015733291</v>
      </c>
      <c r="H74" s="23">
        <v>4.6820353857889891</v>
      </c>
      <c r="I74" s="54">
        <f t="shared" si="0"/>
        <v>4.6820344601828854</v>
      </c>
      <c r="J74" s="23">
        <v>5.9771421552058328</v>
      </c>
      <c r="K74" s="54">
        <f t="shared" ref="K74" si="57">AVERAGE(J72:J76)</f>
        <v>5.9771498187924426</v>
      </c>
    </row>
    <row r="75" spans="1:11" x14ac:dyDescent="0.25">
      <c r="A75" s="32">
        <v>52</v>
      </c>
      <c r="B75" s="31">
        <v>64.310072220542793</v>
      </c>
      <c r="C75" s="55">
        <f t="shared" si="2"/>
        <v>64.310507733156882</v>
      </c>
      <c r="D75" s="23">
        <v>4.1487541453626378</v>
      </c>
      <c r="E75" s="54">
        <f t="shared" si="3"/>
        <v>4.1487624564516299</v>
      </c>
      <c r="F75" s="23">
        <v>3.3840168792855385</v>
      </c>
      <c r="G75" s="54">
        <f t="shared" si="0"/>
        <v>3.3840073584124908</v>
      </c>
      <c r="H75" s="23">
        <v>4.6810362908827701</v>
      </c>
      <c r="I75" s="54">
        <f t="shared" si="0"/>
        <v>4.6810400615196777</v>
      </c>
      <c r="J75" s="23">
        <v>5.9780557024800016</v>
      </c>
      <c r="K75" s="54">
        <f t="shared" ref="K75" si="58">AVERAGE(J73:J77)</f>
        <v>5.9780727646268641</v>
      </c>
    </row>
    <row r="76" spans="1:11" x14ac:dyDescent="0.25">
      <c r="A76" s="32">
        <v>52.2</v>
      </c>
      <c r="B76" s="31">
        <v>64.344052999328866</v>
      </c>
      <c r="C76" s="55">
        <f t="shared" si="2"/>
        <v>64.344490730969454</v>
      </c>
      <c r="D76" s="23">
        <v>4.1428862766912324</v>
      </c>
      <c r="E76" s="54">
        <f t="shared" si="3"/>
        <v>4.1428945760252844</v>
      </c>
      <c r="F76" s="23">
        <v>3.3810956212270833</v>
      </c>
      <c r="G76" s="54">
        <f t="shared" si="0"/>
        <v>3.3810860947738113</v>
      </c>
      <c r="H76" s="23">
        <v>4.6800457890881262</v>
      </c>
      <c r="I76" s="54">
        <f t="shared" si="0"/>
        <v>4.6800456174395357</v>
      </c>
      <c r="J76" s="23">
        <v>5.9789959569491682</v>
      </c>
      <c r="K76" s="54">
        <f t="shared" ref="K76" si="59">AVERAGE(J74:J78)</f>
        <v>5.9790051401052606</v>
      </c>
    </row>
    <row r="77" spans="1:11" x14ac:dyDescent="0.25">
      <c r="A77" s="32">
        <v>52.4</v>
      </c>
      <c r="B77" s="31">
        <v>64.378471507945605</v>
      </c>
      <c r="C77" s="55">
        <f t="shared" si="2"/>
        <v>64.378911467662562</v>
      </c>
      <c r="D77" s="23">
        <v>4.1370267073505573</v>
      </c>
      <c r="E77" s="54">
        <f t="shared" si="3"/>
        <v>4.1370349949462861</v>
      </c>
      <c r="F77" s="23">
        <v>3.3781648366159063</v>
      </c>
      <c r="G77" s="54">
        <f t="shared" si="0"/>
        <v>3.3781553050796505</v>
      </c>
      <c r="H77" s="23">
        <v>4.6790518793472415</v>
      </c>
      <c r="I77" s="54">
        <f t="shared" si="0"/>
        <v>4.6790518298021198</v>
      </c>
      <c r="J77" s="23">
        <v>5.9799389220785768</v>
      </c>
      <c r="K77" s="54">
        <f t="shared" ref="K77" si="60">AVERAGE(J75:J79)</f>
        <v>5.9799483545245904</v>
      </c>
    </row>
    <row r="78" spans="1:11" x14ac:dyDescent="0.25">
      <c r="A78" s="32">
        <v>52.6</v>
      </c>
      <c r="B78" s="31">
        <v>64.413329974462499</v>
      </c>
      <c r="C78" s="55">
        <f t="shared" si="2"/>
        <v>64.41377217133973</v>
      </c>
      <c r="D78" s="23">
        <v>4.1311754256022919</v>
      </c>
      <c r="E78" s="54">
        <f t="shared" si="3"/>
        <v>4.1311837014763011</v>
      </c>
      <c r="F78" s="23">
        <v>3.3752245203683851</v>
      </c>
      <c r="G78" s="54">
        <f t="shared" si="0"/>
        <v>3.3752149842495811</v>
      </c>
      <c r="H78" s="23">
        <v>4.6780587420905535</v>
      </c>
      <c r="I78" s="54">
        <f t="shared" si="0"/>
        <v>4.6780587477225053</v>
      </c>
      <c r="J78" s="23">
        <v>5.9808929638127228</v>
      </c>
      <c r="K78" s="54">
        <f t="shared" ref="K78" si="61">AVERAGE(J76:J80)</f>
        <v>5.9809025111954295</v>
      </c>
    </row>
    <row r="79" spans="1:11" x14ac:dyDescent="0.25">
      <c r="A79" s="32">
        <v>52.8</v>
      </c>
      <c r="B79" s="31">
        <v>64.448630636032959</v>
      </c>
      <c r="C79" s="55">
        <f t="shared" si="2"/>
        <v>64.449075079188702</v>
      </c>
      <c r="D79" s="23">
        <v>4.1253324197247148</v>
      </c>
      <c r="E79" s="54">
        <f t="shared" si="3"/>
        <v>4.125340683893592</v>
      </c>
      <c r="F79" s="23">
        <v>3.3722746679013391</v>
      </c>
      <c r="G79" s="54">
        <f t="shared" si="0"/>
        <v>3.3722651277035829</v>
      </c>
      <c r="H79" s="23">
        <v>4.677066447601911</v>
      </c>
      <c r="I79" s="54">
        <f t="shared" si="0"/>
        <v>4.6770669244581971</v>
      </c>
      <c r="J79" s="23">
        <v>5.9818582273024825</v>
      </c>
      <c r="K79" s="54">
        <f t="shared" ref="K79" si="62">AVERAGE(J77:J81)</f>
        <v>5.9818687212128108</v>
      </c>
    </row>
    <row r="80" spans="1:11" x14ac:dyDescent="0.25">
      <c r="A80" s="32">
        <v>53</v>
      </c>
      <c r="B80" s="31">
        <v>64.484375738928762</v>
      </c>
      <c r="C80" s="55">
        <f t="shared" si="2"/>
        <v>64.484822437515191</v>
      </c>
      <c r="D80" s="23">
        <v>4.1194976780127082</v>
      </c>
      <c r="E80" s="54">
        <f t="shared" si="3"/>
        <v>4.1195059304929984</v>
      </c>
      <c r="F80" s="23">
        <v>3.36931527513519</v>
      </c>
      <c r="G80" s="54">
        <f t="shared" si="0"/>
        <v>3.3693057313652126</v>
      </c>
      <c r="H80" s="23">
        <v>4.676070880484696</v>
      </c>
      <c r="I80" s="54">
        <f t="shared" si="0"/>
        <v>4.6760764142398106</v>
      </c>
      <c r="J80" s="23">
        <v>5.9828264858342006</v>
      </c>
      <c r="K80" s="54">
        <f t="shared" ref="K80" si="63">AVERAGE(J78:J82)</f>
        <v>5.9828470971144068</v>
      </c>
    </row>
    <row r="81" spans="1:11" x14ac:dyDescent="0.25">
      <c r="A81" s="32">
        <v>53.2</v>
      </c>
      <c r="B81" s="31">
        <v>64.520567538573701</v>
      </c>
      <c r="C81" s="55">
        <f t="shared" si="2"/>
        <v>64.521016501777396</v>
      </c>
      <c r="D81" s="23">
        <v>4.113671188777686</v>
      </c>
      <c r="E81" s="54">
        <f t="shared" si="3"/>
        <v>4.1136794295859236</v>
      </c>
      <c r="F81" s="23">
        <v>3.3663463384970953</v>
      </c>
      <c r="G81" s="54">
        <f t="shared" si="0"/>
        <v>3.3663367916647244</v>
      </c>
      <c r="H81" s="23">
        <v>4.6750866727665858</v>
      </c>
      <c r="I81" s="54">
        <f t="shared" si="0"/>
        <v>4.6750863265724796</v>
      </c>
      <c r="J81" s="23">
        <v>5.9838270070360773</v>
      </c>
      <c r="K81" s="54">
        <f t="shared" ref="K81" si="64">AVERAGE(J79:J83)</f>
        <v>5.9838358614802338</v>
      </c>
    </row>
    <row r="82" spans="1:11" x14ac:dyDescent="0.25">
      <c r="A82" s="32">
        <v>53.4</v>
      </c>
      <c r="B82" s="31">
        <v>64.557208299577979</v>
      </c>
      <c r="C82" s="55">
        <f t="shared" si="2"/>
        <v>64.557659536620321</v>
      </c>
      <c r="D82" s="23">
        <v>4.107852940347593</v>
      </c>
      <c r="E82" s="54">
        <f t="shared" si="3"/>
        <v>4.1078611695002936</v>
      </c>
      <c r="F82" s="23">
        <v>3.3633678549240549</v>
      </c>
      <c r="G82" s="54">
        <f t="shared" si="0"/>
        <v>3.3633583055421701</v>
      </c>
      <c r="H82" s="23">
        <v>4.6740993282553056</v>
      </c>
      <c r="I82" s="54">
        <f t="shared" si="0"/>
        <v>4.6740957639019722</v>
      </c>
      <c r="J82" s="23">
        <v>5.9848308015865559</v>
      </c>
      <c r="K82" s="54">
        <f t="shared" ref="K82" si="65">AVERAGE(J80:J84)</f>
        <v>5.9848332222617726</v>
      </c>
    </row>
    <row r="83" spans="1:11" x14ac:dyDescent="0.25">
      <c r="A83" s="32">
        <v>53.6</v>
      </c>
      <c r="B83" s="31">
        <v>64.594300295773564</v>
      </c>
      <c r="C83" s="55">
        <f t="shared" si="2"/>
        <v>64.594753815910124</v>
      </c>
      <c r="D83" s="23">
        <v>4.1020429210669098</v>
      </c>
      <c r="E83" s="54">
        <f t="shared" si="3"/>
        <v>4.1020511385805483</v>
      </c>
      <c r="F83" s="23">
        <v>3.3603798218659442</v>
      </c>
      <c r="G83" s="54">
        <f t="shared" si="0"/>
        <v>3.3603702704504572</v>
      </c>
      <c r="H83" s="23">
        <v>4.6731083037539003</v>
      </c>
      <c r="I83" s="54">
        <f t="shared" si="0"/>
        <v>4.6731047724989434</v>
      </c>
      <c r="J83" s="23">
        <v>5.9858367856418555</v>
      </c>
      <c r="K83" s="54">
        <f t="shared" ref="K83" si="66">AVERAGE(J81:J85)</f>
        <v>5.9858392745474314</v>
      </c>
    </row>
    <row r="84" spans="1:11" x14ac:dyDescent="0.25">
      <c r="A84" s="32">
        <v>53.8</v>
      </c>
      <c r="B84" s="31">
        <v>64.631845810247555</v>
      </c>
      <c r="C84" s="55">
        <f t="shared" si="2"/>
        <v>64.632301622768892</v>
      </c>
      <c r="D84" s="23">
        <v>4.0962411192965709</v>
      </c>
      <c r="E84" s="54">
        <f t="shared" si="3"/>
        <v>4.0962493251876122</v>
      </c>
      <c r="F84" s="23">
        <v>3.3573822372885669</v>
      </c>
      <c r="G84" s="54">
        <f t="shared" si="0"/>
        <v>3.3573726843583707</v>
      </c>
      <c r="H84" s="23">
        <v>4.6721136342493716</v>
      </c>
      <c r="I84" s="54">
        <f t="shared" si="0"/>
        <v>4.672113470108072</v>
      </c>
      <c r="J84" s="23">
        <v>5.9868450312101755</v>
      </c>
      <c r="K84" s="54">
        <f t="shared" ref="K84" si="67">AVERAGE(J82:J86)</f>
        <v>5.9868542558577751</v>
      </c>
    </row>
    <row r="85" spans="1:11" x14ac:dyDescent="0.25">
      <c r="A85" s="32">
        <v>54</v>
      </c>
      <c r="B85" s="31">
        <v>64.669847135377765</v>
      </c>
      <c r="C85" s="55">
        <f t="shared" ref="C85:C148" si="68">AVERAGE(B83:B87)</f>
        <v>64.670305249609356</v>
      </c>
      <c r="D85" s="23">
        <v>4.0904475234139825</v>
      </c>
      <c r="E85" s="54">
        <f t="shared" ref="E85:E148" si="69">AVERAGE(D83:D87)</f>
        <v>4.0904557176988723</v>
      </c>
      <c r="F85" s="23">
        <v>3.3543750996766231</v>
      </c>
      <c r="G85" s="54">
        <f t="shared" ref="G85:I148" si="70">AVERAGE(F83:F87)</f>
        <v>3.3543655457535606</v>
      </c>
      <c r="H85" s="23">
        <v>4.6711159234695563</v>
      </c>
      <c r="I85" s="54">
        <f t="shared" si="70"/>
        <v>4.6711219058349744</v>
      </c>
      <c r="J85" s="23">
        <v>5.98785674726249</v>
      </c>
      <c r="K85" s="54">
        <f t="shared" ref="K85" si="71">AVERAGE(J83:J87)</f>
        <v>5.9878782659163878</v>
      </c>
    </row>
    <row r="86" spans="1:11" x14ac:dyDescent="0.25">
      <c r="A86" s="32">
        <v>54.2</v>
      </c>
      <c r="B86" s="31">
        <v>64.708306572867585</v>
      </c>
      <c r="C86" s="55">
        <f t="shared" si="68"/>
        <v>64.708766998169608</v>
      </c>
      <c r="D86" s="23">
        <v>4.0846621218130039</v>
      </c>
      <c r="E86" s="54">
        <f t="shared" si="69"/>
        <v>4.0846703045081503</v>
      </c>
      <c r="F86" s="23">
        <v>3.3513584080366625</v>
      </c>
      <c r="G86" s="54">
        <f t="shared" si="70"/>
        <v>3.3513488536454945</v>
      </c>
      <c r="H86" s="23">
        <v>4.6701301608122288</v>
      </c>
      <c r="I86" s="54">
        <f t="shared" si="70"/>
        <v>4.6701313015886532</v>
      </c>
      <c r="J86" s="23">
        <v>5.988901913587795</v>
      </c>
      <c r="K86" s="54">
        <f t="shared" ref="K86" si="72">AVERAGE(J84:J88)</f>
        <v>5.9889137495318119</v>
      </c>
    </row>
    <row r="87" spans="1:11" x14ac:dyDescent="0.25">
      <c r="A87" s="32">
        <v>54.4</v>
      </c>
      <c r="B87" s="31">
        <v>64.747226433780327</v>
      </c>
      <c r="C87" s="55">
        <f t="shared" si="68"/>
        <v>64.747689179548274</v>
      </c>
      <c r="D87" s="23">
        <v>4.0788849029038952</v>
      </c>
      <c r="E87" s="54">
        <f t="shared" si="69"/>
        <v>4.0788930740256886</v>
      </c>
      <c r="F87" s="23">
        <v>3.3483321619000077</v>
      </c>
      <c r="G87" s="54">
        <f t="shared" si="70"/>
        <v>3.3483226075683596</v>
      </c>
      <c r="H87" s="23">
        <v>4.6691415068898134</v>
      </c>
      <c r="I87" s="54">
        <f t="shared" si="70"/>
        <v>4.6691428908271462</v>
      </c>
      <c r="J87" s="23">
        <v>5.9899508518796178</v>
      </c>
      <c r="K87" s="54">
        <f t="shared" ref="K87" si="73">AVERAGE(J85:J89)</f>
        <v>5.9899631740859318</v>
      </c>
    </row>
    <row r="88" spans="1:11" x14ac:dyDescent="0.25">
      <c r="A88" s="32">
        <v>54.6</v>
      </c>
      <c r="B88" s="31">
        <v>64.786609038574809</v>
      </c>
      <c r="C88" s="55">
        <f t="shared" si="68"/>
        <v>64.787074114239545</v>
      </c>
      <c r="D88" s="23">
        <v>4.0731158551133007</v>
      </c>
      <c r="E88" s="54">
        <f t="shared" si="69"/>
        <v>4.07312401467812</v>
      </c>
      <c r="F88" s="23">
        <v>3.3452963613256128</v>
      </c>
      <c r="G88" s="54">
        <f t="shared" si="70"/>
        <v>3.3452868075839413</v>
      </c>
      <c r="H88" s="23">
        <v>4.6681552825222967</v>
      </c>
      <c r="I88" s="54">
        <f t="shared" si="70"/>
        <v>4.6681567396005876</v>
      </c>
      <c r="J88" s="23">
        <v>5.9910142037189793</v>
      </c>
      <c r="K88" s="54">
        <f t="shared" ref="K88" si="74">AVERAGE(J86:J90)</f>
        <v>5.9910266716172327</v>
      </c>
    </row>
    <row r="89" spans="1:11" x14ac:dyDescent="0.25">
      <c r="A89" s="32">
        <v>54.8</v>
      </c>
      <c r="B89" s="31">
        <v>64.8264567171409</v>
      </c>
      <c r="C89" s="55">
        <f t="shared" si="68"/>
        <v>64.826932815429345</v>
      </c>
      <c r="D89" s="23">
        <v>4.0673549668842623</v>
      </c>
      <c r="E89" s="54">
        <f t="shared" si="69"/>
        <v>4.0673636574965792</v>
      </c>
      <c r="F89" s="23">
        <v>3.3422510069028935</v>
      </c>
      <c r="G89" s="54">
        <f t="shared" si="70"/>
        <v>3.3422413233378179</v>
      </c>
      <c r="H89" s="23">
        <v>4.6671715804418357</v>
      </c>
      <c r="I89" s="54">
        <f t="shared" si="70"/>
        <v>4.6671712306850903</v>
      </c>
      <c r="J89" s="23">
        <v>5.9920921539807779</v>
      </c>
      <c r="K89" s="54">
        <f t="shared" ref="K89" si="75">AVERAGE(J87:J91)</f>
        <v>5.9921011380323623</v>
      </c>
    </row>
    <row r="90" spans="1:11" x14ac:dyDescent="0.25">
      <c r="A90" s="32">
        <v>55</v>
      </c>
      <c r="B90" s="31">
        <v>64.866771808834116</v>
      </c>
      <c r="C90" s="55">
        <f t="shared" si="68"/>
        <v>64.867271967219068</v>
      </c>
      <c r="D90" s="23">
        <v>4.0616022266761398</v>
      </c>
      <c r="E90" s="54">
        <f t="shared" si="69"/>
        <v>4.0616122596475401</v>
      </c>
      <c r="F90" s="23">
        <v>3.3391960997545302</v>
      </c>
      <c r="G90" s="54">
        <f t="shared" si="70"/>
        <v>3.3391860908518134</v>
      </c>
      <c r="H90" s="23">
        <v>4.6661851673367618</v>
      </c>
      <c r="I90" s="54">
        <f t="shared" si="70"/>
        <v>4.6661863572798321</v>
      </c>
      <c r="J90" s="23">
        <v>5.9931742349189925</v>
      </c>
      <c r="K90" s="54">
        <f t="shared" ref="K90" si="76">AVERAGE(J88:J92)</f>
        <v>5.9931866237078513</v>
      </c>
    </row>
    <row r="91" spans="1:11" x14ac:dyDescent="0.25">
      <c r="A91" s="57">
        <v>55.2</v>
      </c>
      <c r="B91" s="46">
        <v>64.907600078816586</v>
      </c>
      <c r="C91" s="55">
        <f t="shared" si="68"/>
        <v>64.907961519333895</v>
      </c>
      <c r="D91" s="45">
        <v>4.0558603359052965</v>
      </c>
      <c r="E91" s="54">
        <f t="shared" si="69"/>
        <v>4.0558615670016192</v>
      </c>
      <c r="F91" s="45">
        <v>3.3361309868060434</v>
      </c>
      <c r="G91" s="54">
        <f t="shared" si="70"/>
        <v>3.3361231038342978</v>
      </c>
      <c r="H91" s="45">
        <v>4.665202616234744</v>
      </c>
      <c r="I91" s="54">
        <f t="shared" si="70"/>
        <v>4.6652034826236628</v>
      </c>
      <c r="J91" s="45">
        <v>5.994274245663445</v>
      </c>
      <c r="K91" s="54">
        <f t="shared" ref="K91" si="77">AVERAGE(J89:J93)</f>
        <v>5.9942838614130265</v>
      </c>
    </row>
    <row r="92" spans="1:11" x14ac:dyDescent="0.25">
      <c r="A92" s="57">
        <v>55.4</v>
      </c>
      <c r="B92" s="46">
        <v>64.948922192728887</v>
      </c>
      <c r="C92" s="55">
        <f t="shared" si="68"/>
        <v>64.949003676390333</v>
      </c>
      <c r="D92" s="45">
        <v>4.0501279136586987</v>
      </c>
      <c r="E92" s="54">
        <f t="shared" si="69"/>
        <v>4.0501115891374395</v>
      </c>
      <c r="F92" s="45">
        <v>3.3330559994699884</v>
      </c>
      <c r="G92" s="54">
        <f t="shared" si="70"/>
        <v>3.3330523621729009</v>
      </c>
      <c r="H92" s="45">
        <v>4.6642171398635259</v>
      </c>
      <c r="I92" s="54">
        <f t="shared" si="70"/>
        <v>4.6642219706728945</v>
      </c>
      <c r="J92" s="45">
        <v>5.9953782802570652</v>
      </c>
      <c r="K92" s="54">
        <f t="shared" ref="K92" si="78">AVERAGE(J90:J94)</f>
        <v>5.9953915791728889</v>
      </c>
    </row>
    <row r="93" spans="1:11" x14ac:dyDescent="0.25">
      <c r="A93" s="57">
        <v>55.6</v>
      </c>
      <c r="B93" s="46">
        <v>64.990056799148917</v>
      </c>
      <c r="C93" s="55">
        <f t="shared" si="68"/>
        <v>64.9904006499399</v>
      </c>
      <c r="D93" s="45">
        <v>4.0443623918836948</v>
      </c>
      <c r="E93" s="54">
        <f t="shared" si="69"/>
        <v>4.0443623356050296</v>
      </c>
      <c r="F93" s="45">
        <v>3.3299814262380347</v>
      </c>
      <c r="G93" s="54">
        <f t="shared" si="70"/>
        <v>3.3299738662614673</v>
      </c>
      <c r="H93" s="45">
        <v>4.6632409092414449</v>
      </c>
      <c r="I93" s="54">
        <f t="shared" si="70"/>
        <v>4.6632418723416222</v>
      </c>
      <c r="J93" s="45">
        <v>5.9965003922448554</v>
      </c>
      <c r="K93" s="54">
        <f t="shared" ref="K93" si="79">AVERAGE(J91:J95)</f>
        <v>5.9965098784217776</v>
      </c>
    </row>
    <row r="94" spans="1:11" x14ac:dyDescent="0.25">
      <c r="A94" s="57">
        <v>55.8</v>
      </c>
      <c r="B94" s="46">
        <v>65.031667502423161</v>
      </c>
      <c r="C94" s="55">
        <f t="shared" si="68"/>
        <v>65.032145975226257</v>
      </c>
      <c r="D94" s="45">
        <v>4.0386050775633686</v>
      </c>
      <c r="E94" s="54">
        <f t="shared" si="69"/>
        <v>4.0386132733377362</v>
      </c>
      <c r="F94" s="45">
        <v>3.3268972985959051</v>
      </c>
      <c r="G94" s="54">
        <f t="shared" si="70"/>
        <v>3.3268877479492476</v>
      </c>
      <c r="H94" s="45">
        <v>4.6622640206879966</v>
      </c>
      <c r="I94" s="54">
        <f t="shared" si="70"/>
        <v>4.6622656368979687</v>
      </c>
      <c r="J94" s="45">
        <v>5.9976307427800872</v>
      </c>
      <c r="K94" s="54">
        <f t="shared" ref="K94" si="80">AVERAGE(J92:J96)</f>
        <v>5.9976435258466907</v>
      </c>
    </row>
    <row r="95" spans="1:11" x14ac:dyDescent="0.25">
      <c r="A95" s="57">
        <v>56</v>
      </c>
      <c r="B95" s="46">
        <v>65.073756676581908</v>
      </c>
      <c r="C95" s="55">
        <f t="shared" si="68"/>
        <v>65.074237533015435</v>
      </c>
      <c r="D95" s="45">
        <v>4.0328559590140873</v>
      </c>
      <c r="E95" s="54">
        <f t="shared" si="69"/>
        <v>4.0328641431214418</v>
      </c>
      <c r="F95" s="45">
        <v>3.3238036201973649</v>
      </c>
      <c r="G95" s="54">
        <f t="shared" si="70"/>
        <v>3.3237940737537341</v>
      </c>
      <c r="H95" s="45">
        <v>4.6612846756803998</v>
      </c>
      <c r="I95" s="54">
        <f t="shared" si="70"/>
        <v>4.6612933966707049</v>
      </c>
      <c r="J95" s="45">
        <v>5.9987657311634344</v>
      </c>
      <c r="K95" s="54">
        <f t="shared" ref="K95" si="81">AVERAGE(J93:J97)</f>
        <v>5.9987927195876747</v>
      </c>
    </row>
    <row r="96" spans="1:11" x14ac:dyDescent="0.25">
      <c r="A96" s="57">
        <v>56.2</v>
      </c>
      <c r="B96" s="46">
        <v>65.116326705248397</v>
      </c>
      <c r="C96" s="55">
        <f t="shared" si="68"/>
        <v>65.116809954941218</v>
      </c>
      <c r="D96" s="45">
        <v>4.027115024568837</v>
      </c>
      <c r="E96" s="54">
        <f t="shared" si="69"/>
        <v>4.0271231970257837</v>
      </c>
      <c r="F96" s="45">
        <v>3.3207003952449416</v>
      </c>
      <c r="G96" s="54">
        <f t="shared" si="70"/>
        <v>3.3206908535555897</v>
      </c>
      <c r="H96" s="45">
        <v>4.6603214390164771</v>
      </c>
      <c r="I96" s="54">
        <f t="shared" si="70"/>
        <v>4.6603224492620461</v>
      </c>
      <c r="J96" s="45">
        <v>5.9999424827880121</v>
      </c>
      <c r="K96" s="54">
        <f t="shared" ref="K96" si="82">AVERAGE(J94:J98)</f>
        <v>5.9999540449685025</v>
      </c>
    </row>
    <row r="97" spans="1:11" x14ac:dyDescent="0.25">
      <c r="A97" s="57">
        <v>56.4</v>
      </c>
      <c r="B97" s="46">
        <v>65.159379981674761</v>
      </c>
      <c r="C97" s="55">
        <f t="shared" si="68"/>
        <v>65.159865634291776</v>
      </c>
      <c r="D97" s="45">
        <v>4.0213822625772213</v>
      </c>
      <c r="E97" s="54">
        <f t="shared" si="69"/>
        <v>4.0213904234003364</v>
      </c>
      <c r="F97" s="45">
        <v>3.3175876284924257</v>
      </c>
      <c r="G97" s="54">
        <f t="shared" si="70"/>
        <v>3.3175780921110487</v>
      </c>
      <c r="H97" s="45">
        <v>4.6593559387272059</v>
      </c>
      <c r="I97" s="54">
        <f t="shared" si="70"/>
        <v>4.6593520791438205</v>
      </c>
      <c r="J97" s="45">
        <v>6.0011242489619852</v>
      </c>
      <c r="K97" s="54">
        <f t="shared" ref="K97" si="83">AVERAGE(J95:J99)</f>
        <v>6.0011260661765906</v>
      </c>
    </row>
    <row r="98" spans="1:11" x14ac:dyDescent="0.25">
      <c r="A98" s="57">
        <v>56.6</v>
      </c>
      <c r="B98" s="46">
        <v>65.202918908777875</v>
      </c>
      <c r="C98" s="55">
        <f t="shared" si="68"/>
        <v>65.203406974020226</v>
      </c>
      <c r="D98" s="45">
        <v>4.0156576614054034</v>
      </c>
      <c r="E98" s="54">
        <f t="shared" si="69"/>
        <v>4.0156658106112557</v>
      </c>
      <c r="F98" s="45">
        <v>3.3144653252473124</v>
      </c>
      <c r="G98" s="54">
        <f t="shared" si="70"/>
        <v>3.3144557947300051</v>
      </c>
      <c r="H98" s="45">
        <v>4.6583861721981528</v>
      </c>
      <c r="I98" s="54">
        <f t="shared" si="70"/>
        <v>4.6583823474807131</v>
      </c>
      <c r="J98" s="45">
        <v>6.0023070191489918</v>
      </c>
      <c r="K98" s="54">
        <f t="shared" ref="K98" si="84">AVERAGE(J96:J100)</f>
        <v>6.0023089002314203</v>
      </c>
    </row>
    <row r="99" spans="1:11" x14ac:dyDescent="0.25">
      <c r="A99" s="57">
        <v>56.8</v>
      </c>
      <c r="B99" s="46">
        <v>65.246945899175913</v>
      </c>
      <c r="C99" s="55">
        <f t="shared" si="68"/>
        <v>65.24743638678089</v>
      </c>
      <c r="D99" s="45">
        <v>4.009941209436132</v>
      </c>
      <c r="E99" s="54">
        <f t="shared" si="69"/>
        <v>4.0099493470412622</v>
      </c>
      <c r="F99" s="45">
        <v>3.3113334913731998</v>
      </c>
      <c r="G99" s="54">
        <f t="shared" si="70"/>
        <v>3.3113239672784118</v>
      </c>
      <c r="H99" s="45">
        <v>4.6574121700968654</v>
      </c>
      <c r="I99" s="54">
        <f t="shared" si="70"/>
        <v>4.6574143585970074</v>
      </c>
      <c r="J99" s="45">
        <v>6.0034908488205287</v>
      </c>
      <c r="K99" s="54">
        <f t="shared" ref="K99" si="85">AVERAGE(J97:J101)</f>
        <v>6.0035047499156029</v>
      </c>
    </row>
    <row r="100" spans="1:11" x14ac:dyDescent="0.25">
      <c r="A100" s="57">
        <v>57</v>
      </c>
      <c r="B100" s="46">
        <v>65.291463375224197</v>
      </c>
      <c r="C100" s="55">
        <f t="shared" si="68"/>
        <v>65.291956294965274</v>
      </c>
      <c r="D100" s="45">
        <v>4.0042328950686876</v>
      </c>
      <c r="E100" s="54">
        <f t="shared" si="69"/>
        <v>4.0042410210896069</v>
      </c>
      <c r="F100" s="45">
        <v>3.3081921332921467</v>
      </c>
      <c r="G100" s="54">
        <f t="shared" si="70"/>
        <v>3.3081826161806331</v>
      </c>
      <c r="H100" s="45">
        <v>4.6564360173648645</v>
      </c>
      <c r="I100" s="54">
        <f t="shared" si="70"/>
        <v>4.6564481828956419</v>
      </c>
      <c r="J100" s="45">
        <v>6.0046799014375827</v>
      </c>
      <c r="K100" s="54">
        <f t="shared" ref="K100" si="86">AVERAGE(J98:J102)</f>
        <v>6.0047137496106497</v>
      </c>
    </row>
    <row r="101" spans="1:11" x14ac:dyDescent="0.25">
      <c r="A101" s="57">
        <v>57.2</v>
      </c>
      <c r="B101" s="46">
        <v>65.336473769051665</v>
      </c>
      <c r="C101" s="55">
        <f t="shared" si="68"/>
        <v>65.336969130738723</v>
      </c>
      <c r="D101" s="45">
        <v>3.9985327067188674</v>
      </c>
      <c r="E101" s="54">
        <f t="shared" si="69"/>
        <v>3.9985408211720603</v>
      </c>
      <c r="F101" s="45">
        <v>3.3050412579869741</v>
      </c>
      <c r="G101" s="54">
        <f t="shared" si="70"/>
        <v>3.305031748421746</v>
      </c>
      <c r="H101" s="45">
        <v>4.6554814945979501</v>
      </c>
      <c r="I101" s="54">
        <f t="shared" si="70"/>
        <v>4.6554840189582505</v>
      </c>
      <c r="J101" s="45">
        <v>6.0059217312089261</v>
      </c>
      <c r="K101" s="54">
        <f t="shared" ref="K101" si="87">AVERAGE(J99:J103)</f>
        <v>6.0059362894947554</v>
      </c>
    </row>
    <row r="102" spans="1:11" x14ac:dyDescent="0.25">
      <c r="A102" s="57">
        <v>57.4</v>
      </c>
      <c r="B102" s="46">
        <v>65.381979522596751</v>
      </c>
      <c r="C102" s="55">
        <f t="shared" si="68"/>
        <v>65.382477336076619</v>
      </c>
      <c r="D102" s="45">
        <v>3.9928406328189432</v>
      </c>
      <c r="E102" s="54">
        <f t="shared" si="69"/>
        <v>3.9928487357208828</v>
      </c>
      <c r="F102" s="45">
        <v>3.3018808730035318</v>
      </c>
      <c r="G102" s="54">
        <f t="shared" si="70"/>
        <v>3.3018713715497938</v>
      </c>
      <c r="H102" s="45">
        <v>4.6545250602203776</v>
      </c>
      <c r="I102" s="54">
        <f t="shared" si="70"/>
        <v>4.6545220682017039</v>
      </c>
      <c r="J102" s="45">
        <v>6.0071692474372229</v>
      </c>
      <c r="K102" s="54">
        <f t="shared" ref="K102" si="88">AVERAGE(J100:J104)</f>
        <v>6.0071727648536148</v>
      </c>
    </row>
    <row r="103" spans="1:11" x14ac:dyDescent="0.25">
      <c r="A103" s="57">
        <v>57.6</v>
      </c>
      <c r="B103" s="46">
        <v>65.427983087645103</v>
      </c>
      <c r="C103" s="55">
        <f t="shared" si="68"/>
        <v>65.428483362801188</v>
      </c>
      <c r="D103" s="45">
        <v>3.9871566618176706</v>
      </c>
      <c r="E103" s="54">
        <f t="shared" si="69"/>
        <v>3.9871647531848025</v>
      </c>
      <c r="F103" s="45">
        <v>3.2987109864528761</v>
      </c>
      <c r="G103" s="54">
        <f t="shared" si="70"/>
        <v>3.2987014936779899</v>
      </c>
      <c r="H103" s="45">
        <v>4.6535653525111957</v>
      </c>
      <c r="I103" s="54">
        <f t="shared" si="70"/>
        <v>4.6535624065387697</v>
      </c>
      <c r="J103" s="45">
        <v>6.0084197185695167</v>
      </c>
      <c r="K103" s="54">
        <f t="shared" ref="K103" si="89">AVERAGE(J101:J105)</f>
        <v>6.00842331939955</v>
      </c>
    </row>
    <row r="104" spans="1:11" x14ac:dyDescent="0.25">
      <c r="A104" s="57">
        <v>57.8</v>
      </c>
      <c r="B104" s="46">
        <v>65.474486925865435</v>
      </c>
      <c r="C104" s="55">
        <f t="shared" si="68"/>
        <v>65.473502734265338</v>
      </c>
      <c r="D104" s="45">
        <v>3.981480782180244</v>
      </c>
      <c r="E104" s="54">
        <f t="shared" si="69"/>
        <v>3.9813988290460878</v>
      </c>
      <c r="F104" s="45">
        <v>3.2955316070134404</v>
      </c>
      <c r="G104" s="54">
        <f t="shared" si="70"/>
        <v>3.295544099419311</v>
      </c>
      <c r="H104" s="45">
        <v>4.6526024163141324</v>
      </c>
      <c r="I104" s="54">
        <f t="shared" si="70"/>
        <v>4.6526250213939564</v>
      </c>
      <c r="J104" s="45">
        <v>6.0096732256148249</v>
      </c>
      <c r="K104" s="54">
        <f t="shared" ref="K104" si="90">AVERAGE(J102:J106)</f>
        <v>6.0097059433686031</v>
      </c>
    </row>
    <row r="105" spans="1:11" x14ac:dyDescent="0.25">
      <c r="A105" s="57">
        <v>58</v>
      </c>
      <c r="B105" s="46">
        <v>65.521493508846973</v>
      </c>
      <c r="C105" s="55">
        <f t="shared" si="68"/>
        <v>65.516993992682714</v>
      </c>
      <c r="D105" s="45">
        <v>3.9758129823882897</v>
      </c>
      <c r="E105" s="54">
        <f t="shared" si="69"/>
        <v>3.9755184761452584</v>
      </c>
      <c r="F105" s="45">
        <v>3.2923427439331281</v>
      </c>
      <c r="G105" s="54">
        <f t="shared" si="70"/>
        <v>3.2924071688929311</v>
      </c>
      <c r="H105" s="45">
        <v>4.6516377090501928</v>
      </c>
      <c r="I105" s="54">
        <f t="shared" si="70"/>
        <v>4.6517179502298571</v>
      </c>
      <c r="J105" s="45">
        <v>6.0109326741672575</v>
      </c>
      <c r="K105" s="54">
        <f t="shared" ref="K105" si="91">AVERAGE(J103:J107)</f>
        <v>6.0110287315667863</v>
      </c>
    </row>
    <row r="106" spans="1:11" x14ac:dyDescent="0.25">
      <c r="A106" s="57">
        <v>58.2</v>
      </c>
      <c r="B106" s="46">
        <v>65.561570626372486</v>
      </c>
      <c r="C106" s="55">
        <f t="shared" si="68"/>
        <v>65.558956919865636</v>
      </c>
      <c r="D106" s="45">
        <v>3.9697030860252909</v>
      </c>
      <c r="E106" s="54">
        <f t="shared" si="69"/>
        <v>3.9695240508979763</v>
      </c>
      <c r="F106" s="45">
        <v>3.2892542866935783</v>
      </c>
      <c r="G106" s="54">
        <f t="shared" si="70"/>
        <v>3.2892906721176276</v>
      </c>
      <c r="H106" s="45">
        <v>4.6507945688738852</v>
      </c>
      <c r="I106" s="54">
        <f t="shared" si="70"/>
        <v>4.6508419718928931</v>
      </c>
      <c r="J106" s="45">
        <v>6.0123348510541916</v>
      </c>
      <c r="K106" s="54">
        <f t="shared" ref="K106" si="92">AVERAGE(J104:J108)</f>
        <v>6.0123932716681585</v>
      </c>
    </row>
    <row r="107" spans="1:11" x14ac:dyDescent="0.25">
      <c r="A107" s="57">
        <v>58.4</v>
      </c>
      <c r="B107" s="46">
        <v>65.599435814683588</v>
      </c>
      <c r="C107" s="55">
        <f t="shared" si="68"/>
        <v>65.599391260637304</v>
      </c>
      <c r="D107" s="45">
        <v>3.9634388683147979</v>
      </c>
      <c r="E107" s="54">
        <f t="shared" si="69"/>
        <v>3.9634159089071517</v>
      </c>
      <c r="F107" s="45">
        <v>3.2861962203716293</v>
      </c>
      <c r="G107" s="54">
        <f t="shared" si="70"/>
        <v>3.2861945790736575</v>
      </c>
      <c r="H107" s="45">
        <v>4.6499897043998839</v>
      </c>
      <c r="I107" s="54">
        <f t="shared" si="70"/>
        <v>4.6499978733539669</v>
      </c>
      <c r="J107" s="45">
        <v>6.013783188428139</v>
      </c>
      <c r="K107" s="54">
        <f t="shared" ref="K107" si="93">AVERAGE(J105:J109)</f>
        <v>6.0138011676342753</v>
      </c>
    </row>
    <row r="108" spans="1:11" x14ac:dyDescent="0.25">
      <c r="A108" s="57">
        <v>58.6</v>
      </c>
      <c r="B108" s="46">
        <v>65.6377977235597</v>
      </c>
      <c r="C108" s="55">
        <f t="shared" si="68"/>
        <v>65.638296722571411</v>
      </c>
      <c r="D108" s="45">
        <v>3.9571845355812605</v>
      </c>
      <c r="E108" s="54">
        <f t="shared" si="69"/>
        <v>3.9571944049645795</v>
      </c>
      <c r="F108" s="45">
        <v>3.2831285025763615</v>
      </c>
      <c r="G108" s="54">
        <f t="shared" si="70"/>
        <v>3.2831188597038121</v>
      </c>
      <c r="H108" s="45">
        <v>4.649185460826371</v>
      </c>
      <c r="I108" s="54">
        <f t="shared" si="70"/>
        <v>4.6491856935611695</v>
      </c>
      <c r="J108" s="45">
        <v>6.0152424190763796</v>
      </c>
      <c r="K108" s="54">
        <f t="shared" ref="K108" si="94">AVERAGE(J106:J110)</f>
        <v>6.0152525274185269</v>
      </c>
    </row>
    <row r="109" spans="1:11" x14ac:dyDescent="0.25">
      <c r="A109" s="57">
        <v>58.8</v>
      </c>
      <c r="B109" s="46">
        <v>65.676658629723804</v>
      </c>
      <c r="C109" s="55">
        <f t="shared" si="68"/>
        <v>65.677159914083106</v>
      </c>
      <c r="D109" s="45">
        <v>3.9509400722261176</v>
      </c>
      <c r="E109" s="54">
        <f t="shared" si="69"/>
        <v>3.9509499260354857</v>
      </c>
      <c r="F109" s="45">
        <v>3.2800511417935927</v>
      </c>
      <c r="G109" s="54">
        <f t="shared" si="70"/>
        <v>3.2800415079820184</v>
      </c>
      <c r="H109" s="45">
        <v>4.6483819236195032</v>
      </c>
      <c r="I109" s="54">
        <f t="shared" si="70"/>
        <v>4.6483827137322979</v>
      </c>
      <c r="J109" s="45">
        <v>6.0167127054454124</v>
      </c>
      <c r="K109" s="54">
        <f t="shared" ref="K109" si="95">AVERAGE(J107:J111)</f>
        <v>6.0167239194825779</v>
      </c>
    </row>
    <row r="110" spans="1:11" x14ac:dyDescent="0.25">
      <c r="A110" s="57">
        <v>59</v>
      </c>
      <c r="B110" s="46">
        <v>65.716020818517421</v>
      </c>
      <c r="C110" s="55">
        <f t="shared" si="68"/>
        <v>65.716524396873254</v>
      </c>
      <c r="D110" s="45">
        <v>3.9447054626754285</v>
      </c>
      <c r="E110" s="54">
        <f t="shared" si="69"/>
        <v>3.9447153009354197</v>
      </c>
      <c r="F110" s="45">
        <v>3.2769641470838997</v>
      </c>
      <c r="G110" s="54">
        <f t="shared" si="70"/>
        <v>3.2769545229100374</v>
      </c>
      <c r="H110" s="45">
        <v>4.6475768100862052</v>
      </c>
      <c r="I110" s="54">
        <f t="shared" si="70"/>
        <v>4.6475809948439162</v>
      </c>
      <c r="J110" s="45">
        <v>6.0181894730885102</v>
      </c>
      <c r="K110" s="54">
        <f t="shared" ref="K110" si="96">AVERAGE(J108:J112)</f>
        <v>6.0182074667777936</v>
      </c>
    </row>
    <row r="111" spans="1:11" x14ac:dyDescent="0.25">
      <c r="A111" s="57">
        <v>59.2</v>
      </c>
      <c r="B111" s="46">
        <v>65.755886583930987</v>
      </c>
      <c r="C111" s="55">
        <f t="shared" si="68"/>
        <v>65.756392464962687</v>
      </c>
      <c r="D111" s="45">
        <v>3.938480691379822</v>
      </c>
      <c r="E111" s="54">
        <f t="shared" si="69"/>
        <v>3.9384905141149735</v>
      </c>
      <c r="F111" s="45">
        <v>3.2738675280846068</v>
      </c>
      <c r="G111" s="54">
        <f t="shared" si="70"/>
        <v>3.2738579141271322</v>
      </c>
      <c r="H111" s="45">
        <v>4.6467796697295292</v>
      </c>
      <c r="I111" s="54">
        <f t="shared" si="70"/>
        <v>4.6467810430431742</v>
      </c>
      <c r="J111" s="45">
        <v>6.0196918113744502</v>
      </c>
      <c r="K111" s="54">
        <f t="shared" ref="K111" si="97">AVERAGE(J109:J113)</f>
        <v>6.0197041719592148</v>
      </c>
    </row>
    <row r="112" spans="1:11" x14ac:dyDescent="0.25">
      <c r="A112" s="57">
        <v>59.4</v>
      </c>
      <c r="B112" s="46">
        <v>65.796258228634287</v>
      </c>
      <c r="C112" s="55">
        <f t="shared" si="68"/>
        <v>65.796766421051842</v>
      </c>
      <c r="D112" s="45">
        <v>3.9322657428144674</v>
      </c>
      <c r="E112" s="54">
        <f t="shared" si="69"/>
        <v>3.9322755500492783</v>
      </c>
      <c r="F112" s="45">
        <v>3.2707612950117251</v>
      </c>
      <c r="G112" s="54">
        <f t="shared" si="70"/>
        <v>3.2707516918511934</v>
      </c>
      <c r="H112" s="45">
        <v>4.6459811099579715</v>
      </c>
      <c r="I112" s="54">
        <f t="shared" si="70"/>
        <v>4.6459833685239742</v>
      </c>
      <c r="J112" s="45">
        <v>6.0212009249042175</v>
      </c>
      <c r="K112" s="54">
        <f t="shared" ref="K112" si="98">AVERAGE(J110:J114)</f>
        <v>6.0212150451967545</v>
      </c>
    </row>
    <row r="113" spans="1:11" x14ac:dyDescent="0.25">
      <c r="A113" s="57">
        <v>59.6</v>
      </c>
      <c r="B113" s="46">
        <v>65.837138064006922</v>
      </c>
      <c r="C113" s="55">
        <f t="shared" si="68"/>
        <v>65.837648576551231</v>
      </c>
      <c r="D113" s="45">
        <v>3.9260606014790325</v>
      </c>
      <c r="E113" s="54">
        <f t="shared" si="69"/>
        <v>3.9260703932379606</v>
      </c>
      <c r="F113" s="45">
        <v>3.2676454586618369</v>
      </c>
      <c r="G113" s="54">
        <f t="shared" si="70"/>
        <v>3.2676358668806174</v>
      </c>
      <c r="H113" s="45">
        <v>4.6451857018226619</v>
      </c>
      <c r="I113" s="54">
        <f t="shared" si="70"/>
        <v>4.6451880494725044</v>
      </c>
      <c r="J113" s="45">
        <v>6.0227259449834865</v>
      </c>
      <c r="K113" s="54">
        <f t="shared" ref="K113" si="99">AVERAGE(J111:J115)</f>
        <v>6.0227402320643924</v>
      </c>
    </row>
    <row r="114" spans="1:11" x14ac:dyDescent="0.25">
      <c r="A114" s="57">
        <v>59.8</v>
      </c>
      <c r="B114" s="46">
        <v>65.878528410169565</v>
      </c>
      <c r="C114" s="55">
        <f t="shared" si="68"/>
        <v>65.879041251612279</v>
      </c>
      <c r="D114" s="45">
        <v>3.9198652518976402</v>
      </c>
      <c r="E114" s="54">
        <f t="shared" si="69"/>
        <v>3.9198750282051114</v>
      </c>
      <c r="F114" s="45">
        <v>3.2645200304138982</v>
      </c>
      <c r="G114" s="54">
        <f t="shared" si="70"/>
        <v>3.2645104505961293</v>
      </c>
      <c r="H114" s="45">
        <v>4.644393551023505</v>
      </c>
      <c r="I114" s="54">
        <f t="shared" si="70"/>
        <v>4.644395191825633</v>
      </c>
      <c r="J114" s="45">
        <v>6.0242670716331128</v>
      </c>
      <c r="K114" s="54">
        <f t="shared" ref="K114" si="100">AVERAGE(J112:J116)</f>
        <v>6.0242799330551362</v>
      </c>
    </row>
    <row r="115" spans="1:11" x14ac:dyDescent="0.25">
      <c r="A115" s="57">
        <v>60</v>
      </c>
      <c r="B115" s="46">
        <v>65.920431596014396</v>
      </c>
      <c r="C115" s="55">
        <f t="shared" si="68"/>
        <v>65.920946775157944</v>
      </c>
      <c r="D115" s="45">
        <v>3.9136796786188426</v>
      </c>
      <c r="E115" s="54">
        <f t="shared" si="69"/>
        <v>3.9136894394992368</v>
      </c>
      <c r="F115" s="45">
        <v>3.261385022231019</v>
      </c>
      <c r="G115" s="54">
        <f t="shared" si="70"/>
        <v>3.2613754549625482</v>
      </c>
      <c r="H115" s="45">
        <v>4.6436002148288562</v>
      </c>
      <c r="I115" s="54">
        <f t="shared" si="70"/>
        <v>4.6436048815548707</v>
      </c>
      <c r="J115" s="45">
        <v>6.0258154074266939</v>
      </c>
      <c r="K115" s="54">
        <f t="shared" ref="K115" si="101">AVERAGE(J113:J117)</f>
        <v>6.0258343081471946</v>
      </c>
    </row>
    <row r="116" spans="1:11" x14ac:dyDescent="0.25">
      <c r="A116" s="32">
        <v>60.2</v>
      </c>
      <c r="B116" s="31">
        <v>65.962849959236209</v>
      </c>
      <c r="C116" s="55">
        <f t="shared" si="68"/>
        <v>65.963367484913846</v>
      </c>
      <c r="D116" s="45">
        <v>3.9075038662155732</v>
      </c>
      <c r="E116" s="54">
        <f t="shared" si="69"/>
        <v>3.907513611693227</v>
      </c>
      <c r="F116" s="45">
        <v>3.2582404466621644</v>
      </c>
      <c r="G116" s="54">
        <f t="shared" si="70"/>
        <v>3.2582308925304928</v>
      </c>
      <c r="H116" s="45">
        <v>4.6428153814951667</v>
      </c>
      <c r="I116" s="54">
        <f t="shared" si="70"/>
        <v>4.6428164438503874</v>
      </c>
      <c r="J116" s="45">
        <v>6.0273903163281695</v>
      </c>
      <c r="K116" s="54">
        <f t="shared" ref="K116" si="102">AVERAGE(J114:J118)</f>
        <v>6.0274019951702833</v>
      </c>
    </row>
    <row r="117" spans="1:11" x14ac:dyDescent="0.25">
      <c r="A117" s="32">
        <v>60.4</v>
      </c>
      <c r="B117" s="31">
        <v>66.005785846362599</v>
      </c>
      <c r="C117" s="55">
        <f t="shared" si="68"/>
        <v>66.006305727439255</v>
      </c>
      <c r="D117" s="45">
        <v>3.9013377992850931</v>
      </c>
      <c r="E117" s="54">
        <f t="shared" si="69"/>
        <v>3.9013475293843198</v>
      </c>
      <c r="F117" s="45">
        <v>3.2550863168438231</v>
      </c>
      <c r="G117" s="54">
        <f t="shared" si="70"/>
        <v>3.2550767764380284</v>
      </c>
      <c r="H117" s="45">
        <v>4.6420295586041647</v>
      </c>
      <c r="I117" s="54">
        <f t="shared" si="70"/>
        <v>4.6420291971330476</v>
      </c>
      <c r="J117" s="45">
        <v>6.0289728003645058</v>
      </c>
      <c r="K117" s="54">
        <f t="shared" ref="K117" si="103">AVERAGE(J115:J119)</f>
        <v>6.0289816178280686</v>
      </c>
    </row>
    <row r="118" spans="1:11" x14ac:dyDescent="0.25">
      <c r="A118" s="32">
        <v>60.6</v>
      </c>
      <c r="B118" s="31">
        <v>66.049241612786489</v>
      </c>
      <c r="C118" s="55">
        <f t="shared" si="68"/>
        <v>66.049763858158101</v>
      </c>
      <c r="D118" s="45">
        <v>3.8951814624489862</v>
      </c>
      <c r="E118" s="54">
        <f t="shared" si="69"/>
        <v>3.8951911771940559</v>
      </c>
      <c r="F118" s="45">
        <v>3.2519226465015612</v>
      </c>
      <c r="G118" s="54">
        <f t="shared" si="70"/>
        <v>3.2519131204122536</v>
      </c>
      <c r="H118" s="45">
        <v>4.641243513300247</v>
      </c>
      <c r="I118" s="54">
        <f t="shared" si="70"/>
        <v>4.6412432202096907</v>
      </c>
      <c r="J118" s="45">
        <v>6.0305643800989328</v>
      </c>
      <c r="K118" s="54">
        <f t="shared" ref="K118" si="104">AVERAGE(J116:J120)</f>
        <v>6.0305733200071279</v>
      </c>
    </row>
    <row r="119" spans="1:11" x14ac:dyDescent="0.25">
      <c r="A119" s="32">
        <v>60.8</v>
      </c>
      <c r="B119" s="31">
        <v>66.093219622796568</v>
      </c>
      <c r="C119" s="55">
        <f t="shared" si="68"/>
        <v>66.093744241390255</v>
      </c>
      <c r="D119" s="45">
        <v>3.8890348403531045</v>
      </c>
      <c r="E119" s="54">
        <f t="shared" si="69"/>
        <v>3.8890445397682414</v>
      </c>
      <c r="F119" s="45">
        <v>3.248749449951573</v>
      </c>
      <c r="G119" s="54">
        <f t="shared" si="70"/>
        <v>3.2487399387708344</v>
      </c>
      <c r="H119" s="45">
        <v>4.6404573174368053</v>
      </c>
      <c r="I119" s="54">
        <f t="shared" si="70"/>
        <v>4.6404601933030332</v>
      </c>
      <c r="J119" s="45">
        <v>6.0321651849220377</v>
      </c>
      <c r="K119" s="54">
        <f t="shared" ref="K119" si="105">AVERAGE(J117:J121)</f>
        <v>6.0321804478352323</v>
      </c>
    </row>
    <row r="120" spans="1:11" x14ac:dyDescent="0.25">
      <c r="A120" s="32">
        <v>61</v>
      </c>
      <c r="B120" s="31">
        <v>66.137722249608572</v>
      </c>
      <c r="C120" s="55">
        <f t="shared" si="68"/>
        <v>66.132438571273894</v>
      </c>
      <c r="D120" s="45">
        <v>3.8828979176675209</v>
      </c>
      <c r="E120" s="54">
        <f t="shared" si="69"/>
        <v>3.8829076017769153</v>
      </c>
      <c r="F120" s="45">
        <v>3.2455667421021475</v>
      </c>
      <c r="G120" s="54">
        <f t="shared" si="70"/>
        <v>3.2457397182288319</v>
      </c>
      <c r="H120" s="45">
        <v>4.6396703302120708</v>
      </c>
      <c r="I120" s="54">
        <f t="shared" si="70"/>
        <v>4.6398626754999528</v>
      </c>
      <c r="J120" s="45">
        <v>6.0337739183219936</v>
      </c>
      <c r="K120" s="54">
        <f t="shared" ref="K120" si="106">AVERAGE(J118:J122)</f>
        <v>6.0339856327710732</v>
      </c>
    </row>
    <row r="121" spans="1:11" x14ac:dyDescent="0.25">
      <c r="A121" s="32">
        <v>61.2</v>
      </c>
      <c r="B121" s="31">
        <v>66.182751875397074</v>
      </c>
      <c r="C121" s="55">
        <f t="shared" si="68"/>
        <v>66.162731963378974</v>
      </c>
      <c r="D121" s="45">
        <v>3.8767706790865</v>
      </c>
      <c r="E121" s="54">
        <f t="shared" si="69"/>
        <v>3.8767803479143064</v>
      </c>
      <c r="F121" s="45">
        <v>3.2423745384550675</v>
      </c>
      <c r="G121" s="54">
        <f t="shared" si="70"/>
        <v>3.2430096402434549</v>
      </c>
      <c r="H121" s="45">
        <v>4.6389002469618799</v>
      </c>
      <c r="I121" s="54">
        <f t="shared" si="70"/>
        <v>4.6395481231580309</v>
      </c>
      <c r="J121" s="45">
        <v>6.0354259554686909</v>
      </c>
      <c r="K121" s="54">
        <f t="shared" ref="K121" si="107">AVERAGE(J119:J123)</f>
        <v>6.0360866060726064</v>
      </c>
    </row>
    <row r="122" spans="1:11" x14ac:dyDescent="0.25">
      <c r="A122" s="32">
        <v>61.4</v>
      </c>
      <c r="B122" s="31">
        <v>66.19925749578077</v>
      </c>
      <c r="C122" s="55">
        <f t="shared" si="68"/>
        <v>66.184477083270892</v>
      </c>
      <c r="D122" s="45">
        <v>3.8706531093284644</v>
      </c>
      <c r="E122" s="54">
        <f t="shared" si="69"/>
        <v>3.870662762898796</v>
      </c>
      <c r="F122" s="45">
        <v>3.2400852141338099</v>
      </c>
      <c r="G122" s="54">
        <f t="shared" si="70"/>
        <v>3.240553528646231</v>
      </c>
      <c r="H122" s="45">
        <v>4.639041969588761</v>
      </c>
      <c r="I122" s="54">
        <f t="shared" si="70"/>
        <v>4.6395206395381523</v>
      </c>
      <c r="J122" s="45">
        <v>6.037998725043713</v>
      </c>
      <c r="K122" s="54">
        <f t="shared" ref="K122" si="108">AVERAGE(J120:J124)</f>
        <v>6.0384877504300736</v>
      </c>
    </row>
    <row r="123" spans="1:11" x14ac:dyDescent="0.25">
      <c r="A123" s="32">
        <v>61.6</v>
      </c>
      <c r="B123" s="31">
        <v>66.200708573311886</v>
      </c>
      <c r="C123" s="55">
        <f t="shared" si="68"/>
        <v>66.197526079607115</v>
      </c>
      <c r="D123" s="45">
        <v>3.8645451931359434</v>
      </c>
      <c r="E123" s="54">
        <f t="shared" si="69"/>
        <v>3.864554831472879</v>
      </c>
      <c r="F123" s="45">
        <v>3.2382722565746791</v>
      </c>
      <c r="G123" s="54">
        <f t="shared" si="70"/>
        <v>3.2383752011190294</v>
      </c>
      <c r="H123" s="45">
        <v>4.6396707515906375</v>
      </c>
      <c r="I123" s="54">
        <f t="shared" si="70"/>
        <v>4.639784121692168</v>
      </c>
      <c r="J123" s="45">
        <v>6.0410692466065976</v>
      </c>
      <c r="K123" s="54">
        <f t="shared" ref="K123" si="109">AVERAGE(J121:J125)</f>
        <v>6.0411930422653057</v>
      </c>
    </row>
    <row r="124" spans="1:11" x14ac:dyDescent="0.25">
      <c r="A124" s="32">
        <v>61.8</v>
      </c>
      <c r="B124" s="31">
        <v>66.201945222256157</v>
      </c>
      <c r="C124" s="55">
        <f t="shared" si="68"/>
        <v>66.201730582284853</v>
      </c>
      <c r="D124" s="45">
        <v>3.8584469152755498</v>
      </c>
      <c r="E124" s="54">
        <f t="shared" si="69"/>
        <v>3.8584565384031286</v>
      </c>
      <c r="F124" s="45">
        <v>3.2364688919654521</v>
      </c>
      <c r="G124" s="54">
        <f t="shared" si="70"/>
        <v>3.2364784691115354</v>
      </c>
      <c r="H124" s="45">
        <v>4.6403198993374133</v>
      </c>
      <c r="I124" s="54">
        <f t="shared" si="70"/>
        <v>4.6403385583376942</v>
      </c>
      <c r="J124" s="45">
        <v>6.0441709067093736</v>
      </c>
      <c r="K124" s="54">
        <f t="shared" ref="K124" si="110">AVERAGE(J122:J126)</f>
        <v>6.0441986475638529</v>
      </c>
    </row>
    <row r="125" spans="1:11" x14ac:dyDescent="0.25">
      <c r="A125" s="32">
        <v>62</v>
      </c>
      <c r="B125" s="31">
        <v>66.202967231289719</v>
      </c>
      <c r="C125" s="55">
        <f t="shared" si="68"/>
        <v>66.202752379691717</v>
      </c>
      <c r="D125" s="45">
        <v>3.8523582605379381</v>
      </c>
      <c r="E125" s="54">
        <f t="shared" si="69"/>
        <v>3.8523678684801523</v>
      </c>
      <c r="F125" s="45">
        <v>3.2346751044661399</v>
      </c>
      <c r="G125" s="54">
        <f t="shared" si="70"/>
        <v>3.23468466595302</v>
      </c>
      <c r="H125" s="45">
        <v>4.6409877409821467</v>
      </c>
      <c r="I125" s="54">
        <f t="shared" si="70"/>
        <v>4.6410053417558172</v>
      </c>
      <c r="J125" s="45">
        <v>6.0473003774981526</v>
      </c>
      <c r="K125" s="54">
        <f t="shared" ref="K125" si="111">AVERAGE(J123:J127)</f>
        <v>6.0473260175586159</v>
      </c>
    </row>
    <row r="126" spans="1:11" x14ac:dyDescent="0.25">
      <c r="A126" s="32">
        <v>62.2</v>
      </c>
      <c r="B126" s="31">
        <v>66.203774388785732</v>
      </c>
      <c r="C126" s="55">
        <f t="shared" si="68"/>
        <v>66.20355932525834</v>
      </c>
      <c r="D126" s="45">
        <v>3.8462792137377462</v>
      </c>
      <c r="E126" s="54">
        <f t="shared" si="69"/>
        <v>3.846288806518563</v>
      </c>
      <c r="F126" s="45">
        <v>3.2328908784175967</v>
      </c>
      <c r="G126" s="54">
        <f t="shared" si="70"/>
        <v>3.2329004244258437</v>
      </c>
      <c r="H126" s="45">
        <v>4.6416724301895105</v>
      </c>
      <c r="I126" s="54">
        <f t="shared" si="70"/>
        <v>4.6416926235374616</v>
      </c>
      <c r="J126" s="45">
        <v>6.050453981961426</v>
      </c>
      <c r="K126" s="54">
        <f t="shared" ref="K126" si="112">AVERAGE(J124:J128)</f>
        <v>6.0504848226490786</v>
      </c>
    </row>
    <row r="127" spans="1:11" x14ac:dyDescent="0.25">
      <c r="A127" s="32">
        <v>62.4</v>
      </c>
      <c r="B127" s="31">
        <v>66.204366482815075</v>
      </c>
      <c r="C127" s="55">
        <f t="shared" si="68"/>
        <v>66.204151207054949</v>
      </c>
      <c r="D127" s="45">
        <v>3.840209759713586</v>
      </c>
      <c r="E127" s="54">
        <f t="shared" si="69"/>
        <v>3.8402193373569324</v>
      </c>
      <c r="F127" s="45">
        <v>3.2311161983412315</v>
      </c>
      <c r="G127" s="54">
        <f t="shared" si="70"/>
        <v>3.231125729051179</v>
      </c>
      <c r="H127" s="45">
        <v>4.6423758866793809</v>
      </c>
      <c r="I127" s="54">
        <f t="shared" si="70"/>
        <v>4.642401918754774</v>
      </c>
      <c r="J127" s="45">
        <v>6.0536355750175295</v>
      </c>
      <c r="K127" s="54">
        <f t="shared" ref="K127" si="113">AVERAGE(J125:J129)</f>
        <v>6.0536781084583691</v>
      </c>
    </row>
    <row r="128" spans="1:11" x14ac:dyDescent="0.25">
      <c r="A128" s="32">
        <v>62.6</v>
      </c>
      <c r="B128" s="31">
        <v>66.204743301144973</v>
      </c>
      <c r="C128" s="55">
        <f t="shared" si="68"/>
        <v>66.204527812848568</v>
      </c>
      <c r="D128" s="45">
        <v>3.8341498833279943</v>
      </c>
      <c r="E128" s="54">
        <f t="shared" si="69"/>
        <v>3.8341594458577588</v>
      </c>
      <c r="F128" s="45">
        <v>3.2293510489387982</v>
      </c>
      <c r="G128" s="54">
        <f t="shared" si="70"/>
        <v>3.2293605645305328</v>
      </c>
      <c r="H128" s="45">
        <v>4.6431071604988556</v>
      </c>
      <c r="I128" s="54">
        <f t="shared" si="70"/>
        <v>4.6431332875891895</v>
      </c>
      <c r="J128" s="45">
        <v>6.0568632720589122</v>
      </c>
      <c r="K128" s="54">
        <f t="shared" ref="K128" si="114">AVERAGE(J126:J130)</f>
        <v>6.0569060106478467</v>
      </c>
    </row>
    <row r="129" spans="1:11" x14ac:dyDescent="0.25">
      <c r="A129" s="32">
        <v>62.8</v>
      </c>
      <c r="B129" s="31">
        <v>66.204904631239273</v>
      </c>
      <c r="C129" s="55">
        <f t="shared" si="68"/>
        <v>66.204688930102662</v>
      </c>
      <c r="D129" s="45">
        <v>3.8280995694673989</v>
      </c>
      <c r="E129" s="54">
        <f t="shared" si="69"/>
        <v>3.8281091169074282</v>
      </c>
      <c r="F129" s="45">
        <v>3.2275954150921282</v>
      </c>
      <c r="G129" s="54">
        <f t="shared" si="70"/>
        <v>3.2276049157455047</v>
      </c>
      <c r="H129" s="45">
        <v>4.6438663754239773</v>
      </c>
      <c r="I129" s="54">
        <f t="shared" si="70"/>
        <v>4.6438869313824718</v>
      </c>
      <c r="J129" s="45">
        <v>6.0601373357558259</v>
      </c>
      <c r="K129" s="54">
        <f t="shared" ref="K129" si="115">AVERAGE(J127:J131)</f>
        <v>6.0601689470194371</v>
      </c>
    </row>
    <row r="130" spans="1:11" x14ac:dyDescent="0.25">
      <c r="A130" s="32">
        <v>63</v>
      </c>
      <c r="B130" s="31">
        <v>66.204850260257814</v>
      </c>
      <c r="C130" s="55">
        <f t="shared" si="68"/>
        <v>66.204634345976686</v>
      </c>
      <c r="D130" s="45">
        <v>3.8220588030420699</v>
      </c>
      <c r="E130" s="54">
        <f t="shared" si="69"/>
        <v>3.8220683354161742</v>
      </c>
      <c r="F130" s="45">
        <v>3.2258492818629088</v>
      </c>
      <c r="G130" s="54">
        <f t="shared" si="70"/>
        <v>3.2258587677575621</v>
      </c>
      <c r="H130" s="45">
        <v>4.6446445851542251</v>
      </c>
      <c r="I130" s="54">
        <f t="shared" si="70"/>
        <v>4.6446629105055832</v>
      </c>
      <c r="J130" s="45">
        <v>6.0634398884455409</v>
      </c>
      <c r="K130" s="54">
        <f t="shared" ref="K130" si="116">AVERAGE(J128:J132)</f>
        <v>6.0634670532536052</v>
      </c>
    </row>
    <row r="131" spans="1:11" x14ac:dyDescent="0.25">
      <c r="A131" s="32">
        <v>63.2</v>
      </c>
      <c r="B131" s="31">
        <v>66.204579975056134</v>
      </c>
      <c r="C131" s="55">
        <f t="shared" si="68"/>
        <v>66.204363847325936</v>
      </c>
      <c r="D131" s="45">
        <v>3.8160275689860903</v>
      </c>
      <c r="E131" s="54">
        <f t="shared" si="69"/>
        <v>3.8160370863180462</v>
      </c>
      <c r="F131" s="45">
        <v>3.2241126344924598</v>
      </c>
      <c r="G131" s="54">
        <f t="shared" si="70"/>
        <v>3.224122105807806</v>
      </c>
      <c r="H131" s="45">
        <v>4.6454406491559199</v>
      </c>
      <c r="I131" s="54">
        <f t="shared" si="70"/>
        <v>4.6454607884094212</v>
      </c>
      <c r="J131" s="45">
        <v>6.0667686638193787</v>
      </c>
      <c r="K131" s="54">
        <f t="shared" ref="K131" si="117">AVERAGE(J129:J133)</f>
        <v>6.0667994710110342</v>
      </c>
    </row>
    <row r="132" spans="1:11" x14ac:dyDescent="0.25">
      <c r="A132" s="32">
        <v>63.4</v>
      </c>
      <c r="B132" s="31">
        <v>66.204093562185236</v>
      </c>
      <c r="C132" s="55">
        <f t="shared" si="68"/>
        <v>66.203877220701003</v>
      </c>
      <c r="D132" s="45">
        <v>3.8100058522573188</v>
      </c>
      <c r="E132" s="54">
        <f t="shared" si="69"/>
        <v>3.8100153545708628</v>
      </c>
      <c r="F132" s="45">
        <v>3.2223854584015155</v>
      </c>
      <c r="G132" s="54">
        <f t="shared" si="70"/>
        <v>3.222394915316765</v>
      </c>
      <c r="H132" s="45">
        <v>4.6462557822949417</v>
      </c>
      <c r="I132" s="54">
        <f t="shared" si="70"/>
        <v>4.6462801283308464</v>
      </c>
      <c r="J132" s="45">
        <v>6.0701261061883676</v>
      </c>
      <c r="K132" s="54">
        <f t="shared" ref="K132" si="118">AVERAGE(J130:J134)</f>
        <v>6.0701653413449277</v>
      </c>
    </row>
    <row r="133" spans="1:11" x14ac:dyDescent="0.25">
      <c r="A133" s="32">
        <v>63.6</v>
      </c>
      <c r="B133" s="31">
        <v>66.203390807891211</v>
      </c>
      <c r="C133" s="55">
        <f t="shared" si="68"/>
        <v>66.203174252347651</v>
      </c>
      <c r="D133" s="45">
        <v>3.8039936378373524</v>
      </c>
      <c r="E133" s="54">
        <f t="shared" si="69"/>
        <v>3.804003125156183</v>
      </c>
      <c r="F133" s="45">
        <v>3.2206677391900178</v>
      </c>
      <c r="G133" s="54">
        <f t="shared" si="70"/>
        <v>3.2206771818841844</v>
      </c>
      <c r="H133" s="45">
        <v>4.6470965500180386</v>
      </c>
      <c r="I133" s="54">
        <f t="shared" si="70"/>
        <v>4.6471209916383653</v>
      </c>
      <c r="J133" s="45">
        <v>6.0735253608460598</v>
      </c>
      <c r="K133" s="54">
        <f t="shared" ref="K133" si="119">AVERAGE(J131:J135)</f>
        <v>6.0735648013925463</v>
      </c>
    </row>
    <row r="134" spans="1:11" x14ac:dyDescent="0.25">
      <c r="A134" s="32">
        <v>63.8</v>
      </c>
      <c r="B134" s="31">
        <v>66.20247149811469</v>
      </c>
      <c r="C134" s="55">
        <f t="shared" si="68"/>
        <v>66.202254728206213</v>
      </c>
      <c r="D134" s="45">
        <v>3.7979909107314804</v>
      </c>
      <c r="E134" s="54">
        <f t="shared" si="69"/>
        <v>3.7980003830792617</v>
      </c>
      <c r="F134" s="45">
        <v>3.2189594626369229</v>
      </c>
      <c r="G134" s="54">
        <f t="shared" si="70"/>
        <v>3.2189688912888288</v>
      </c>
      <c r="H134" s="45">
        <v>4.6479630750311092</v>
      </c>
      <c r="I134" s="54">
        <f t="shared" si="70"/>
        <v>4.6479843597288761</v>
      </c>
      <c r="J134" s="45">
        <v>6.076966687425295</v>
      </c>
      <c r="K134" s="54">
        <f t="shared" ref="K134" si="120">AVERAGE(J132:J136)</f>
        <v>6.0769998281689226</v>
      </c>
    </row>
    <row r="135" spans="1:11" x14ac:dyDescent="0.25">
      <c r="A135" s="32">
        <v>64</v>
      </c>
      <c r="B135" s="31">
        <v>66.201335418490984</v>
      </c>
      <c r="C135" s="55">
        <f t="shared" si="68"/>
        <v>66.201118433911432</v>
      </c>
      <c r="D135" s="45">
        <v>3.7919976559686712</v>
      </c>
      <c r="E135" s="54">
        <f t="shared" si="69"/>
        <v>3.7920071133690181</v>
      </c>
      <c r="F135" s="45">
        <v>3.2172606147000042</v>
      </c>
      <c r="G135" s="54">
        <f t="shared" si="70"/>
        <v>3.2172700294882928</v>
      </c>
      <c r="H135" s="45">
        <v>4.6488489016918182</v>
      </c>
      <c r="I135" s="54">
        <f t="shared" si="70"/>
        <v>4.6488702990709623</v>
      </c>
      <c r="J135" s="45">
        <v>6.080437188683633</v>
      </c>
      <c r="K135" s="54">
        <f t="shared" ref="K135" si="121">AVERAGE(J133:J137)</f>
        <v>6.0804705686536309</v>
      </c>
    </row>
    <row r="136" spans="1:11" x14ac:dyDescent="0.25">
      <c r="A136" s="32">
        <v>64.2</v>
      </c>
      <c r="B136" s="31">
        <v>66.199982354348919</v>
      </c>
      <c r="C136" s="55">
        <f t="shared" si="68"/>
        <v>66.199765154792075</v>
      </c>
      <c r="D136" s="45">
        <v>3.7860138586014864</v>
      </c>
      <c r="E136" s="54">
        <f t="shared" si="69"/>
        <v>3.7860233010779938</v>
      </c>
      <c r="F136" s="45">
        <v>3.2155711815156813</v>
      </c>
      <c r="G136" s="54">
        <f t="shared" si="70"/>
        <v>3.2155805826188213</v>
      </c>
      <c r="H136" s="45">
        <v>4.6497574896084704</v>
      </c>
      <c r="I136" s="54">
        <f t="shared" si="70"/>
        <v>4.6497779472433542</v>
      </c>
      <c r="J136" s="45">
        <v>6.0839437977012603</v>
      </c>
      <c r="K136" s="54">
        <f t="shared" ref="K136" si="122">AVERAGE(J134:J138)</f>
        <v>6.0839753118678868</v>
      </c>
    </row>
    <row r="137" spans="1:11" x14ac:dyDescent="0.25">
      <c r="A137" s="32">
        <v>64.400000000000006</v>
      </c>
      <c r="B137" s="31">
        <v>66.198412090711344</v>
      </c>
      <c r="C137" s="55">
        <f t="shared" si="68"/>
        <v>66.198194675870596</v>
      </c>
      <c r="D137" s="45">
        <v>3.7800395037060994</v>
      </c>
      <c r="E137" s="54">
        <f t="shared" si="69"/>
        <v>3.7800489312823187</v>
      </c>
      <c r="F137" s="45">
        <v>3.2138911493988385</v>
      </c>
      <c r="G137" s="54">
        <f t="shared" si="70"/>
        <v>3.2139005369951335</v>
      </c>
      <c r="H137" s="45">
        <v>4.6506854790053733</v>
      </c>
      <c r="I137" s="54">
        <f t="shared" si="70"/>
        <v>4.650706433058228</v>
      </c>
      <c r="J137" s="45">
        <v>6.0874798086119073</v>
      </c>
      <c r="K137" s="54">
        <f t="shared" ref="K137" si="123">AVERAGE(J135:J139)</f>
        <v>6.0875123291213225</v>
      </c>
    </row>
    <row r="138" spans="1:11" x14ac:dyDescent="0.25">
      <c r="A138" s="32">
        <v>64.599999999999994</v>
      </c>
      <c r="B138" s="31">
        <v>66.196624412294454</v>
      </c>
      <c r="C138" s="55">
        <f t="shared" si="68"/>
        <v>66.196406781862692</v>
      </c>
      <c r="D138" s="45">
        <v>3.774074576382231</v>
      </c>
      <c r="E138" s="54">
        <f t="shared" si="69"/>
        <v>3.7740839890816722</v>
      </c>
      <c r="F138" s="45">
        <v>3.21222050484266</v>
      </c>
      <c r="G138" s="54">
        <f t="shared" si="70"/>
        <v>3.2122298791102617</v>
      </c>
      <c r="H138" s="45">
        <v>4.6516347908799993</v>
      </c>
      <c r="I138" s="54">
        <f t="shared" si="70"/>
        <v>4.6516558125796559</v>
      </c>
      <c r="J138" s="45">
        <v>6.0910490769173382</v>
      </c>
      <c r="K138" s="54">
        <f t="shared" ref="K138" si="124">AVERAGE(J136:J140)</f>
        <v>6.0910817460490492</v>
      </c>
    </row>
    <row r="139" spans="1:11" x14ac:dyDescent="0.25">
      <c r="A139" s="32">
        <v>64.8</v>
      </c>
      <c r="B139" s="31">
        <v>66.194619103507264</v>
      </c>
      <c r="C139" s="55">
        <f t="shared" si="68"/>
        <v>66.194401257177148</v>
      </c>
      <c r="D139" s="45">
        <v>3.7681190617531071</v>
      </c>
      <c r="E139" s="54">
        <f t="shared" si="69"/>
        <v>3.7681284595992479</v>
      </c>
      <c r="F139" s="45">
        <v>3.2105592345184832</v>
      </c>
      <c r="G139" s="54">
        <f t="shared" si="70"/>
        <v>3.2105685956353938</v>
      </c>
      <c r="H139" s="45">
        <v>4.6526055041054795</v>
      </c>
      <c r="I139" s="54">
        <f t="shared" si="70"/>
        <v>4.652627394589131</v>
      </c>
      <c r="J139" s="45">
        <v>6.0946517736924752</v>
      </c>
      <c r="K139" s="54">
        <f t="shared" ref="K139" si="125">AVERAGE(J137:J141)</f>
        <v>6.0946861935428691</v>
      </c>
    </row>
    <row r="140" spans="1:11" x14ac:dyDescent="0.25">
      <c r="A140" s="32">
        <v>65</v>
      </c>
      <c r="B140" s="31">
        <v>66.192395948451477</v>
      </c>
      <c r="C140" s="55">
        <f t="shared" si="68"/>
        <v>66.192177885915342</v>
      </c>
      <c r="D140" s="45">
        <v>3.7621729449654393</v>
      </c>
      <c r="E140" s="54">
        <f t="shared" si="69"/>
        <v>3.7621823279817148</v>
      </c>
      <c r="F140" s="45">
        <v>3.2089073252756459</v>
      </c>
      <c r="G140" s="54">
        <f t="shared" si="70"/>
        <v>3.2089166734197256</v>
      </c>
      <c r="H140" s="45">
        <v>4.6535957992989543</v>
      </c>
      <c r="I140" s="54">
        <f t="shared" si="70"/>
        <v>4.653621247800606</v>
      </c>
      <c r="J140" s="45">
        <v>6.0982842733222622</v>
      </c>
      <c r="K140" s="54">
        <f t="shared" ref="K140" si="126">AVERAGE(J138:J142)</f>
        <v>6.0983258221814856</v>
      </c>
    </row>
    <row r="141" spans="1:11" x14ac:dyDescent="0.25">
      <c r="A141" s="32">
        <v>65.2</v>
      </c>
      <c r="B141" s="31">
        <v>66.189954730921215</v>
      </c>
      <c r="C141" s="55">
        <f t="shared" si="68"/>
        <v>66.189736451870942</v>
      </c>
      <c r="D141" s="45">
        <v>3.7562362111893659</v>
      </c>
      <c r="E141" s="54">
        <f t="shared" si="69"/>
        <v>3.7562455793991796</v>
      </c>
      <c r="F141" s="45">
        <v>3.2072647641413403</v>
      </c>
      <c r="G141" s="54">
        <f t="shared" si="70"/>
        <v>3.2072740994903257</v>
      </c>
      <c r="H141" s="45">
        <v>4.6546153996558495</v>
      </c>
      <c r="I141" s="54">
        <f t="shared" si="70"/>
        <v>4.6546372268921115</v>
      </c>
      <c r="J141" s="45">
        <v>6.1019660351703591</v>
      </c>
      <c r="K141" s="54">
        <f t="shared" ref="K141" si="127">AVERAGE(J139:J143)</f>
        <v>6.1020003542938968</v>
      </c>
    </row>
    <row r="142" spans="1:11" x14ac:dyDescent="0.25">
      <c r="A142" s="32">
        <v>65.400000000000006</v>
      </c>
      <c r="B142" s="31">
        <v>66.187295234402342</v>
      </c>
      <c r="C142" s="55">
        <f t="shared" si="68"/>
        <v>66.187076738529512</v>
      </c>
      <c r="D142" s="45">
        <v>3.7503088456184335</v>
      </c>
      <c r="E142" s="54">
        <f t="shared" si="69"/>
        <v>3.7503181990451511</v>
      </c>
      <c r="F142" s="45">
        <v>3.2056315383204983</v>
      </c>
      <c r="G142" s="54">
        <f t="shared" si="70"/>
        <v>3.2056408610520015</v>
      </c>
      <c r="H142" s="45">
        <v>4.655654745062745</v>
      </c>
      <c r="I142" s="54">
        <f t="shared" si="70"/>
        <v>4.6556751831233356</v>
      </c>
      <c r="J142" s="45">
        <v>6.1056779518049913</v>
      </c>
      <c r="K142" s="54">
        <f t="shared" ref="K142" si="128">AVERAGE(J140:J144)</f>
        <v>6.1057095051946702</v>
      </c>
    </row>
    <row r="143" spans="1:11" x14ac:dyDescent="0.25">
      <c r="A143" s="32">
        <v>65.599999999999994</v>
      </c>
      <c r="B143" s="31">
        <v>66.184417242072399</v>
      </c>
      <c r="C143" s="55">
        <f t="shared" si="68"/>
        <v>66.184198529068297</v>
      </c>
      <c r="D143" s="45">
        <v>3.744390833469553</v>
      </c>
      <c r="E143" s="54">
        <f t="shared" si="69"/>
        <v>3.7444001721365039</v>
      </c>
      <c r="F143" s="45">
        <v>3.2040076351956603</v>
      </c>
      <c r="G143" s="54">
        <f t="shared" si="70"/>
        <v>3.2040169454871803</v>
      </c>
      <c r="H143" s="45">
        <v>4.6567146863375264</v>
      </c>
      <c r="I143" s="54">
        <f t="shared" si="70"/>
        <v>4.6567351820191245</v>
      </c>
      <c r="J143" s="45">
        <v>6.1094217374793924</v>
      </c>
      <c r="K143" s="54">
        <f t="shared" ref="K143" si="129">AVERAGE(J141:J145)</f>
        <v>6.1094534185510705</v>
      </c>
    </row>
    <row r="144" spans="1:11" x14ac:dyDescent="0.25">
      <c r="A144" s="32">
        <v>65.8</v>
      </c>
      <c r="B144" s="31">
        <v>66.181320536800158</v>
      </c>
      <c r="C144" s="55">
        <f t="shared" si="68"/>
        <v>66.181101606355654</v>
      </c>
      <c r="D144" s="45">
        <v>3.7384821599829654</v>
      </c>
      <c r="E144" s="54">
        <f t="shared" si="69"/>
        <v>3.738491483913438</v>
      </c>
      <c r="F144" s="45">
        <v>3.2023930423268636</v>
      </c>
      <c r="G144" s="54">
        <f t="shared" si="70"/>
        <v>3.202402340355794</v>
      </c>
      <c r="H144" s="45">
        <v>4.6577952852616047</v>
      </c>
      <c r="I144" s="54">
        <f t="shared" si="70"/>
        <v>4.6578162703430017</v>
      </c>
      <c r="J144" s="45">
        <v>6.1131975281963467</v>
      </c>
      <c r="K144" s="54">
        <f t="shared" ref="K144" si="130">AVERAGE(J142:J146)</f>
        <v>6.1132302003302099</v>
      </c>
    </row>
    <row r="145" spans="1:11" x14ac:dyDescent="0.25">
      <c r="A145" s="32">
        <v>66</v>
      </c>
      <c r="B145" s="31">
        <v>66.178004901145371</v>
      </c>
      <c r="C145" s="55">
        <f t="shared" si="68"/>
        <v>66.177785752950882</v>
      </c>
      <c r="D145" s="45">
        <v>3.7325828104222034</v>
      </c>
      <c r="E145" s="54">
        <f t="shared" si="69"/>
        <v>3.7325921196394463</v>
      </c>
      <c r="F145" s="45">
        <v>3.2007877474515372</v>
      </c>
      <c r="G145" s="54">
        <f t="shared" si="70"/>
        <v>3.2007970333951787</v>
      </c>
      <c r="H145" s="45">
        <v>4.6588957937779005</v>
      </c>
      <c r="I145" s="54">
        <f t="shared" si="70"/>
        <v>4.6589185093833096</v>
      </c>
      <c r="J145" s="45">
        <v>6.117003840104263</v>
      </c>
      <c r="K145" s="54">
        <f t="shared" ref="K145" si="131">AVERAGE(J143:J147)</f>
        <v>6.1170399853714397</v>
      </c>
    </row>
    <row r="146" spans="1:11" x14ac:dyDescent="0.25">
      <c r="A146" s="32">
        <v>66.2</v>
      </c>
      <c r="B146" s="31">
        <v>66.174470117357998</v>
      </c>
      <c r="C146" s="55">
        <f t="shared" si="68"/>
        <v>66.174250751103827</v>
      </c>
      <c r="D146" s="45">
        <v>3.7266927700740364</v>
      </c>
      <c r="E146" s="54">
        <f t="shared" si="69"/>
        <v>3.7267020646012754</v>
      </c>
      <c r="F146" s="45">
        <v>3.19919173848441</v>
      </c>
      <c r="G146" s="54">
        <f t="shared" si="70"/>
        <v>3.1992010125199739</v>
      </c>
      <c r="H146" s="45">
        <v>4.6600208412752337</v>
      </c>
      <c r="I146" s="54">
        <f t="shared" si="70"/>
        <v>4.6600418148234883</v>
      </c>
      <c r="J146" s="45">
        <v>6.1208499440660571</v>
      </c>
      <c r="K146" s="54">
        <f t="shared" ref="K146" si="132">AVERAGE(J144:J148)</f>
        <v>6.1208826171270037</v>
      </c>
    </row>
    <row r="147" spans="1:11" x14ac:dyDescent="0.25">
      <c r="A147" s="32">
        <v>66.400000000000006</v>
      </c>
      <c r="B147" s="31">
        <v>66.170715967378413</v>
      </c>
      <c r="C147" s="55">
        <f t="shared" si="68"/>
        <v>66.17049638275455</v>
      </c>
      <c r="D147" s="45">
        <v>3.7208120242484739</v>
      </c>
      <c r="E147" s="54">
        <f t="shared" si="69"/>
        <v>3.7208213041088896</v>
      </c>
      <c r="F147" s="45">
        <v>3.1976050035174239</v>
      </c>
      <c r="G147" s="54">
        <f t="shared" si="70"/>
        <v>3.1976142658220374</v>
      </c>
      <c r="H147" s="45">
        <v>4.6611659402642811</v>
      </c>
      <c r="I147" s="54">
        <f t="shared" si="70"/>
        <v>4.6611861000886767</v>
      </c>
      <c r="J147" s="45">
        <v>6.1247268770111374</v>
      </c>
      <c r="K147" s="54">
        <f t="shared" ref="K147" si="133">AVERAGE(J145:J149)</f>
        <v>6.1247579343553156</v>
      </c>
    </row>
    <row r="148" spans="1:11" x14ac:dyDescent="0.25">
      <c r="A148" s="32">
        <v>66.599999999999994</v>
      </c>
      <c r="B148" s="31">
        <v>66.16674223283718</v>
      </c>
      <c r="C148" s="55">
        <f t="shared" si="68"/>
        <v>66.166522429532932</v>
      </c>
      <c r="D148" s="45">
        <v>3.7149405582786992</v>
      </c>
      <c r="E148" s="54">
        <f t="shared" si="69"/>
        <v>3.714949823495433</v>
      </c>
      <c r="F148" s="45">
        <v>3.1960275308196362</v>
      </c>
      <c r="G148" s="54">
        <f t="shared" si="70"/>
        <v>3.1960367815703683</v>
      </c>
      <c r="H148" s="45">
        <v>4.6623312135384269</v>
      </c>
      <c r="I148" s="54">
        <f t="shared" si="70"/>
        <v>4.6623514247209554</v>
      </c>
      <c r="J148" s="45">
        <v>6.1286348962572186</v>
      </c>
      <c r="K148" s="54">
        <f t="shared" ref="K148" si="134">AVERAGE(J146:J150)</f>
        <v>6.128666067871543</v>
      </c>
    </row>
    <row r="149" spans="1:11" x14ac:dyDescent="0.25">
      <c r="A149" s="32">
        <v>66.8</v>
      </c>
      <c r="B149" s="31">
        <v>66.162548695053843</v>
      </c>
      <c r="C149" s="55">
        <f t="shared" ref="C149:C212" si="135">AVERAGE(B147:B151)</f>
        <v>66.162328672758349</v>
      </c>
      <c r="D149" s="45">
        <v>3.7090783575210362</v>
      </c>
      <c r="E149" s="54">
        <f t="shared" ref="E149:E212" si="136">AVERAGE(D147:D151)</f>
        <v>3.7090876081171955</v>
      </c>
      <c r="F149" s="45">
        <v>3.1944593088371809</v>
      </c>
      <c r="G149" s="54">
        <f t="shared" ref="G149:I212" si="137">AVERAGE(F147:F151)</f>
        <v>3.1944685482110327</v>
      </c>
      <c r="H149" s="45">
        <v>4.6635167115875413</v>
      </c>
      <c r="I149" s="54">
        <f t="shared" si="137"/>
        <v>4.6635385435662018</v>
      </c>
      <c r="J149" s="45">
        <v>6.1325741143379009</v>
      </c>
      <c r="K149" s="54">
        <f t="shared" ref="K149" si="138">AVERAGE(J147:J151)</f>
        <v>6.1326085389213718</v>
      </c>
    </row>
    <row r="150" spans="1:11" x14ac:dyDescent="0.25">
      <c r="A150" s="32">
        <v>67</v>
      </c>
      <c r="B150" s="31">
        <v>66.158135135037242</v>
      </c>
      <c r="C150" s="55">
        <f t="shared" si="135"/>
        <v>66.157914893439354</v>
      </c>
      <c r="D150" s="45">
        <v>3.7032254073549185</v>
      </c>
      <c r="E150" s="54">
        <f t="shared" si="136"/>
        <v>3.7032346433535763</v>
      </c>
      <c r="F150" s="45">
        <v>3.1929003261931888</v>
      </c>
      <c r="G150" s="54">
        <f t="shared" si="137"/>
        <v>3.1929095543671071</v>
      </c>
      <c r="H150" s="45">
        <v>4.6647224169392958</v>
      </c>
      <c r="I150" s="54">
        <f t="shared" si="137"/>
        <v>4.6647475258708875</v>
      </c>
      <c r="J150" s="45">
        <v>6.1365445076854028</v>
      </c>
      <c r="K150" s="54">
        <f t="shared" ref="K150" si="139">AVERAGE(J148:J152)</f>
        <v>6.1365854973746679</v>
      </c>
    </row>
    <row r="151" spans="1:11" x14ac:dyDescent="0.25">
      <c r="A151" s="32">
        <v>67.2</v>
      </c>
      <c r="B151" s="31">
        <v>66.153501333485082</v>
      </c>
      <c r="C151" s="55">
        <f t="shared" si="135"/>
        <v>66.153280872273214</v>
      </c>
      <c r="D151" s="45">
        <v>3.697381693182852</v>
      </c>
      <c r="E151" s="54">
        <f t="shared" si="136"/>
        <v>3.6973909146070438</v>
      </c>
      <c r="F151" s="45">
        <v>3.191350571687734</v>
      </c>
      <c r="G151" s="54">
        <f t="shared" si="137"/>
        <v>3.191359788838624</v>
      </c>
      <c r="H151" s="45">
        <v>4.6659564355014647</v>
      </c>
      <c r="I151" s="54">
        <f t="shared" si="137"/>
        <v>4.6659784886851297</v>
      </c>
      <c r="J151" s="45">
        <v>6.1405622993151958</v>
      </c>
      <c r="K151" s="54">
        <f t="shared" ref="K151" si="140">AVERAGE(J149:J153)</f>
        <v>6.1405971885316344</v>
      </c>
    </row>
    <row r="152" spans="1:11" x14ac:dyDescent="0.25">
      <c r="A152" s="32">
        <v>67.400000000000006</v>
      </c>
      <c r="B152" s="31">
        <v>66.14864707078344</v>
      </c>
      <c r="C152" s="55">
        <f t="shared" si="135"/>
        <v>66.148426389645707</v>
      </c>
      <c r="D152" s="45">
        <v>3.6915472004303771</v>
      </c>
      <c r="E152" s="54">
        <f t="shared" si="136"/>
        <v>3.6915564073031009</v>
      </c>
      <c r="F152" s="45">
        <v>3.1898100342977962</v>
      </c>
      <c r="G152" s="54">
        <f t="shared" si="137"/>
        <v>3.1898192406025285</v>
      </c>
      <c r="H152" s="45">
        <v>4.6672108517877087</v>
      </c>
      <c r="I152" s="54">
        <f t="shared" si="137"/>
        <v>4.6672315491313814</v>
      </c>
      <c r="J152" s="45">
        <v>6.1446116692776203</v>
      </c>
      <c r="K152" s="54">
        <f t="shared" ref="K152" si="141">AVERAGE(J150:J154)</f>
        <v>6.1446438576602329</v>
      </c>
    </row>
    <row r="153" spans="1:11" x14ac:dyDescent="0.25">
      <c r="A153" s="32">
        <v>67.599999999999994</v>
      </c>
      <c r="B153" s="31">
        <v>66.143572127006522</v>
      </c>
      <c r="C153" s="55">
        <f t="shared" si="135"/>
        <v>66.143351225630653</v>
      </c>
      <c r="D153" s="45">
        <v>3.6857219145460345</v>
      </c>
      <c r="E153" s="54">
        <f t="shared" si="136"/>
        <v>3.6857311068902532</v>
      </c>
      <c r="F153" s="45">
        <v>3.1882787031772222</v>
      </c>
      <c r="G153" s="54">
        <f t="shared" si="137"/>
        <v>3.1882878988126393</v>
      </c>
      <c r="H153" s="45">
        <v>4.6684860276096396</v>
      </c>
      <c r="I153" s="54">
        <f t="shared" si="137"/>
        <v>4.668506777958191</v>
      </c>
      <c r="J153" s="45">
        <v>6.1486933520420575</v>
      </c>
      <c r="K153" s="54">
        <f t="shared" ref="K153" si="142">AVERAGE(J151:J155)</f>
        <v>6.1487256571037436</v>
      </c>
    </row>
    <row r="154" spans="1:11" x14ac:dyDescent="0.25">
      <c r="A154" s="32">
        <v>67.8</v>
      </c>
      <c r="B154" s="31">
        <v>66.138276281916248</v>
      </c>
      <c r="C154" s="55">
        <f t="shared" si="135"/>
        <v>66.138055159989634</v>
      </c>
      <c r="D154" s="45">
        <v>3.6799058210013236</v>
      </c>
      <c r="E154" s="54">
        <f t="shared" si="136"/>
        <v>3.6799149988399633</v>
      </c>
      <c r="F154" s="45">
        <v>3.1867565676567016</v>
      </c>
      <c r="G154" s="54">
        <f t="shared" si="137"/>
        <v>3.1867657527996283</v>
      </c>
      <c r="H154" s="45">
        <v>4.6697820138187973</v>
      </c>
      <c r="I154" s="54">
        <f t="shared" si="137"/>
        <v>4.6698037216207542</v>
      </c>
      <c r="J154" s="45">
        <v>6.1528074599808926</v>
      </c>
      <c r="K154" s="54">
        <f t="shared" ref="K154" si="143">AVERAGE(J152:J156)</f>
        <v>6.1528416904418801</v>
      </c>
    </row>
    <row r="155" spans="1:11" x14ac:dyDescent="0.25">
      <c r="A155" s="32">
        <v>68</v>
      </c>
      <c r="B155" s="31">
        <v>66.132759314962001</v>
      </c>
      <c r="C155" s="55">
        <f t="shared" si="135"/>
        <v>66.132537972171548</v>
      </c>
      <c r="D155" s="45">
        <v>3.6740989052906783</v>
      </c>
      <c r="E155" s="54">
        <f t="shared" si="136"/>
        <v>3.6741080686466234</v>
      </c>
      <c r="F155" s="45">
        <v>3.1852436172437435</v>
      </c>
      <c r="G155" s="54">
        <f t="shared" si="137"/>
        <v>3.1852527920709983</v>
      </c>
      <c r="H155" s="45">
        <v>4.6710985610733475</v>
      </c>
      <c r="I155" s="54">
        <f t="shared" si="137"/>
        <v>4.6711224477207285</v>
      </c>
      <c r="J155" s="45">
        <v>6.1569535049029502</v>
      </c>
      <c r="K155" s="54">
        <f t="shared" ref="K155" si="144">AVERAGE(J153:J157)</f>
        <v>6.1569921033704587</v>
      </c>
    </row>
    <row r="156" spans="1:11" x14ac:dyDescent="0.25">
      <c r="A156" s="32">
        <v>68.2</v>
      </c>
      <c r="B156" s="31">
        <v>66.127021005279914</v>
      </c>
      <c r="C156" s="55">
        <f t="shared" si="135"/>
        <v>66.126799441312386</v>
      </c>
      <c r="D156" s="45">
        <v>3.6683011529314045</v>
      </c>
      <c r="E156" s="54">
        <f t="shared" si="136"/>
        <v>3.6683103018275132</v>
      </c>
      <c r="F156" s="45">
        <v>3.1837398416226788</v>
      </c>
      <c r="G156" s="54">
        <f t="shared" si="137"/>
        <v>3.1837490063110763</v>
      </c>
      <c r="H156" s="45">
        <v>4.6724411538142805</v>
      </c>
      <c r="I156" s="54">
        <f t="shared" si="137"/>
        <v>4.6724628392472214</v>
      </c>
      <c r="J156" s="45">
        <v>6.1611424660058809</v>
      </c>
      <c r="K156" s="54">
        <f t="shared" ref="K156" si="145">AVERAGE(J154:J158)</f>
        <v>6.1611766721833652</v>
      </c>
    </row>
    <row r="157" spans="1:11" x14ac:dyDescent="0.25">
      <c r="A157" s="32">
        <v>68.400000000000006</v>
      </c>
      <c r="B157" s="31">
        <v>66.121061131693011</v>
      </c>
      <c r="C157" s="55">
        <f t="shared" si="135"/>
        <v>66.120839346234774</v>
      </c>
      <c r="D157" s="45">
        <v>3.6625125494636759</v>
      </c>
      <c r="E157" s="54">
        <f t="shared" si="136"/>
        <v>3.662521683922769</v>
      </c>
      <c r="F157" s="45">
        <v>3.1822452306546474</v>
      </c>
      <c r="G157" s="54">
        <f t="shared" si="137"/>
        <v>3.1822543853810119</v>
      </c>
      <c r="H157" s="45">
        <v>4.6738044822875784</v>
      </c>
      <c r="I157" s="54">
        <f t="shared" si="137"/>
        <v>4.6738247805561723</v>
      </c>
      <c r="J157" s="45">
        <v>6.1653637339205094</v>
      </c>
      <c r="K157" s="54">
        <f t="shared" ref="K157" si="146">AVERAGE(J155:J159)</f>
        <v>6.1653951757313319</v>
      </c>
    </row>
    <row r="158" spans="1:11" x14ac:dyDescent="0.25">
      <c r="A158" s="32">
        <v>68.599999999999994</v>
      </c>
      <c r="B158" s="31">
        <v>66.114879472710712</v>
      </c>
      <c r="C158" s="55">
        <f t="shared" si="135"/>
        <v>66.114657465447678</v>
      </c>
      <c r="D158" s="45">
        <v>3.656733080450485</v>
      </c>
      <c r="E158" s="54">
        <f t="shared" si="136"/>
        <v>3.6567422004953407</v>
      </c>
      <c r="F158" s="45">
        <v>3.1807597743776119</v>
      </c>
      <c r="G158" s="54">
        <f t="shared" si="137"/>
        <v>3.1807689193187865</v>
      </c>
      <c r="H158" s="45">
        <v>4.6751879852421023</v>
      </c>
      <c r="I158" s="54">
        <f t="shared" si="137"/>
        <v>4.6752083424618087</v>
      </c>
      <c r="J158" s="45">
        <v>6.1696161961065927</v>
      </c>
      <c r="K158" s="54">
        <f t="shared" ref="K158" si="147">AVERAGE(J156:J160)</f>
        <v>6.1696477656048305</v>
      </c>
    </row>
    <row r="159" spans="1:11" x14ac:dyDescent="0.25">
      <c r="A159" s="32">
        <v>68.8</v>
      </c>
      <c r="B159" s="31">
        <v>66.108475806528247</v>
      </c>
      <c r="C159" s="55">
        <f t="shared" si="135"/>
        <v>66.108253577146002</v>
      </c>
      <c r="D159" s="45">
        <v>3.650962731477601</v>
      </c>
      <c r="E159" s="54">
        <f t="shared" si="136"/>
        <v>3.6509718371309652</v>
      </c>
      <c r="F159" s="45">
        <v>3.179283463006378</v>
      </c>
      <c r="G159" s="54">
        <f t="shared" si="137"/>
        <v>3.1792925983392317</v>
      </c>
      <c r="H159" s="45">
        <v>4.6765917203635512</v>
      </c>
      <c r="I159" s="54">
        <f t="shared" si="137"/>
        <v>4.6766131147433061</v>
      </c>
      <c r="J159" s="45">
        <v>6.1738999777207235</v>
      </c>
      <c r="K159" s="54">
        <f t="shared" ref="K159" si="148">AVERAGE(J157:J161)</f>
        <v>6.1739336311473805</v>
      </c>
    </row>
    <row r="160" spans="1:11" x14ac:dyDescent="0.25">
      <c r="A160" s="32">
        <v>69</v>
      </c>
      <c r="B160" s="31">
        <v>66.101849911026505</v>
      </c>
      <c r="C160" s="55">
        <f t="shared" si="135"/>
        <v>66.101627459210292</v>
      </c>
      <c r="D160" s="45">
        <v>3.6452014881535395</v>
      </c>
      <c r="E160" s="54">
        <f t="shared" si="136"/>
        <v>3.6452105794381224</v>
      </c>
      <c r="F160" s="45">
        <v>3.1778162869326168</v>
      </c>
      <c r="G160" s="54">
        <f t="shared" si="137"/>
        <v>3.1778254128340544</v>
      </c>
      <c r="H160" s="45">
        <v>4.6780163706015303</v>
      </c>
      <c r="I160" s="54">
        <f t="shared" si="137"/>
        <v>4.6780391634523388</v>
      </c>
      <c r="J160" s="45">
        <v>6.1782164542704425</v>
      </c>
      <c r="K160" s="54">
        <f t="shared" ref="K160" si="149">AVERAGE(J158:J162)</f>
        <v>6.1782529140706233</v>
      </c>
    </row>
    <row r="161" spans="1:11" x14ac:dyDescent="0.25">
      <c r="A161" s="32">
        <v>69.2</v>
      </c>
      <c r="B161" s="31">
        <v>66.095001563771575</v>
      </c>
      <c r="C161" s="55">
        <f t="shared" si="135"/>
        <v>66.094778889206324</v>
      </c>
      <c r="D161" s="45">
        <v>3.639449336109525</v>
      </c>
      <c r="E161" s="54">
        <f t="shared" si="136"/>
        <v>3.6394584130480014</v>
      </c>
      <c r="F161" s="45">
        <v>3.1763582367249028</v>
      </c>
      <c r="G161" s="54">
        <f t="shared" si="137"/>
        <v>3.1763673533718713</v>
      </c>
      <c r="H161" s="45">
        <v>4.6794650152217692</v>
      </c>
      <c r="I161" s="54">
        <f t="shared" si="137"/>
        <v>4.6794874135350311</v>
      </c>
      <c r="J161" s="45">
        <v>6.1825717937186351</v>
      </c>
      <c r="K161" s="54">
        <f t="shared" ref="K161" si="150">AVERAGE(J159:J163)</f>
        <v>6.1826074736981909</v>
      </c>
    </row>
    <row r="162" spans="1:11" x14ac:dyDescent="0.25">
      <c r="A162" s="32">
        <v>69.400000000000006</v>
      </c>
      <c r="B162" s="31">
        <v>66.087930542014433</v>
      </c>
      <c r="C162" s="55">
        <f t="shared" si="135"/>
        <v>66.087707644384793</v>
      </c>
      <c r="D162" s="45">
        <v>3.6337062609994608</v>
      </c>
      <c r="E162" s="54">
        <f t="shared" si="136"/>
        <v>3.6337153236144681</v>
      </c>
      <c r="F162" s="45">
        <v>3.1749093031287599</v>
      </c>
      <c r="G162" s="54">
        <f t="shared" si="137"/>
        <v>3.1749184106982566</v>
      </c>
      <c r="H162" s="45">
        <v>4.6809347258327412</v>
      </c>
      <c r="I162" s="54">
        <f t="shared" si="137"/>
        <v>4.6809588003648255</v>
      </c>
      <c r="J162" s="45">
        <v>6.1869601485367207</v>
      </c>
      <c r="K162" s="54">
        <f t="shared" ref="K162" si="151">AVERAGE(J160:J164)</f>
        <v>6.1869991900313952</v>
      </c>
    </row>
    <row r="163" spans="1:11" x14ac:dyDescent="0.25">
      <c r="A163" s="32">
        <v>69.599999999999994</v>
      </c>
      <c r="B163" s="31">
        <v>66.080636622690875</v>
      </c>
      <c r="C163" s="55">
        <f t="shared" si="135"/>
        <v>66.080413501680937</v>
      </c>
      <c r="D163" s="45">
        <v>3.6279722484998818</v>
      </c>
      <c r="E163" s="54">
        <f t="shared" si="136"/>
        <v>3.627981296814025</v>
      </c>
      <c r="F163" s="45">
        <v>3.1734694770666985</v>
      </c>
      <c r="G163" s="54">
        <f t="shared" si="137"/>
        <v>3.1734785757357913</v>
      </c>
      <c r="H163" s="45">
        <v>4.6824292356555661</v>
      </c>
      <c r="I163" s="54">
        <f t="shared" si="137"/>
        <v>4.6824534053435301</v>
      </c>
      <c r="J163" s="45">
        <v>6.1913889942444333</v>
      </c>
      <c r="K163" s="54">
        <f t="shared" ref="K163" si="152">AVERAGE(J161:J165)</f>
        <v>6.1914282349512693</v>
      </c>
    </row>
    <row r="164" spans="1:11" x14ac:dyDescent="0.25">
      <c r="A164" s="32">
        <v>69.8</v>
      </c>
      <c r="B164" s="31">
        <v>66.073119582420588</v>
      </c>
      <c r="C164" s="55">
        <f t="shared" si="135"/>
        <v>66.072896237714133</v>
      </c>
      <c r="D164" s="45">
        <v>3.6222472843099327</v>
      </c>
      <c r="E164" s="54">
        <f t="shared" si="136"/>
        <v>3.6222563183457774</v>
      </c>
      <c r="F164" s="45">
        <v>3.1720387496383045</v>
      </c>
      <c r="G164" s="54">
        <f t="shared" si="137"/>
        <v>3.1720478395841289</v>
      </c>
      <c r="H164" s="45">
        <v>4.6839486545125251</v>
      </c>
      <c r="I164" s="54">
        <f t="shared" si="137"/>
        <v>4.6839683752559438</v>
      </c>
      <c r="J164" s="45">
        <v>6.1958585593867461</v>
      </c>
      <c r="K164" s="54">
        <f t="shared" ref="K164" si="153">AVERAGE(J162:J166)</f>
        <v>6.1958889109277582</v>
      </c>
    </row>
    <row r="165" spans="1:11" x14ac:dyDescent="0.25">
      <c r="A165" s="32">
        <v>70</v>
      </c>
      <c r="B165" s="31">
        <v>66.065379197507212</v>
      </c>
      <c r="C165" s="55">
        <f t="shared" si="135"/>
        <v>66.065155628787608</v>
      </c>
      <c r="D165" s="45">
        <v>3.6165313541513249</v>
      </c>
      <c r="E165" s="54">
        <f t="shared" si="136"/>
        <v>3.6165403739313944</v>
      </c>
      <c r="F165" s="45">
        <v>3.1706171121202913</v>
      </c>
      <c r="G165" s="54">
        <f t="shared" si="137"/>
        <v>3.170626193520063</v>
      </c>
      <c r="H165" s="45">
        <v>4.6854893954950487</v>
      </c>
      <c r="I165" s="54">
        <f t="shared" si="137"/>
        <v>4.6855037696939013</v>
      </c>
      <c r="J165" s="45">
        <v>6.2003616788698066</v>
      </c>
      <c r="K165" s="54">
        <f t="shared" ref="K165" si="154">AVERAGE(J163:J167)</f>
        <v>6.2003813458677399</v>
      </c>
    </row>
    <row r="166" spans="1:11" x14ac:dyDescent="0.25">
      <c r="A166" s="32">
        <v>70.2</v>
      </c>
      <c r="B166" s="31">
        <v>66.057415243937555</v>
      </c>
      <c r="C166" s="55">
        <f t="shared" si="135"/>
        <v>66.057191450888098</v>
      </c>
      <c r="D166" s="45">
        <v>3.6108244437682839</v>
      </c>
      <c r="E166" s="54">
        <f t="shared" si="136"/>
        <v>3.6108334493150829</v>
      </c>
      <c r="F166" s="45">
        <v>3.1692045559665902</v>
      </c>
      <c r="G166" s="54">
        <f t="shared" si="137"/>
        <v>3.1692136289976114</v>
      </c>
      <c r="H166" s="45">
        <v>4.6870398647838361</v>
      </c>
      <c r="I166" s="54">
        <f t="shared" si="137"/>
        <v>4.6870600908879929</v>
      </c>
      <c r="J166" s="45">
        <v>6.2048751736010814</v>
      </c>
      <c r="K166" s="54">
        <f t="shared" ref="K166" si="155">AVERAGE(J164:J168)</f>
        <v>6.2049065527783736</v>
      </c>
    </row>
    <row r="167" spans="1:11" x14ac:dyDescent="0.25">
      <c r="A167" s="32">
        <v>70.400000000000006</v>
      </c>
      <c r="B167" s="31">
        <v>66.049227497381892</v>
      </c>
      <c r="C167" s="55">
        <f t="shared" si="135"/>
        <v>66.049003479685283</v>
      </c>
      <c r="D167" s="45">
        <v>3.60512653892755</v>
      </c>
      <c r="E167" s="54">
        <f t="shared" si="136"/>
        <v>3.6051355302635386</v>
      </c>
      <c r="F167" s="45">
        <v>3.1678010728084303</v>
      </c>
      <c r="G167" s="54">
        <f t="shared" si="137"/>
        <v>3.1678101376481043</v>
      </c>
      <c r="H167" s="45">
        <v>4.6886116980225312</v>
      </c>
      <c r="I167" s="54">
        <f t="shared" si="137"/>
        <v>4.6886378472871</v>
      </c>
      <c r="J167" s="45">
        <v>6.2094223232366295</v>
      </c>
      <c r="K167" s="54">
        <f t="shared" ref="K167" si="156">AVERAGE(J165:J169)</f>
        <v>6.2094655569260961</v>
      </c>
    </row>
    <row r="168" spans="1:11" x14ac:dyDescent="0.25">
      <c r="A168" s="32">
        <v>70.599999999999994</v>
      </c>
      <c r="B168" s="31">
        <v>66.040815733193199</v>
      </c>
      <c r="C168" s="55">
        <f t="shared" si="135"/>
        <v>66.040591490531753</v>
      </c>
      <c r="D168" s="45">
        <v>3.599437625418322</v>
      </c>
      <c r="E168" s="54">
        <f t="shared" si="136"/>
        <v>3.599446602565922</v>
      </c>
      <c r="F168" s="45">
        <v>3.1664066544544411</v>
      </c>
      <c r="G168" s="54">
        <f t="shared" si="137"/>
        <v>3.1664157112802807</v>
      </c>
      <c r="H168" s="45">
        <v>4.6902108416260218</v>
      </c>
      <c r="I168" s="54">
        <f t="shared" si="137"/>
        <v>4.6902371080696428</v>
      </c>
      <c r="J168" s="45">
        <v>6.2140150287976015</v>
      </c>
      <c r="K168" s="54">
        <f t="shared" ref="K168" si="157">AVERAGE(J166:J170)</f>
        <v>6.214058504859004</v>
      </c>
    </row>
    <row r="169" spans="1:11" x14ac:dyDescent="0.25">
      <c r="A169" s="32">
        <v>70.8</v>
      </c>
      <c r="B169" s="31">
        <v>66.03217972640654</v>
      </c>
      <c r="C169" s="55">
        <f t="shared" si="135"/>
        <v>66.031955258462489</v>
      </c>
      <c r="D169" s="45">
        <v>3.5937576890522145</v>
      </c>
      <c r="E169" s="54">
        <f t="shared" si="136"/>
        <v>3.5937666520338167</v>
      </c>
      <c r="F169" s="45">
        <v>3.1650212928907688</v>
      </c>
      <c r="G169" s="54">
        <f t="shared" si="137"/>
        <v>3.1650303418803967</v>
      </c>
      <c r="H169" s="45">
        <v>4.691837436508064</v>
      </c>
      <c r="I169" s="54">
        <f t="shared" si="137"/>
        <v>4.691858504322358</v>
      </c>
      <c r="J169" s="45">
        <v>6.2186535801253582</v>
      </c>
      <c r="K169" s="54">
        <f t="shared" ref="K169" si="158">AVERAGE(J167:J171)</f>
        <v>6.2186866667643201</v>
      </c>
    </row>
    <row r="170" spans="1:11" x14ac:dyDescent="0.25">
      <c r="A170" s="32">
        <v>71</v>
      </c>
      <c r="B170" s="31">
        <v>66.023319251739608</v>
      </c>
      <c r="C170" s="55">
        <f t="shared" si="135"/>
        <v>66.023094558194458</v>
      </c>
      <c r="D170" s="23">
        <v>3.5880867156632399</v>
      </c>
      <c r="E170" s="54">
        <f t="shared" si="136"/>
        <v>3.5880956645011977</v>
      </c>
      <c r="F170" s="23">
        <v>3.1636449802811715</v>
      </c>
      <c r="G170" s="54">
        <f t="shared" si="137"/>
        <v>3.1636540216123441</v>
      </c>
      <c r="H170" s="23">
        <v>4.6934856994077601</v>
      </c>
      <c r="I170" s="54">
        <f t="shared" si="137"/>
        <v>4.6935021122744667</v>
      </c>
      <c r="J170" s="23">
        <v>6.2233264185343478</v>
      </c>
      <c r="K170" s="54">
        <f t="shared" ref="K170" si="159">AVERAGE(J168:J172)</f>
        <v>6.2233502029365892</v>
      </c>
    </row>
    <row r="171" spans="1:11" x14ac:dyDescent="0.25">
      <c r="A171" s="32">
        <v>71.2</v>
      </c>
      <c r="B171" s="31">
        <v>66.014234083591234</v>
      </c>
      <c r="C171" s="55">
        <f t="shared" si="135"/>
        <v>66.014009164126293</v>
      </c>
      <c r="D171" s="23">
        <v>3.5824246911077591</v>
      </c>
      <c r="E171" s="54">
        <f t="shared" si="136"/>
        <v>3.5824336258243918</v>
      </c>
      <c r="F171" s="23">
        <v>3.1622777089671699</v>
      </c>
      <c r="G171" s="54">
        <f t="shared" si="137"/>
        <v>3.1622867428177779</v>
      </c>
      <c r="H171" s="23">
        <v>4.6951468460474155</v>
      </c>
      <c r="I171" s="54">
        <f t="shared" si="137"/>
        <v>4.6951672293497682</v>
      </c>
      <c r="J171" s="23">
        <v>6.2280159831276602</v>
      </c>
      <c r="K171" s="54">
        <f t="shared" ref="K171" si="160">AVERAGE(J169:J173)</f>
        <v>6.2280477158817584</v>
      </c>
    </row>
    <row r="172" spans="1:11" x14ac:dyDescent="0.25">
      <c r="A172" s="32">
        <v>71.400000000000006</v>
      </c>
      <c r="B172" s="31">
        <v>66.004923996041725</v>
      </c>
      <c r="C172" s="55">
        <f t="shared" si="135"/>
        <v>66.004698850338002</v>
      </c>
      <c r="D172" s="23">
        <v>3.5767716012644546</v>
      </c>
      <c r="E172" s="54">
        <f t="shared" si="136"/>
        <v>3.5767805218820463</v>
      </c>
      <c r="F172" s="23">
        <v>3.1609194714681701</v>
      </c>
      <c r="G172" s="54">
        <f t="shared" si="137"/>
        <v>3.1609284980162453</v>
      </c>
      <c r="H172" s="23">
        <v>4.6968297377830739</v>
      </c>
      <c r="I172" s="54">
        <f t="shared" si="137"/>
        <v>4.6968531466256351</v>
      </c>
      <c r="J172" s="23">
        <v>6.2327400040979777</v>
      </c>
      <c r="K172" s="54">
        <f t="shared" ref="K172" si="161">AVERAGE(J170:J174)</f>
        <v>6.2327777952350232</v>
      </c>
    </row>
    <row r="173" spans="1:11" x14ac:dyDescent="0.25">
      <c r="A173" s="32">
        <v>71.599999999999994</v>
      </c>
      <c r="B173" s="31">
        <v>65.995388762852372</v>
      </c>
      <c r="C173" s="55">
        <f t="shared" si="135"/>
        <v>65.995163390590449</v>
      </c>
      <c r="D173" s="23">
        <v>3.5711274320342912</v>
      </c>
      <c r="E173" s="54">
        <f t="shared" si="136"/>
        <v>3.5711363385750916</v>
      </c>
      <c r="F173" s="23">
        <v>3.1595702604816078</v>
      </c>
      <c r="G173" s="54">
        <f t="shared" si="137"/>
        <v>3.1595792799053393</v>
      </c>
      <c r="H173" s="23">
        <v>4.6985364270025283</v>
      </c>
      <c r="I173" s="54">
        <f t="shared" si="137"/>
        <v>4.6985599333000048</v>
      </c>
      <c r="J173" s="23">
        <v>6.2375025935234483</v>
      </c>
      <c r="K173" s="54">
        <f t="shared" ref="K173" si="162">AVERAGE(J171:J175)</f>
        <v>6.2375405866946689</v>
      </c>
    </row>
    <row r="174" spans="1:11" x14ac:dyDescent="0.25">
      <c r="A174" s="32">
        <v>71.8</v>
      </c>
      <c r="B174" s="31">
        <v>65.985628157465101</v>
      </c>
      <c r="C174" s="55">
        <f t="shared" si="135"/>
        <v>65.985402558325092</v>
      </c>
      <c r="D174" s="23">
        <v>3.5654921693404882</v>
      </c>
      <c r="E174" s="54">
        <f t="shared" si="136"/>
        <v>3.5655010618267027</v>
      </c>
      <c r="F174" s="23">
        <v>3.1582300688831064</v>
      </c>
      <c r="G174" s="54">
        <f t="shared" si="137"/>
        <v>3.1582390813608456</v>
      </c>
      <c r="H174" s="23">
        <v>4.7002670228873944</v>
      </c>
      <c r="I174" s="54">
        <f t="shared" si="137"/>
        <v>4.7002886245439006</v>
      </c>
      <c r="J174" s="23">
        <v>6.2423039768916819</v>
      </c>
      <c r="K174" s="54">
        <f t="shared" ref="K174" si="163">AVERAGE(J172:J176)</f>
        <v>6.2423381677269543</v>
      </c>
    </row>
    <row r="175" spans="1:11" x14ac:dyDescent="0.25">
      <c r="A175" s="32">
        <v>72</v>
      </c>
      <c r="B175" s="31">
        <v>65.975641953001812</v>
      </c>
      <c r="C175" s="55">
        <f t="shared" si="135"/>
        <v>65.975416126663688</v>
      </c>
      <c r="D175" s="23">
        <v>3.5598657991284619</v>
      </c>
      <c r="E175" s="54">
        <f t="shared" si="136"/>
        <v>3.5598746775822754</v>
      </c>
      <c r="F175" s="23">
        <v>3.1568988897266403</v>
      </c>
      <c r="G175" s="54">
        <f t="shared" si="137"/>
        <v>3.1569078954369099</v>
      </c>
      <c r="H175" s="23">
        <v>4.7020196327796109</v>
      </c>
      <c r="I175" s="54">
        <f t="shared" si="137"/>
        <v>4.7020392950601364</v>
      </c>
      <c r="J175" s="23">
        <v>6.247140375832581</v>
      </c>
      <c r="K175" s="54">
        <f t="shared" ref="K175" si="164">AVERAGE(J173:J177)</f>
        <v>6.2471706946833603</v>
      </c>
    </row>
    <row r="176" spans="1:11" x14ac:dyDescent="0.25">
      <c r="A176" s="32">
        <v>72.2</v>
      </c>
      <c r="B176" s="31">
        <v>65.965429922264505</v>
      </c>
      <c r="C176" s="55">
        <f t="shared" si="135"/>
        <v>65.965203868407784</v>
      </c>
      <c r="D176" s="23">
        <v>3.5542483073658206</v>
      </c>
      <c r="E176" s="54">
        <f t="shared" si="136"/>
        <v>3.5542571718093767</v>
      </c>
      <c r="F176" s="23">
        <v>3.155576716244703</v>
      </c>
      <c r="G176" s="54">
        <f t="shared" si="137"/>
        <v>3.1555857153662101</v>
      </c>
      <c r="H176" s="23">
        <v>4.7037903022668957</v>
      </c>
      <c r="I176" s="54">
        <f t="shared" si="137"/>
        <v>4.7038109211885679</v>
      </c>
      <c r="J176" s="23">
        <v>6.2520038882890869</v>
      </c>
      <c r="K176" s="54">
        <f t="shared" ref="K176" si="165">AVERAGE(J174:J178)</f>
        <v>6.2520361270109266</v>
      </c>
    </row>
    <row r="177" spans="1:11" x14ac:dyDescent="0.25">
      <c r="A177" s="32">
        <v>72.400000000000006</v>
      </c>
      <c r="B177" s="31">
        <v>65.954991837734681</v>
      </c>
      <c r="C177" s="55">
        <f t="shared" si="135"/>
        <v>65.954765556038481</v>
      </c>
      <c r="D177" s="23">
        <v>3.5486396800423146</v>
      </c>
      <c r="E177" s="54">
        <f t="shared" si="136"/>
        <v>3.54864853049772</v>
      </c>
      <c r="F177" s="23">
        <v>3.1542635418484939</v>
      </c>
      <c r="G177" s="54">
        <f t="shared" si="137"/>
        <v>3.1542725345601372</v>
      </c>
      <c r="H177" s="23">
        <v>4.7055830903642519</v>
      </c>
      <c r="I177" s="54">
        <f t="shared" si="137"/>
        <v>4.7056024673472532</v>
      </c>
      <c r="J177" s="23">
        <v>6.2569026388800086</v>
      </c>
      <c r="K177" s="54">
        <f t="shared" ref="K177" si="166">AVERAGE(J175:J179)</f>
        <v>6.2569324001343691</v>
      </c>
    </row>
    <row r="178" spans="1:11" x14ac:dyDescent="0.25">
      <c r="A178" s="32">
        <v>72.599999999999994</v>
      </c>
      <c r="B178" s="31">
        <v>65.94432747157289</v>
      </c>
      <c r="C178" s="55">
        <f t="shared" si="135"/>
        <v>65.944100961715975</v>
      </c>
      <c r="D178" s="23">
        <v>3.5430399031697983</v>
      </c>
      <c r="E178" s="54">
        <f t="shared" si="136"/>
        <v>3.5430487396591266</v>
      </c>
      <c r="F178" s="23">
        <v>3.1529593601281087</v>
      </c>
      <c r="G178" s="54">
        <f t="shared" si="137"/>
        <v>3.1529683466089891</v>
      </c>
      <c r="H178" s="23">
        <v>4.7073945576446903</v>
      </c>
      <c r="I178" s="54">
        <f t="shared" si="137"/>
        <v>4.7074139936739581</v>
      </c>
      <c r="J178" s="23">
        <v>6.2618297551612727</v>
      </c>
      <c r="K178" s="54">
        <f t="shared" ref="K178" si="167">AVERAGE(J176:J180)</f>
        <v>6.2618596407389253</v>
      </c>
    </row>
    <row r="179" spans="1:11" x14ac:dyDescent="0.25">
      <c r="A179" s="32">
        <v>72.8</v>
      </c>
      <c r="B179" s="31">
        <v>65.933436595618531</v>
      </c>
      <c r="C179" s="55">
        <f t="shared" si="135"/>
        <v>65.933209857279294</v>
      </c>
      <c r="D179" s="23">
        <v>3.5374489627822041</v>
      </c>
      <c r="E179" s="54">
        <f t="shared" si="136"/>
        <v>3.5374577853274927</v>
      </c>
      <c r="F179" s="23">
        <v>3.1516641648527415</v>
      </c>
      <c r="G179" s="54">
        <f t="shared" si="137"/>
        <v>3.15167314528217</v>
      </c>
      <c r="H179" s="23">
        <v>4.7092247536808198</v>
      </c>
      <c r="I179" s="54">
        <f t="shared" si="137"/>
        <v>4.7092458607851695</v>
      </c>
      <c r="J179" s="23">
        <v>6.2667853425088973</v>
      </c>
      <c r="K179" s="54">
        <f t="shared" ref="K179" si="168">AVERAGE(J177:J181)</f>
        <v>6.2668185762881681</v>
      </c>
    </row>
    <row r="180" spans="1:11" x14ac:dyDescent="0.25">
      <c r="A180" s="32">
        <v>73</v>
      </c>
      <c r="B180" s="31">
        <v>65.922318981389282</v>
      </c>
      <c r="C180" s="55">
        <f t="shared" si="135"/>
        <v>65.922092014245834</v>
      </c>
      <c r="D180" s="23">
        <v>3.5318668449354962</v>
      </c>
      <c r="E180" s="54">
        <f t="shared" si="136"/>
        <v>3.5318756535587523</v>
      </c>
      <c r="F180" s="23">
        <v>3.1503779499708982</v>
      </c>
      <c r="G180" s="54">
        <f t="shared" si="137"/>
        <v>3.1503869245284051</v>
      </c>
      <c r="H180" s="23">
        <v>4.71107726441313</v>
      </c>
      <c r="I180" s="54">
        <f t="shared" si="137"/>
        <v>4.7110981340200508</v>
      </c>
      <c r="J180" s="23">
        <v>6.2717765788553628</v>
      </c>
      <c r="K180" s="54">
        <f t="shared" ref="K180" si="169">AVERAGE(J178:J182)</f>
        <v>6.2718093435116966</v>
      </c>
    </row>
    <row r="181" spans="1:11" x14ac:dyDescent="0.25">
      <c r="A181" s="32">
        <v>73.2</v>
      </c>
      <c r="B181" s="31">
        <v>65.910974400081088</v>
      </c>
      <c r="C181" s="55">
        <f t="shared" si="135"/>
        <v>65.910747203811027</v>
      </c>
      <c r="D181" s="23">
        <v>3.5262935357076524</v>
      </c>
      <c r="E181" s="54">
        <f t="shared" si="136"/>
        <v>3.5263023304308421</v>
      </c>
      <c r="F181" s="23">
        <v>3.1491007096106078</v>
      </c>
      <c r="G181" s="54">
        <f t="shared" si="137"/>
        <v>3.1491096784759591</v>
      </c>
      <c r="H181" s="23">
        <v>4.7129496378229545</v>
      </c>
      <c r="I181" s="54">
        <f t="shared" si="137"/>
        <v>4.7129710426944555</v>
      </c>
      <c r="J181" s="23">
        <v>6.276798566035299</v>
      </c>
      <c r="K181" s="54">
        <f t="shared" ref="K181" si="170">AVERAGE(J179:J183)</f>
        <v>6.276832406912952</v>
      </c>
    </row>
    <row r="182" spans="1:11" x14ac:dyDescent="0.25">
      <c r="A182" s="32">
        <v>73.400000000000006</v>
      </c>
      <c r="B182" s="31">
        <v>65.899402622567365</v>
      </c>
      <c r="C182" s="55">
        <f t="shared" si="135"/>
        <v>65.899175196848034</v>
      </c>
      <c r="D182" s="23">
        <v>3.5207290211986102</v>
      </c>
      <c r="E182" s="54">
        <f t="shared" si="136"/>
        <v>3.5207378020436693</v>
      </c>
      <c r="F182" s="23">
        <v>3.1478324380796687</v>
      </c>
      <c r="G182" s="54">
        <f t="shared" si="137"/>
        <v>3.1478414014328644</v>
      </c>
      <c r="H182" s="23">
        <v>4.7148444565386614</v>
      </c>
      <c r="I182" s="54">
        <f t="shared" si="137"/>
        <v>4.7148648171343286</v>
      </c>
      <c r="J182" s="23">
        <v>6.2818564749976531</v>
      </c>
      <c r="K182" s="54">
        <f t="shared" ref="K182" si="171">AVERAGE(J180:J184)</f>
        <v>6.2818882328357919</v>
      </c>
    </row>
    <row r="183" spans="1:11" x14ac:dyDescent="0.25">
      <c r="A183" s="32">
        <v>73.599999999999994</v>
      </c>
      <c r="B183" s="31">
        <v>65.887603419398829</v>
      </c>
      <c r="C183" s="55">
        <f t="shared" si="135"/>
        <v>65.887375763907315</v>
      </c>
      <c r="D183" s="23">
        <v>3.515173287530247</v>
      </c>
      <c r="E183" s="54">
        <f t="shared" si="136"/>
        <v>3.5151820545190753</v>
      </c>
      <c r="F183" s="23">
        <v>3.1465731298658772</v>
      </c>
      <c r="G183" s="54">
        <f t="shared" si="137"/>
        <v>3.1465820878871669</v>
      </c>
      <c r="H183" s="23">
        <v>4.716759101016712</v>
      </c>
      <c r="I183" s="54">
        <f t="shared" si="137"/>
        <v>4.7167795253397227</v>
      </c>
      <c r="J183" s="23">
        <v>6.2869450721675468</v>
      </c>
      <c r="K183" s="54">
        <f t="shared" ref="K183" si="172">AVERAGE(J181:J185)</f>
        <v>6.2869769627922771</v>
      </c>
    </row>
    <row r="184" spans="1:11" x14ac:dyDescent="0.25">
      <c r="A184" s="32">
        <v>73.8</v>
      </c>
      <c r="B184" s="31">
        <v>65.875576560803609</v>
      </c>
      <c r="C184" s="55">
        <f t="shared" si="135"/>
        <v>65.875348675216259</v>
      </c>
      <c r="D184" s="23">
        <v>3.5096263208463423</v>
      </c>
      <c r="E184" s="54">
        <f t="shared" si="136"/>
        <v>3.5096350740008004</v>
      </c>
      <c r="F184" s="23">
        <v>3.14532277963727</v>
      </c>
      <c r="G184" s="54">
        <f t="shared" si="137"/>
        <v>3.1453317325071724</v>
      </c>
      <c r="H184" s="23">
        <v>4.7186936258801815</v>
      </c>
      <c r="I184" s="54">
        <f t="shared" si="137"/>
        <v>4.7187153256081942</v>
      </c>
      <c r="J184" s="23">
        <v>6.2920644721230943</v>
      </c>
      <c r="K184" s="54">
        <f t="shared" ref="K184" si="173">AVERAGE(J182:J186)</f>
        <v>6.2920989187092156</v>
      </c>
    </row>
    <row r="185" spans="1:11" x14ac:dyDescent="0.25">
      <c r="A185" s="32">
        <v>74</v>
      </c>
      <c r="B185" s="31">
        <v>65.863321816685698</v>
      </c>
      <c r="C185" s="55">
        <f t="shared" si="135"/>
        <v>65.863093700678846</v>
      </c>
      <c r="D185" s="23">
        <v>3.5040881073125258</v>
      </c>
      <c r="E185" s="54">
        <f t="shared" si="136"/>
        <v>3.5040968466544498</v>
      </c>
      <c r="F185" s="23">
        <v>3.1440813822424105</v>
      </c>
      <c r="G185" s="54">
        <f t="shared" si="137"/>
        <v>3.1440903301417067</v>
      </c>
      <c r="H185" s="23">
        <v>4.7206508054401013</v>
      </c>
      <c r="I185" s="54">
        <f t="shared" si="137"/>
        <v>4.7206722899576761</v>
      </c>
      <c r="J185" s="23">
        <v>6.2972202286377916</v>
      </c>
      <c r="K185" s="54">
        <f t="shared" ref="K185" si="174">AVERAGE(J183:J187)</f>
        <v>6.2972542497736459</v>
      </c>
    </row>
    <row r="186" spans="1:11" x14ac:dyDescent="0.25">
      <c r="A186" s="32">
        <v>74.2</v>
      </c>
      <c r="B186" s="31">
        <v>65.850838956625807</v>
      </c>
      <c r="C186" s="55">
        <f t="shared" si="135"/>
        <v>65.850610609875304</v>
      </c>
      <c r="D186" s="23">
        <v>3.4985586331162755</v>
      </c>
      <c r="E186" s="54">
        <f t="shared" si="136"/>
        <v>3.4985673586674602</v>
      </c>
      <c r="F186" s="23">
        <v>3.1428489327106344</v>
      </c>
      <c r="G186" s="54">
        <f t="shared" si="137"/>
        <v>3.1428578758203862</v>
      </c>
      <c r="H186" s="23">
        <v>4.7226286391653129</v>
      </c>
      <c r="I186" s="54">
        <f t="shared" si="137"/>
        <v>4.7226501326306707</v>
      </c>
      <c r="J186" s="23">
        <v>6.3024083456199902</v>
      </c>
      <c r="K186" s="54">
        <f t="shared" ref="K186" si="175">AVERAGE(J184:J188)</f>
        <v>6.3024423894409551</v>
      </c>
    </row>
    <row r="187" spans="1:11" x14ac:dyDescent="0.25">
      <c r="A187" s="32">
        <v>74.400000000000006</v>
      </c>
      <c r="B187" s="31">
        <v>65.838127749880286</v>
      </c>
      <c r="C187" s="55">
        <f t="shared" si="135"/>
        <v>65.83789917206164</v>
      </c>
      <c r="D187" s="23">
        <v>3.4930378844668568</v>
      </c>
      <c r="E187" s="54">
        <f t="shared" si="136"/>
        <v>3.4930465962490649</v>
      </c>
      <c r="F187" s="23">
        <v>3.1416254262523409</v>
      </c>
      <c r="G187" s="54">
        <f t="shared" si="137"/>
        <v>3.1416343647538998</v>
      </c>
      <c r="H187" s="23">
        <v>4.7246292782860717</v>
      </c>
      <c r="I187" s="54">
        <f t="shared" si="137"/>
        <v>4.7246485641469445</v>
      </c>
      <c r="J187" s="23">
        <v>6.3076331303198021</v>
      </c>
      <c r="K187" s="54">
        <f t="shared" ref="K187" si="176">AVERAGE(J185:J189)</f>
        <v>6.3076627635399891</v>
      </c>
    </row>
    <row r="188" spans="1:11" x14ac:dyDescent="0.25">
      <c r="A188" s="32">
        <v>74.599999999999994</v>
      </c>
      <c r="B188" s="31">
        <v>65.825187965381119</v>
      </c>
      <c r="C188" s="55">
        <f t="shared" si="135"/>
        <v>65.824959156169356</v>
      </c>
      <c r="D188" s="23">
        <v>3.4875258475953017</v>
      </c>
      <c r="E188" s="54">
        <f t="shared" si="136"/>
        <v>3.4875345456302589</v>
      </c>
      <c r="F188" s="23">
        <v>3.1404108582592749</v>
      </c>
      <c r="G188" s="54">
        <f t="shared" si="137"/>
        <v>3.1404197923342965</v>
      </c>
      <c r="H188" s="23">
        <v>4.7266483143816869</v>
      </c>
      <c r="I188" s="54">
        <f t="shared" si="137"/>
        <v>4.7266676529259319</v>
      </c>
      <c r="J188" s="23">
        <v>6.3128857705040975</v>
      </c>
      <c r="K188" s="54">
        <f t="shared" ref="K188" si="177">AVERAGE(J186:J190)</f>
        <v>6.3129155135175674</v>
      </c>
    </row>
    <row r="189" spans="1:11" x14ac:dyDescent="0.25">
      <c r="A189" s="32">
        <v>74.8</v>
      </c>
      <c r="B189" s="31">
        <v>65.812019371735261</v>
      </c>
      <c r="C189" s="55">
        <f t="shared" si="135"/>
        <v>65.811790330805152</v>
      </c>
      <c r="D189" s="23">
        <v>3.4820225087543655</v>
      </c>
      <c r="E189" s="54">
        <f t="shared" si="136"/>
        <v>3.482031193063766</v>
      </c>
      <c r="F189" s="23">
        <v>3.1392052243048387</v>
      </c>
      <c r="G189" s="54">
        <f t="shared" si="137"/>
        <v>3.139214154135284</v>
      </c>
      <c r="H189" s="23">
        <v>4.7286857834615521</v>
      </c>
      <c r="I189" s="54">
        <f t="shared" si="137"/>
        <v>4.7287058906501338</v>
      </c>
      <c r="J189" s="23">
        <v>6.318166342618265</v>
      </c>
      <c r="K189" s="54">
        <f t="shared" ref="K189" si="178">AVERAGE(J187:J191)</f>
        <v>6.3181976271649827</v>
      </c>
    </row>
    <row r="190" spans="1:11" x14ac:dyDescent="0.25">
      <c r="A190" s="32">
        <v>75</v>
      </c>
      <c r="B190" s="31">
        <v>65.798621737224323</v>
      </c>
      <c r="C190" s="55">
        <f t="shared" si="135"/>
        <v>65.798392464250398</v>
      </c>
      <c r="D190" s="23">
        <v>3.4765278542184972</v>
      </c>
      <c r="E190" s="54">
        <f t="shared" si="136"/>
        <v>3.4765365248240014</v>
      </c>
      <c r="F190" s="23">
        <v>3.1380085201443939</v>
      </c>
      <c r="G190" s="54">
        <f t="shared" si="137"/>
        <v>3.1380174459125412</v>
      </c>
      <c r="H190" s="23">
        <v>4.730746249335037</v>
      </c>
      <c r="I190" s="54">
        <f t="shared" si="137"/>
        <v>4.7307633364529273</v>
      </c>
      <c r="J190" s="23">
        <v>6.3234839785256796</v>
      </c>
      <c r="K190" s="54">
        <f t="shared" ref="K190" si="179">AVERAGE(J188:J192)</f>
        <v>6.3235092269933117</v>
      </c>
    </row>
    <row r="191" spans="1:11" x14ac:dyDescent="0.25">
      <c r="A191" s="32">
        <v>75.2</v>
      </c>
      <c r="B191" s="31">
        <v>65.784994829804759</v>
      </c>
      <c r="C191" s="55">
        <f t="shared" si="135"/>
        <v>65.784765324460906</v>
      </c>
      <c r="D191" s="23">
        <v>3.4710418702838086</v>
      </c>
      <c r="E191" s="54">
        <f t="shared" si="136"/>
        <v>3.4710505272070407</v>
      </c>
      <c r="F191" s="23">
        <v>3.1368207417155718</v>
      </c>
      <c r="G191" s="54">
        <f t="shared" si="137"/>
        <v>3.1368296636040407</v>
      </c>
      <c r="H191" s="23">
        <v>4.7328198277863214</v>
      </c>
      <c r="I191" s="54">
        <f t="shared" si="137"/>
        <v>4.7328412038009011</v>
      </c>
      <c r="J191" s="23">
        <v>6.3288189138570701</v>
      </c>
      <c r="K191" s="54">
        <f t="shared" ref="K191" si="180">AVERAGE(J189:J193)</f>
        <v>6.3288527439977624</v>
      </c>
    </row>
    <row r="192" spans="1:11" x14ac:dyDescent="0.25">
      <c r="A192" s="32">
        <v>75.400000000000006</v>
      </c>
      <c r="B192" s="31">
        <v>65.771138417106584</v>
      </c>
      <c r="C192" s="55">
        <f t="shared" si="135"/>
        <v>65.770908679066423</v>
      </c>
      <c r="D192" s="23">
        <v>3.4655645432680333</v>
      </c>
      <c r="E192" s="54">
        <f t="shared" si="136"/>
        <v>3.465573186530583</v>
      </c>
      <c r="F192" s="23">
        <v>3.1356418851386296</v>
      </c>
      <c r="G192" s="54">
        <f t="shared" si="137"/>
        <v>3.1356508033303725</v>
      </c>
      <c r="H192" s="23">
        <v>4.7349165073000394</v>
      </c>
      <c r="I192" s="54">
        <f t="shared" si="137"/>
        <v>4.7349407164863715</v>
      </c>
      <c r="J192" s="23">
        <v>6.3341911294614501</v>
      </c>
      <c r="K192" s="54">
        <f t="shared" ref="K192" si="181">AVERAGE(J190:J194)</f>
        <v>6.33423062964237</v>
      </c>
    </row>
    <row r="193" spans="1:11" x14ac:dyDescent="0.25">
      <c r="A193" s="32">
        <v>75.599999999999994</v>
      </c>
      <c r="B193" s="31">
        <v>65.757052266433604</v>
      </c>
      <c r="C193" s="55">
        <f t="shared" si="135"/>
        <v>65.756822295370426</v>
      </c>
      <c r="D193" s="23">
        <v>3.460095859510496</v>
      </c>
      <c r="E193" s="54">
        <f t="shared" si="136"/>
        <v>3.4601044891339212</v>
      </c>
      <c r="F193" s="23">
        <v>3.1344719467167694</v>
      </c>
      <c r="G193" s="54">
        <f t="shared" si="137"/>
        <v>3.134480861395093</v>
      </c>
      <c r="H193" s="23">
        <v>4.7370376511215584</v>
      </c>
      <c r="I193" s="54">
        <f t="shared" si="137"/>
        <v>4.737061948704917</v>
      </c>
      <c r="J193" s="23">
        <v>6.3396033555263456</v>
      </c>
      <c r="K193" s="54">
        <f t="shared" ref="K193" si="182">AVERAGE(J191:J195)</f>
        <v>6.3396430360147402</v>
      </c>
    </row>
    <row r="194" spans="1:11" x14ac:dyDescent="0.25">
      <c r="A194" s="32">
        <v>75.8</v>
      </c>
      <c r="B194" s="31">
        <v>65.742736144762915</v>
      </c>
      <c r="C194" s="55">
        <f t="shared" si="135"/>
        <v>65.742505940349517</v>
      </c>
      <c r="D194" s="23">
        <v>3.4546358053720829</v>
      </c>
      <c r="E194" s="54">
        <f t="shared" si="136"/>
        <v>3.4546444213779011</v>
      </c>
      <c r="F194" s="23">
        <v>3.133310922936499</v>
      </c>
      <c r="G194" s="54">
        <f t="shared" si="137"/>
        <v>3.1333198342850723</v>
      </c>
      <c r="H194" s="23">
        <v>4.7391833468889013</v>
      </c>
      <c r="I194" s="54">
        <f t="shared" si="137"/>
        <v>4.7392034770044917</v>
      </c>
      <c r="J194" s="23">
        <v>6.3450557708413031</v>
      </c>
      <c r="K194" s="54">
        <f t="shared" ref="K194" si="183">AVERAGE(J192:J196)</f>
        <v>6.3450871197239085</v>
      </c>
    </row>
    <row r="195" spans="1:11" x14ac:dyDescent="0.25">
      <c r="A195" s="32">
        <v>76</v>
      </c>
      <c r="B195" s="31">
        <v>65.728189818744269</v>
      </c>
      <c r="C195" s="55">
        <f t="shared" si="135"/>
        <v>65.727959380653274</v>
      </c>
      <c r="D195" s="23">
        <v>3.449184367235187</v>
      </c>
      <c r="E195" s="54">
        <f t="shared" si="136"/>
        <v>3.449192969644892</v>
      </c>
      <c r="F195" s="23">
        <v>3.1321588104679958</v>
      </c>
      <c r="G195" s="54">
        <f t="shared" si="137"/>
        <v>3.132167718670857</v>
      </c>
      <c r="H195" s="23">
        <v>4.7413524104277647</v>
      </c>
      <c r="I195" s="54">
        <f t="shared" si="137"/>
        <v>4.741365368655492</v>
      </c>
      <c r="J195" s="23">
        <v>6.3505460103875322</v>
      </c>
      <c r="K195" s="54">
        <f t="shared" ref="K195" si="184">AVERAGE(J193:J197)</f>
        <v>6.3505630186401252</v>
      </c>
    </row>
    <row r="196" spans="1:11" x14ac:dyDescent="0.25">
      <c r="A196" s="32">
        <v>76.2</v>
      </c>
      <c r="B196" s="31">
        <v>65.713413054700254</v>
      </c>
      <c r="C196" s="55">
        <f t="shared" si="135"/>
        <v>65.713182382603819</v>
      </c>
      <c r="D196" s="23">
        <v>3.4437415315037057</v>
      </c>
      <c r="E196" s="54">
        <f t="shared" si="136"/>
        <v>3.4437501203387528</v>
      </c>
      <c r="F196" s="23">
        <v>3.1310156061654677</v>
      </c>
      <c r="G196" s="54">
        <f t="shared" si="137"/>
        <v>3.1310245114070403</v>
      </c>
      <c r="H196" s="23">
        <v>4.7435274692841922</v>
      </c>
      <c r="I196" s="54">
        <f t="shared" si="137"/>
        <v>4.7435468426305523</v>
      </c>
      <c r="J196" s="23">
        <v>6.3560393324029159</v>
      </c>
      <c r="K196" s="54">
        <f t="shared" ref="K196" si="185">AVERAGE(J194:J198)</f>
        <v>6.3560691738540616</v>
      </c>
    </row>
    <row r="197" spans="1:11" x14ac:dyDescent="0.25">
      <c r="A197" s="32">
        <v>76.400000000000006</v>
      </c>
      <c r="B197" s="31">
        <v>65.69840561862533</v>
      </c>
      <c r="C197" s="55">
        <f t="shared" si="135"/>
        <v>65.698174712195382</v>
      </c>
      <c r="D197" s="23">
        <v>3.438307284602987</v>
      </c>
      <c r="E197" s="54">
        <f t="shared" si="136"/>
        <v>3.4383158598847956</v>
      </c>
      <c r="F197" s="23">
        <v>3.1298813070675533</v>
      </c>
      <c r="G197" s="54">
        <f t="shared" si="137"/>
        <v>3.1298902095326486</v>
      </c>
      <c r="H197" s="23">
        <v>4.7457259655550423</v>
      </c>
      <c r="I197" s="54">
        <f t="shared" si="137"/>
        <v>4.7457471077618365</v>
      </c>
      <c r="J197" s="23">
        <v>6.36157062404253</v>
      </c>
      <c r="K197" s="54">
        <f t="shared" ref="K197" si="186">AVERAGE(J195:J199)</f>
        <v>6.3616040059910217</v>
      </c>
    </row>
    <row r="198" spans="1:11" x14ac:dyDescent="0.25">
      <c r="A198" s="32">
        <v>76.599999999999994</v>
      </c>
      <c r="B198" s="31">
        <v>65.683167276186339</v>
      </c>
      <c r="C198" s="55">
        <f t="shared" si="135"/>
        <v>65.682936135094025</v>
      </c>
      <c r="D198" s="23">
        <v>3.4328816129797985</v>
      </c>
      <c r="E198" s="54">
        <f t="shared" si="136"/>
        <v>3.4328901747297564</v>
      </c>
      <c r="F198" s="23">
        <v>3.1287559103976856</v>
      </c>
      <c r="G198" s="54">
        <f t="shared" si="137"/>
        <v>3.1287648102715329</v>
      </c>
      <c r="H198" s="23">
        <v>4.7479450209968572</v>
      </c>
      <c r="I198" s="54">
        <f t="shared" si="137"/>
        <v>4.7479662189990162</v>
      </c>
      <c r="J198" s="23">
        <v>6.3671341315960293</v>
      </c>
      <c r="K198" s="54">
        <f t="shared" ref="K198" si="187">AVERAGE(J196:J200)</f>
        <v>6.3671676277264977</v>
      </c>
    </row>
    <row r="199" spans="1:11" x14ac:dyDescent="0.25">
      <c r="A199" s="32">
        <v>76.8</v>
      </c>
      <c r="B199" s="31">
        <v>65.66769779272073</v>
      </c>
      <c r="C199" s="55">
        <f t="shared" si="135"/>
        <v>65.667466416637183</v>
      </c>
      <c r="D199" s="23">
        <v>3.4274645031022981</v>
      </c>
      <c r="E199" s="54">
        <f t="shared" si="136"/>
        <v>3.4274730513417566</v>
      </c>
      <c r="F199" s="23">
        <v>3.1276394135645416</v>
      </c>
      <c r="G199" s="54">
        <f t="shared" si="137"/>
        <v>3.1276483110327731</v>
      </c>
      <c r="H199" s="23">
        <v>4.7501846725453243</v>
      </c>
      <c r="I199" s="54">
        <f t="shared" si="137"/>
        <v>4.7502054876324538</v>
      </c>
      <c r="J199" s="23">
        <v>6.3727299315261048</v>
      </c>
      <c r="K199" s="54">
        <f t="shared" ref="K199" si="188">AVERAGE(J197:J201)</f>
        <v>6.372762664232134</v>
      </c>
    </row>
    <row r="200" spans="1:11" x14ac:dyDescent="0.25">
      <c r="A200" s="32">
        <v>77</v>
      </c>
      <c r="B200" s="31">
        <v>65.65199693323747</v>
      </c>
      <c r="C200" s="55">
        <f t="shared" si="135"/>
        <v>65.651765321833381</v>
      </c>
      <c r="D200" s="23">
        <v>3.422055941459992</v>
      </c>
      <c r="E200" s="54">
        <f t="shared" si="136"/>
        <v>3.4220644762102728</v>
      </c>
      <c r="F200" s="23">
        <v>3.1265318141624165</v>
      </c>
      <c r="G200" s="54">
        <f t="shared" si="137"/>
        <v>3.1265407094110942</v>
      </c>
      <c r="H200" s="23">
        <v>4.7524479666136621</v>
      </c>
      <c r="I200" s="54">
        <f t="shared" si="137"/>
        <v>4.7524649781562136</v>
      </c>
      <c r="J200" s="23">
        <v>6.3783641190649085</v>
      </c>
      <c r="K200" s="54">
        <f t="shared" ref="K200" si="189">AVERAGE(J198:J202)</f>
        <v>6.3783892469013335</v>
      </c>
    </row>
    <row r="201" spans="1:11" x14ac:dyDescent="0.25">
      <c r="A201" s="32">
        <v>77.2</v>
      </c>
      <c r="B201" s="31">
        <v>65.636064462416059</v>
      </c>
      <c r="C201" s="55">
        <f t="shared" si="135"/>
        <v>65.635832615361707</v>
      </c>
      <c r="D201" s="23">
        <v>3.4166559145637105</v>
      </c>
      <c r="E201" s="54">
        <f t="shared" si="136"/>
        <v>3.4166644358460991</v>
      </c>
      <c r="F201" s="23">
        <v>3.1254331099716692</v>
      </c>
      <c r="G201" s="54">
        <f t="shared" si="137"/>
        <v>3.1254420031872918</v>
      </c>
      <c r="H201" s="23">
        <v>4.754723812451382</v>
      </c>
      <c r="I201" s="54">
        <f t="shared" si="137"/>
        <v>4.7547439847090169</v>
      </c>
      <c r="J201" s="23">
        <v>6.3840145149310947</v>
      </c>
      <c r="K201" s="54">
        <f t="shared" ref="K201" si="190">AVERAGE(J199:J203)</f>
        <v>6.3840459662307421</v>
      </c>
    </row>
    <row r="202" spans="1:11" x14ac:dyDescent="0.25">
      <c r="A202" s="32">
        <v>77.400000000000006</v>
      </c>
      <c r="B202" s="31">
        <v>65.619900144606262</v>
      </c>
      <c r="C202" s="55">
        <f t="shared" si="135"/>
        <v>65.619668061571616</v>
      </c>
      <c r="D202" s="23">
        <v>3.4112644089455646</v>
      </c>
      <c r="E202" s="54">
        <f t="shared" si="136"/>
        <v>3.4112729167813165</v>
      </c>
      <c r="F202" s="23">
        <v>3.1243432989591571</v>
      </c>
      <c r="G202" s="54">
        <f t="shared" si="137"/>
        <v>3.1243521903286706</v>
      </c>
      <c r="H202" s="23">
        <v>4.7570234181738442</v>
      </c>
      <c r="I202" s="54">
        <f t="shared" si="137"/>
        <v>4.7570417945957191</v>
      </c>
      <c r="J202" s="23">
        <v>6.38970353738853</v>
      </c>
      <c r="K202" s="54">
        <f t="shared" ref="K202" si="191">AVERAGE(J200:J204)</f>
        <v>6.389731398862768</v>
      </c>
    </row>
    <row r="203" spans="1:11" x14ac:dyDescent="0.25">
      <c r="A203" s="32">
        <v>77.599999999999994</v>
      </c>
      <c r="B203" s="31">
        <v>65.603503743828043</v>
      </c>
      <c r="C203" s="55">
        <f t="shared" si="135"/>
        <v>65.600556427150636</v>
      </c>
      <c r="D203" s="23">
        <v>3.4058814111589331</v>
      </c>
      <c r="E203" s="54">
        <f t="shared" si="136"/>
        <v>3.4058899055692571</v>
      </c>
      <c r="F203" s="23">
        <v>3.1232623792786747</v>
      </c>
      <c r="G203" s="54">
        <f t="shared" si="137"/>
        <v>3.1233524747966213</v>
      </c>
      <c r="H203" s="23">
        <v>4.759340053760873</v>
      </c>
      <c r="I203" s="54">
        <f t="shared" si="137"/>
        <v>4.759439670180436</v>
      </c>
      <c r="J203" s="23">
        <v>6.3954177282430704</v>
      </c>
      <c r="K203" s="54">
        <f t="shared" ref="K203" si="192">AVERAGE(J201:J205)</f>
        <v>6.3955268655642481</v>
      </c>
    </row>
    <row r="204" spans="1:11" x14ac:dyDescent="0.25">
      <c r="A204" s="32">
        <v>77.8</v>
      </c>
      <c r="B204" s="31">
        <v>65.586875023770162</v>
      </c>
      <c r="C204" s="55">
        <f t="shared" si="135"/>
        <v>65.575515461368951</v>
      </c>
      <c r="D204" s="23">
        <v>3.4005069077783832</v>
      </c>
      <c r="E204" s="54">
        <f t="shared" si="136"/>
        <v>3.4005153887844735</v>
      </c>
      <c r="F204" s="23">
        <v>3.1221903492714356</v>
      </c>
      <c r="G204" s="54">
        <f t="shared" si="137"/>
        <v>3.122532086924553</v>
      </c>
      <c r="H204" s="23">
        <v>4.761673721978835</v>
      </c>
      <c r="I204" s="54">
        <f t="shared" si="137"/>
        <v>4.7620270459459233</v>
      </c>
      <c r="J204" s="23">
        <v>6.4011570946862335</v>
      </c>
      <c r="K204" s="54">
        <f t="shared" ref="K204" si="193">AVERAGE(J202:J206)</f>
        <v>6.4015220049672923</v>
      </c>
    </row>
    <row r="205" spans="1:11" x14ac:dyDescent="0.25">
      <c r="A205" s="32">
        <v>78</v>
      </c>
      <c r="B205" s="31">
        <v>65.556438761132668</v>
      </c>
      <c r="C205" s="55">
        <f t="shared" si="135"/>
        <v>65.544619817897981</v>
      </c>
      <c r="D205" s="23">
        <v>3.3951408853996945</v>
      </c>
      <c r="E205" s="54">
        <f t="shared" si="136"/>
        <v>3.3951493530227026</v>
      </c>
      <c r="F205" s="23">
        <v>3.1215332365021711</v>
      </c>
      <c r="G205" s="54">
        <f t="shared" si="137"/>
        <v>3.121888839396354</v>
      </c>
      <c r="H205" s="23">
        <v>4.7644373445372441</v>
      </c>
      <c r="I205" s="54">
        <f t="shared" si="137"/>
        <v>4.7648017944182213</v>
      </c>
      <c r="J205" s="23">
        <v>6.4073414525723162</v>
      </c>
      <c r="K205" s="54">
        <f t="shared" ref="K205" si="194">AVERAGE(J203:J207)</f>
        <v>6.407714749440089</v>
      </c>
    </row>
    <row r="206" spans="1:11" x14ac:dyDescent="0.25">
      <c r="A206" s="32">
        <v>78.2</v>
      </c>
      <c r="B206" s="31">
        <v>65.510859633507579</v>
      </c>
      <c r="C206" s="55">
        <f t="shared" si="135"/>
        <v>65.507944179884163</v>
      </c>
      <c r="D206" s="23">
        <v>3.3897833306397906</v>
      </c>
      <c r="E206" s="54">
        <f t="shared" si="136"/>
        <v>3.3897917849008339</v>
      </c>
      <c r="F206" s="23">
        <v>3.1213311706113283</v>
      </c>
      <c r="G206" s="54">
        <f t="shared" si="137"/>
        <v>3.1214205444281591</v>
      </c>
      <c r="H206" s="23">
        <v>4.7676606912788193</v>
      </c>
      <c r="I206" s="54">
        <f t="shared" si="137"/>
        <v>4.7677611469562651</v>
      </c>
      <c r="J206" s="23">
        <v>6.4139902119463086</v>
      </c>
      <c r="K206" s="54">
        <f t="shared" ref="K206" si="195">AVERAGE(J204:J208)</f>
        <v>6.4141017494843693</v>
      </c>
    </row>
    <row r="207" spans="1:11" x14ac:dyDescent="0.25">
      <c r="A207" s="32">
        <v>78.400000000000006</v>
      </c>
      <c r="B207" s="31">
        <v>65.465421927251413</v>
      </c>
      <c r="C207" s="55">
        <f t="shared" si="135"/>
        <v>65.465563260036589</v>
      </c>
      <c r="D207" s="23">
        <v>3.3844342301367139</v>
      </c>
      <c r="E207" s="54">
        <f t="shared" si="136"/>
        <v>3.3844426710568762</v>
      </c>
      <c r="F207" s="23">
        <v>3.1211270613181594</v>
      </c>
      <c r="G207" s="54">
        <f t="shared" si="137"/>
        <v>3.1211250137342255</v>
      </c>
      <c r="H207" s="23">
        <v>4.7708971605353367</v>
      </c>
      <c r="I207" s="54">
        <f t="shared" si="137"/>
        <v>4.7709023265288826</v>
      </c>
      <c r="J207" s="23">
        <v>6.4206672597525136</v>
      </c>
      <c r="K207" s="54">
        <f t="shared" ref="K207" si="196">AVERAGE(J205:J209)</f>
        <v>6.4206796393235397</v>
      </c>
    </row>
    <row r="208" spans="1:11" x14ac:dyDescent="0.25">
      <c r="A208" s="32">
        <v>78.599999999999994</v>
      </c>
      <c r="B208" s="31">
        <v>65.420125553758993</v>
      </c>
      <c r="C208" s="55">
        <f t="shared" si="135"/>
        <v>65.4202667980461</v>
      </c>
      <c r="D208" s="23">
        <v>3.379093570549589</v>
      </c>
      <c r="E208" s="54">
        <f t="shared" si="136"/>
        <v>3.3791019981499231</v>
      </c>
      <c r="F208" s="23">
        <v>3.1209209044376993</v>
      </c>
      <c r="G208" s="54">
        <f t="shared" si="137"/>
        <v>3.1209188526856115</v>
      </c>
      <c r="H208" s="23">
        <v>4.7741368164510884</v>
      </c>
      <c r="I208" s="54">
        <f t="shared" si="137"/>
        <v>4.7741419885747778</v>
      </c>
      <c r="J208" s="23">
        <v>6.4273527284644771</v>
      </c>
      <c r="K208" s="54">
        <f t="shared" ref="K208" si="197">AVERAGE(J206:J210)</f>
        <v>6.427365124463944</v>
      </c>
    </row>
    <row r="209" spans="1:11" x14ac:dyDescent="0.25">
      <c r="A209" s="32">
        <v>78.8</v>
      </c>
      <c r="B209" s="31">
        <v>65.374970424532322</v>
      </c>
      <c r="C209" s="55">
        <f t="shared" si="135"/>
        <v>65.375111580428239</v>
      </c>
      <c r="D209" s="23">
        <v>3.3737613385585936</v>
      </c>
      <c r="E209" s="54">
        <f t="shared" si="136"/>
        <v>3.3737697528601212</v>
      </c>
      <c r="F209" s="23">
        <v>3.1207126958017688</v>
      </c>
      <c r="G209" s="54">
        <f t="shared" si="137"/>
        <v>3.1207106398984332</v>
      </c>
      <c r="H209" s="23">
        <v>4.7773796198419269</v>
      </c>
      <c r="I209" s="54">
        <f t="shared" si="137"/>
        <v>4.777389775874882</v>
      </c>
      <c r="J209" s="23">
        <v>6.4340465438820837</v>
      </c>
      <c r="K209" s="54">
        <f t="shared" ref="K209" si="198">AVERAGE(J207:J211)</f>
        <v>6.4340689118513312</v>
      </c>
    </row>
    <row r="210" spans="1:11" x14ac:dyDescent="0.25">
      <c r="A210" s="32">
        <v>79</v>
      </c>
      <c r="B210" s="31">
        <v>65.329956451180166</v>
      </c>
      <c r="C210" s="55">
        <f t="shared" si="135"/>
        <v>65.330097518791874</v>
      </c>
      <c r="D210" s="23">
        <v>3.3684375208649304</v>
      </c>
      <c r="E210" s="54">
        <f t="shared" si="136"/>
        <v>3.3684459218886333</v>
      </c>
      <c r="F210" s="23">
        <v>3.1205024312590997</v>
      </c>
      <c r="G210" s="54">
        <f t="shared" si="137"/>
        <v>3.1205003712215333</v>
      </c>
      <c r="H210" s="23">
        <v>4.7806356547667175</v>
      </c>
      <c r="I210" s="54">
        <f t="shared" si="137"/>
        <v>4.7806457446890818</v>
      </c>
      <c r="J210" s="23">
        <v>6.4407688782743344</v>
      </c>
      <c r="K210" s="54">
        <f t="shared" ref="K210" si="199">AVERAGE(J208:J212)</f>
        <v>6.4407911181566293</v>
      </c>
    </row>
    <row r="211" spans="1:11" x14ac:dyDescent="0.25">
      <c r="A211" s="32">
        <v>79.2</v>
      </c>
      <c r="B211" s="31">
        <v>65.285083545418303</v>
      </c>
      <c r="C211" s="55">
        <f t="shared" si="135"/>
        <v>65.285224524852751</v>
      </c>
      <c r="D211" s="23">
        <v>3.3631221041907797</v>
      </c>
      <c r="E211" s="54">
        <f t="shared" si="136"/>
        <v>3.3631304919576124</v>
      </c>
      <c r="F211" s="23">
        <v>3.1202901066754394</v>
      </c>
      <c r="G211" s="54">
        <f t="shared" si="137"/>
        <v>3.1202880425207709</v>
      </c>
      <c r="H211" s="23">
        <v>4.7838996277793457</v>
      </c>
      <c r="I211" s="54">
        <f t="shared" si="137"/>
        <v>4.7839104483574397</v>
      </c>
      <c r="J211" s="23">
        <v>6.4475091488832517</v>
      </c>
      <c r="K211" s="54">
        <f t="shared" ref="K211" si="200">AVERAGE(J209:J213)</f>
        <v>6.4475328541941082</v>
      </c>
    </row>
    <row r="212" spans="1:11" x14ac:dyDescent="0.25">
      <c r="A212" s="32">
        <v>79.400000000000006</v>
      </c>
      <c r="B212" s="31">
        <v>65.240351619069571</v>
      </c>
      <c r="C212" s="55">
        <f t="shared" si="135"/>
        <v>65.24049251043337</v>
      </c>
      <c r="D212" s="23">
        <v>3.3578150752792748</v>
      </c>
      <c r="E212" s="54">
        <f t="shared" si="136"/>
        <v>3.3578234498101587</v>
      </c>
      <c r="F212" s="23">
        <v>3.1200757179336587</v>
      </c>
      <c r="G212" s="54">
        <f t="shared" si="137"/>
        <v>3.1200736496791417</v>
      </c>
      <c r="H212" s="23">
        <v>4.7871770046063293</v>
      </c>
      <c r="I212" s="54">
        <f t="shared" si="137"/>
        <v>4.7871844445114222</v>
      </c>
      <c r="J212" s="23">
        <v>6.4542782912789995</v>
      </c>
      <c r="K212" s="54">
        <f t="shared" ref="K212" si="201">AVERAGE(J210:J214)</f>
        <v>6.4542952393437023</v>
      </c>
    </row>
    <row r="213" spans="1:11" x14ac:dyDescent="0.25">
      <c r="A213" s="32">
        <v>79.599999999999994</v>
      </c>
      <c r="B213" s="31">
        <v>65.195760584063407</v>
      </c>
      <c r="C213" s="55">
        <f t="shared" ref="C213:C276" si="202">AVERAGE(B211:B215)</f>
        <v>65.195901387463053</v>
      </c>
      <c r="D213" s="23">
        <v>3.352516420894482</v>
      </c>
      <c r="E213" s="54">
        <f t="shared" ref="E213:E276" si="203">AVERAGE(D211:D215)</f>
        <v>3.3525247822102942</v>
      </c>
      <c r="F213" s="23">
        <v>3.1198592609338882</v>
      </c>
      <c r="G213" s="54">
        <f t="shared" ref="G213:I276" si="204">AVERAGE(F211:F215)</f>
        <v>3.119857188596888</v>
      </c>
      <c r="H213" s="23">
        <v>4.7904603347928782</v>
      </c>
      <c r="I213" s="54">
        <f t="shared" si="204"/>
        <v>4.7904677960423756</v>
      </c>
      <c r="J213" s="23">
        <v>6.4610614086518687</v>
      </c>
      <c r="K213" s="54">
        <f t="shared" ref="K213" si="205">AVERAGE(J211:J215)</f>
        <v>6.4610784034878632</v>
      </c>
    </row>
    <row r="214" spans="1:11" x14ac:dyDescent="0.25">
      <c r="A214" s="32">
        <v>79.8</v>
      </c>
      <c r="B214" s="31">
        <v>65.151310352435473</v>
      </c>
      <c r="C214" s="55">
        <f t="shared" si="202"/>
        <v>65.151451067977703</v>
      </c>
      <c r="D214" s="23">
        <v>3.3472261278213251</v>
      </c>
      <c r="E214" s="54">
        <f t="shared" si="203"/>
        <v>3.3472344759429276</v>
      </c>
      <c r="F214" s="23">
        <v>3.119640731593623</v>
      </c>
      <c r="G214" s="54">
        <f t="shared" si="204"/>
        <v>3.1196386551916135</v>
      </c>
      <c r="H214" s="23">
        <v>4.7937496006118376</v>
      </c>
      <c r="I214" s="54">
        <f t="shared" si="204"/>
        <v>4.7937565974016234</v>
      </c>
      <c r="J214" s="23">
        <v>6.4678584696300527</v>
      </c>
      <c r="K214" s="54">
        <f t="shared" ref="K214" si="206">AVERAGE(J212:J216)</f>
        <v>6.4678745396116337</v>
      </c>
    </row>
    <row r="215" spans="1:11" x14ac:dyDescent="0.25">
      <c r="A215" s="32">
        <v>80</v>
      </c>
      <c r="B215" s="31">
        <v>65.10700083632851</v>
      </c>
      <c r="C215" s="55">
        <f t="shared" si="202"/>
        <v>65.107141464119792</v>
      </c>
      <c r="D215" s="23">
        <v>3.3419441828656096</v>
      </c>
      <c r="E215" s="54">
        <f t="shared" si="203"/>
        <v>3.3419525178138221</v>
      </c>
      <c r="F215" s="23">
        <v>3.1194201258478294</v>
      </c>
      <c r="G215" s="54">
        <f t="shared" si="204"/>
        <v>3.119418045398402</v>
      </c>
      <c r="H215" s="23">
        <v>4.7970524124214871</v>
      </c>
      <c r="I215" s="54">
        <f t="shared" si="204"/>
        <v>4.7970508762323449</v>
      </c>
      <c r="J215" s="23">
        <v>6.4746846989951452</v>
      </c>
      <c r="K215" s="54">
        <f t="shared" ref="K215" si="207">AVERAGE(J213:J217)</f>
        <v>6.4746837070662879</v>
      </c>
    </row>
    <row r="216" spans="1:11" x14ac:dyDescent="0.25">
      <c r="A216" s="32">
        <v>80.2</v>
      </c>
      <c r="B216" s="31">
        <v>65.062831947991512</v>
      </c>
      <c r="C216" s="55">
        <f t="shared" si="202"/>
        <v>65.062972488138172</v>
      </c>
      <c r="D216" s="23">
        <v>3.3366705728539476</v>
      </c>
      <c r="E216" s="54">
        <f t="shared" si="203"/>
        <v>3.3366788946495567</v>
      </c>
      <c r="F216" s="23">
        <v>3.1191974396490676</v>
      </c>
      <c r="G216" s="54">
        <f t="shared" si="204"/>
        <v>3.1191953551699303</v>
      </c>
      <c r="H216" s="23">
        <v>4.8003436345755857</v>
      </c>
      <c r="I216" s="54">
        <f t="shared" si="204"/>
        <v>4.8003510600449122</v>
      </c>
      <c r="J216" s="23">
        <v>6.4814898295021033</v>
      </c>
      <c r="K216" s="54">
        <f t="shared" ref="K216" si="208">AVERAGE(J214:J218)</f>
        <v>6.4815067649198941</v>
      </c>
    </row>
    <row r="217" spans="1:11" x14ac:dyDescent="0.25">
      <c r="A217" s="32">
        <v>80.400000000000006</v>
      </c>
      <c r="B217" s="31">
        <v>65.018803599780043</v>
      </c>
      <c r="C217" s="55">
        <f t="shared" si="202"/>
        <v>65.018944052388278</v>
      </c>
      <c r="D217" s="23">
        <v>3.3314052846337456</v>
      </c>
      <c r="E217" s="54">
        <f t="shared" si="203"/>
        <v>3.3314135932975062</v>
      </c>
      <c r="F217" s="23">
        <v>3.1189726689676016</v>
      </c>
      <c r="G217" s="54">
        <f t="shared" si="204"/>
        <v>3.118970580476577</v>
      </c>
      <c r="H217" s="23">
        <v>4.8036483987599361</v>
      </c>
      <c r="I217" s="54">
        <f t="shared" si="204"/>
        <v>4.8036575872050404</v>
      </c>
      <c r="J217" s="23">
        <v>6.4883241285522697</v>
      </c>
      <c r="K217" s="54">
        <f t="shared" ref="K217" si="209">AVERAGE(J215:J219)</f>
        <v>6.4883445939335029</v>
      </c>
    </row>
    <row r="218" spans="1:11" x14ac:dyDescent="0.25">
      <c r="A218" s="32">
        <v>80.599999999999994</v>
      </c>
      <c r="B218" s="31">
        <v>64.974915704155379</v>
      </c>
      <c r="C218" s="55">
        <f t="shared" si="202"/>
        <v>64.975056069331728</v>
      </c>
      <c r="D218" s="23">
        <v>3.3261483050731568</v>
      </c>
      <c r="E218" s="54">
        <f t="shared" si="203"/>
        <v>3.3261566006257923</v>
      </c>
      <c r="F218" s="23">
        <v>3.118745809791529</v>
      </c>
      <c r="G218" s="54">
        <f t="shared" si="204"/>
        <v>3.1187437173065424</v>
      </c>
      <c r="H218" s="23">
        <v>4.8069612538557109</v>
      </c>
      <c r="I218" s="54">
        <f t="shared" si="204"/>
        <v>4.8069705003343683</v>
      </c>
      <c r="J218" s="23">
        <v>6.4951766979198933</v>
      </c>
      <c r="K218" s="54">
        <f t="shared" ref="K218" si="210">AVERAGE(J216:J220)</f>
        <v>6.4951972833621934</v>
      </c>
    </row>
    <row r="219" spans="1:11" x14ac:dyDescent="0.25">
      <c r="A219" s="32">
        <v>80.8</v>
      </c>
      <c r="B219" s="31">
        <v>64.931168173686004</v>
      </c>
      <c r="C219" s="55">
        <f t="shared" si="202"/>
        <v>64.931308451536395</v>
      </c>
      <c r="D219" s="23">
        <v>3.3208996210610682</v>
      </c>
      <c r="E219" s="54">
        <f t="shared" si="203"/>
        <v>3.3209079035232656</v>
      </c>
      <c r="F219" s="23">
        <v>3.1185168581268568</v>
      </c>
      <c r="G219" s="54">
        <f t="shared" si="204"/>
        <v>3.1185147616659603</v>
      </c>
      <c r="H219" s="23">
        <v>4.8102822364124833</v>
      </c>
      <c r="I219" s="54">
        <f t="shared" si="204"/>
        <v>4.8102912995118556</v>
      </c>
      <c r="J219" s="23">
        <v>6.5020476146981085</v>
      </c>
      <c r="K219" s="54">
        <f t="shared" ref="K219" si="211">AVERAGE(J217:J221)</f>
        <v>6.5020678373577523</v>
      </c>
    </row>
    <row r="220" spans="1:11" x14ac:dyDescent="0.25">
      <c r="A220" s="32">
        <v>81</v>
      </c>
      <c r="B220" s="31">
        <v>64.887560921045747</v>
      </c>
      <c r="C220" s="55">
        <f t="shared" si="202"/>
        <v>64.88770111167625</v>
      </c>
      <c r="D220" s="23">
        <v>3.3156592195070433</v>
      </c>
      <c r="E220" s="54">
        <f t="shared" si="203"/>
        <v>3.3156674888994617</v>
      </c>
      <c r="F220" s="23">
        <v>3.1182858099976571</v>
      </c>
      <c r="G220" s="54">
        <f t="shared" si="204"/>
        <v>3.1182837095790124</v>
      </c>
      <c r="H220" s="23">
        <v>4.8136169780681266</v>
      </c>
      <c r="I220" s="54">
        <f t="shared" si="204"/>
        <v>4.8136200400075548</v>
      </c>
      <c r="J220" s="23">
        <v>6.5089481461385956</v>
      </c>
      <c r="K220" s="54">
        <f t="shared" ref="K220" si="212">AVERAGE(J218:J222)</f>
        <v>6.5089563704360955</v>
      </c>
    </row>
    <row r="221" spans="1:11" x14ac:dyDescent="0.25">
      <c r="A221" s="32">
        <v>81.2</v>
      </c>
      <c r="B221" s="31">
        <v>64.844093859014805</v>
      </c>
      <c r="C221" s="55">
        <f t="shared" si="202"/>
        <v>64.844233962531405</v>
      </c>
      <c r="D221" s="23">
        <v>3.3104270873413131</v>
      </c>
      <c r="E221" s="54">
        <f t="shared" si="203"/>
        <v>3.3104353436845764</v>
      </c>
      <c r="F221" s="23">
        <v>3.1180526614461574</v>
      </c>
      <c r="G221" s="54">
        <f t="shared" si="204"/>
        <v>3.1180505570880377</v>
      </c>
      <c r="H221" s="23">
        <v>4.8169476304630248</v>
      </c>
      <c r="I221" s="54">
        <f t="shared" si="204"/>
        <v>4.81695581542286</v>
      </c>
      <c r="J221" s="23">
        <v>6.5158425994798908</v>
      </c>
      <c r="K221" s="54">
        <f t="shared" ref="K221" si="213">AVERAGE(J219:J223)</f>
        <v>6.5158610737576836</v>
      </c>
    </row>
    <row r="222" spans="1:11" x14ac:dyDescent="0.25">
      <c r="A222" s="32">
        <v>81.400000000000006</v>
      </c>
      <c r="B222" s="31">
        <v>64.800766900479275</v>
      </c>
      <c r="C222" s="55">
        <f t="shared" si="202"/>
        <v>64.800906916987842</v>
      </c>
      <c r="D222" s="23">
        <v>3.3052032115147263</v>
      </c>
      <c r="E222" s="54">
        <f t="shared" si="203"/>
        <v>3.3052114548294256</v>
      </c>
      <c r="F222" s="23">
        <v>3.1178174085328609</v>
      </c>
      <c r="G222" s="54">
        <f t="shared" si="204"/>
        <v>3.1178153002536533</v>
      </c>
      <c r="H222" s="23">
        <v>4.8202921012384259</v>
      </c>
      <c r="I222" s="54">
        <f t="shared" si="204"/>
        <v>4.8202977063290344</v>
      </c>
      <c r="J222" s="23">
        <v>6.5227667939439904</v>
      </c>
      <c r="K222" s="54">
        <f t="shared" ref="K222" si="214">AVERAGE(J220:J224)</f>
        <v>6.5227801124044138</v>
      </c>
    </row>
    <row r="223" spans="1:11" x14ac:dyDescent="0.25">
      <c r="A223" s="32">
        <v>81.599999999999994</v>
      </c>
      <c r="B223" s="31">
        <v>64.757579958431222</v>
      </c>
      <c r="C223" s="55">
        <f t="shared" si="202"/>
        <v>64.757719888037428</v>
      </c>
      <c r="D223" s="23">
        <v>3.2999875789987305</v>
      </c>
      <c r="E223" s="54">
        <f t="shared" si="203"/>
        <v>3.2999958093054191</v>
      </c>
      <c r="F223" s="23">
        <v>3.1175800473366557</v>
      </c>
      <c r="G223" s="54">
        <f t="shared" si="204"/>
        <v>3.1175779351548636</v>
      </c>
      <c r="H223" s="23">
        <v>4.823640130932243</v>
      </c>
      <c r="I223" s="54">
        <f t="shared" si="204"/>
        <v>4.8236457513342907</v>
      </c>
      <c r="J223" s="23">
        <v>6.5297002145278293</v>
      </c>
      <c r="K223" s="54">
        <f t="shared" ref="K223" si="215">AVERAGE(J221:J225)</f>
        <v>6.5297135675137188</v>
      </c>
    </row>
    <row r="224" spans="1:11" x14ac:dyDescent="0.25">
      <c r="A224" s="32">
        <v>81.8</v>
      </c>
      <c r="B224" s="31">
        <v>64.714532945968173</v>
      </c>
      <c r="C224" s="55">
        <f t="shared" si="202"/>
        <v>64.714672788777875</v>
      </c>
      <c r="D224" s="23">
        <v>3.2947801767853138</v>
      </c>
      <c r="E224" s="54">
        <f t="shared" si="203"/>
        <v>3.2947883941045264</v>
      </c>
      <c r="F224" s="23">
        <v>3.1173405739549365</v>
      </c>
      <c r="G224" s="54">
        <f t="shared" si="204"/>
        <v>3.1173384578891694</v>
      </c>
      <c r="H224" s="23">
        <v>4.8269916909433483</v>
      </c>
      <c r="I224" s="54">
        <f t="shared" si="204"/>
        <v>4.8269986374297043</v>
      </c>
      <c r="J224" s="23">
        <v>6.5366428079317611</v>
      </c>
      <c r="K224" s="54">
        <f t="shared" ref="K224" si="216">AVERAGE(J222:J226)</f>
        <v>6.5366588169702364</v>
      </c>
    </row>
    <row r="225" spans="1:11" x14ac:dyDescent="0.25">
      <c r="A225" s="32">
        <v>82</v>
      </c>
      <c r="B225" s="31">
        <v>64.67162577629361</v>
      </c>
      <c r="C225" s="55">
        <f t="shared" si="202"/>
        <v>64.671765532412621</v>
      </c>
      <c r="D225" s="23">
        <v>3.289580991887012</v>
      </c>
      <c r="E225" s="54">
        <f t="shared" si="203"/>
        <v>3.2895891962392425</v>
      </c>
      <c r="F225" s="23">
        <v>3.1170989845037078</v>
      </c>
      <c r="G225" s="54">
        <f t="shared" si="204"/>
        <v>3.1170968645726869</v>
      </c>
      <c r="H225" s="23">
        <v>4.8303572030944117</v>
      </c>
      <c r="I225" s="54">
        <f t="shared" si="204"/>
        <v>4.8303563894508699</v>
      </c>
      <c r="J225" s="23">
        <v>6.5436154216851152</v>
      </c>
      <c r="K225" s="54">
        <f t="shared" ref="K225" si="217">AVERAGE(J223:J227)</f>
        <v>6.5436159143290507</v>
      </c>
    </row>
    <row r="226" spans="1:11" x14ac:dyDescent="0.25">
      <c r="A226" s="32">
        <v>82.2</v>
      </c>
      <c r="B226" s="31">
        <v>64.628858362717096</v>
      </c>
      <c r="C226" s="55">
        <f t="shared" si="202"/>
        <v>64.628998032250678</v>
      </c>
      <c r="D226" s="23">
        <v>3.2843900113368485</v>
      </c>
      <c r="E226" s="54">
        <f t="shared" si="203"/>
        <v>3.2843982027425569</v>
      </c>
      <c r="F226" s="23">
        <v>3.1168552751176861</v>
      </c>
      <c r="G226" s="54">
        <f t="shared" si="204"/>
        <v>3.1168531513402575</v>
      </c>
      <c r="H226" s="23">
        <v>4.8337120609400896</v>
      </c>
      <c r="I226" s="54">
        <f t="shared" si="204"/>
        <v>4.8337197910842029</v>
      </c>
      <c r="J226" s="23">
        <v>6.5505688467624923</v>
      </c>
      <c r="K226" s="54">
        <f t="shared" ref="K226" si="218">AVERAGE(J224:J228)</f>
        <v>6.5505864308281474</v>
      </c>
    </row>
    <row r="227" spans="1:11" x14ac:dyDescent="0.25">
      <c r="A227" s="32">
        <v>82.4</v>
      </c>
      <c r="B227" s="31">
        <v>64.586230618653005</v>
      </c>
      <c r="C227" s="55">
        <f t="shared" si="202"/>
        <v>64.586370201706657</v>
      </c>
      <c r="D227" s="23">
        <v>3.2792072221883086</v>
      </c>
      <c r="E227" s="54">
        <f t="shared" si="203"/>
        <v>3.2792154006679235</v>
      </c>
      <c r="F227" s="23">
        <v>3.1166094419504486</v>
      </c>
      <c r="G227" s="54">
        <f t="shared" si="204"/>
        <v>3.1166073143455595</v>
      </c>
      <c r="H227" s="23">
        <v>4.837080861344254</v>
      </c>
      <c r="I227" s="54">
        <f t="shared" si="204"/>
        <v>4.8370896355710169</v>
      </c>
      <c r="J227" s="23">
        <v>6.5575522807380588</v>
      </c>
      <c r="K227" s="54">
        <f t="shared" ref="K227" si="219">AVERAGE(J225:J229)</f>
        <v>6.5575719567964752</v>
      </c>
    </row>
    <row r="228" spans="1:11" x14ac:dyDescent="0.25">
      <c r="A228" s="32">
        <v>82.6</v>
      </c>
      <c r="B228" s="31">
        <v>64.543742457621477</v>
      </c>
      <c r="C228" s="55">
        <f t="shared" si="202"/>
        <v>64.543881954300673</v>
      </c>
      <c r="D228" s="23">
        <v>3.2740326115153024</v>
      </c>
      <c r="E228" s="54">
        <f t="shared" si="203"/>
        <v>3.2740407770892235</v>
      </c>
      <c r="F228" s="23">
        <v>3.1163614811745091</v>
      </c>
      <c r="G228" s="54">
        <f t="shared" si="204"/>
        <v>3.1163593497612205</v>
      </c>
      <c r="H228" s="23">
        <v>4.84045713909891</v>
      </c>
      <c r="I228" s="54">
        <f t="shared" si="204"/>
        <v>4.8404659609176903</v>
      </c>
      <c r="J228" s="23">
        <v>6.5645527970233104</v>
      </c>
      <c r="K228" s="54">
        <f t="shared" ref="K228" si="220">AVERAGE(J226:J230)</f>
        <v>6.5645725720741579</v>
      </c>
    </row>
    <row r="229" spans="1:11" x14ac:dyDescent="0.25">
      <c r="A229" s="32">
        <v>82.8</v>
      </c>
      <c r="B229" s="31">
        <v>64.501393793248127</v>
      </c>
      <c r="C229" s="55">
        <f t="shared" si="202"/>
        <v>64.501533203658099</v>
      </c>
      <c r="D229" s="23">
        <v>3.2688661664121459</v>
      </c>
      <c r="E229" s="54">
        <f t="shared" si="203"/>
        <v>3.2688743191007363</v>
      </c>
      <c r="F229" s="23">
        <v>3.1161113889814462</v>
      </c>
      <c r="G229" s="54">
        <f t="shared" si="204"/>
        <v>3.1161092537789323</v>
      </c>
      <c r="H229" s="23">
        <v>4.8438409133774218</v>
      </c>
      <c r="I229" s="54">
        <f t="shared" si="204"/>
        <v>4.8438498108336931</v>
      </c>
      <c r="J229" s="23">
        <v>6.5715704377733974</v>
      </c>
      <c r="K229" s="54">
        <f t="shared" ref="K229" si="221">AVERAGE(J227:J231)</f>
        <v>6.5715903678884526</v>
      </c>
    </row>
    <row r="230" spans="1:11" x14ac:dyDescent="0.25">
      <c r="A230" s="32">
        <v>83</v>
      </c>
      <c r="B230" s="31">
        <v>64.45918453926366</v>
      </c>
      <c r="C230" s="55">
        <f t="shared" si="202"/>
        <v>64.459323863509638</v>
      </c>
      <c r="D230" s="23">
        <v>3.2637078739935119</v>
      </c>
      <c r="E230" s="54">
        <f t="shared" si="203"/>
        <v>3.2637160138171071</v>
      </c>
      <c r="F230" s="23">
        <v>3.115859161582013</v>
      </c>
      <c r="G230" s="54">
        <f t="shared" si="204"/>
        <v>3.1158570226095597</v>
      </c>
      <c r="H230" s="23">
        <v>4.8472388298277744</v>
      </c>
      <c r="I230" s="54">
        <f t="shared" si="204"/>
        <v>4.8472412326621681</v>
      </c>
      <c r="J230" s="23">
        <v>6.5786184980735349</v>
      </c>
      <c r="K230" s="54">
        <f t="shared" ref="K230" si="222">AVERAGE(J228:J232)</f>
        <v>6.5786254427147766</v>
      </c>
    </row>
    <row r="231" spans="1:11" x14ac:dyDescent="0.25">
      <c r="A231" s="32">
        <v>83.2</v>
      </c>
      <c r="B231" s="31">
        <v>64.417114609504239</v>
      </c>
      <c r="C231" s="55">
        <f t="shared" si="202"/>
        <v>64.417253847691342</v>
      </c>
      <c r="D231" s="23">
        <v>3.2585577213944137</v>
      </c>
      <c r="E231" s="54">
        <f t="shared" si="203"/>
        <v>3.2585658483733133</v>
      </c>
      <c r="F231" s="23">
        <v>3.115604795206246</v>
      </c>
      <c r="G231" s="54">
        <f t="shared" si="204"/>
        <v>3.1156026524832505</v>
      </c>
      <c r="H231" s="23">
        <v>4.8506313105201047</v>
      </c>
      <c r="I231" s="54">
        <f t="shared" si="204"/>
        <v>4.8506392716900377</v>
      </c>
      <c r="J231" s="23">
        <v>6.5856578258339633</v>
      </c>
      <c r="K231" s="54">
        <f t="shared" ref="K231" si="223">AVERAGE(J229:J233)</f>
        <v>6.5856758908968258</v>
      </c>
    </row>
    <row r="232" spans="1:11" x14ac:dyDescent="0.25">
      <c r="A232" s="32">
        <v>83.4</v>
      </c>
      <c r="B232" s="31">
        <v>64.375183917910732</v>
      </c>
      <c r="C232" s="55">
        <f t="shared" si="202"/>
        <v>64.375323070144219</v>
      </c>
      <c r="D232" s="23">
        <v>3.2534156957701583</v>
      </c>
      <c r="E232" s="54">
        <f t="shared" si="203"/>
        <v>3.2534238099246338</v>
      </c>
      <c r="F232" s="23">
        <v>3.1153482861035862</v>
      </c>
      <c r="G232" s="54">
        <f t="shared" si="204"/>
        <v>3.1153461396495499</v>
      </c>
      <c r="H232" s="23">
        <v>4.8540379704866314</v>
      </c>
      <c r="I232" s="54">
        <f t="shared" si="204"/>
        <v>4.8540429610474378</v>
      </c>
      <c r="J232" s="23">
        <v>6.5927276548696758</v>
      </c>
      <c r="K232" s="54">
        <f t="shared" ref="K232" si="224">AVERAGE(J230:J234)</f>
        <v>6.5927397824453253</v>
      </c>
    </row>
    <row r="233" spans="1:11" x14ac:dyDescent="0.25">
      <c r="A233" s="32">
        <v>83.6</v>
      </c>
      <c r="B233" s="31">
        <v>64.333392378529908</v>
      </c>
      <c r="C233" s="55">
        <f t="shared" si="202"/>
        <v>64.333531444914428</v>
      </c>
      <c r="D233" s="23">
        <v>3.2482817842963363</v>
      </c>
      <c r="E233" s="54">
        <f t="shared" si="203"/>
        <v>3.2482898856466171</v>
      </c>
      <c r="F233" s="23">
        <v>3.1150896305429621</v>
      </c>
      <c r="G233" s="54">
        <f t="shared" si="204"/>
        <v>3.1150874803775102</v>
      </c>
      <c r="H233" s="23">
        <v>4.8574473342382589</v>
      </c>
      <c r="I233" s="54">
        <f t="shared" si="204"/>
        <v>4.8574523324315875</v>
      </c>
      <c r="J233" s="23">
        <v>6.5998050379335558</v>
      </c>
      <c r="K233" s="54">
        <f t="shared" ref="K233" si="225">AVERAGE(J231:J235)</f>
        <v>6.599817184485663</v>
      </c>
    </row>
    <row r="234" spans="1:11" x14ac:dyDescent="0.25">
      <c r="A234" s="32">
        <v>83.8</v>
      </c>
      <c r="B234" s="31">
        <v>64.291739905512571</v>
      </c>
      <c r="C234" s="55">
        <f t="shared" si="202"/>
        <v>64.291878886153029</v>
      </c>
      <c r="D234" s="23">
        <v>3.2431559741687499</v>
      </c>
      <c r="E234" s="54">
        <f t="shared" si="203"/>
        <v>3.2431640627350466</v>
      </c>
      <c r="F234" s="23">
        <v>3.1148288248129403</v>
      </c>
      <c r="G234" s="54">
        <f t="shared" si="204"/>
        <v>3.1148266709558028</v>
      </c>
      <c r="H234" s="23">
        <v>4.860859360164417</v>
      </c>
      <c r="I234" s="54">
        <f t="shared" si="204"/>
        <v>4.8608641943227244</v>
      </c>
      <c r="J234" s="23">
        <v>6.6068898955158923</v>
      </c>
      <c r="K234" s="54">
        <f t="shared" ref="K234" si="226">AVERAGE(J232:J236)</f>
        <v>6.6069017176896452</v>
      </c>
    </row>
    <row r="235" spans="1:11" x14ac:dyDescent="0.25">
      <c r="A235" s="32">
        <v>84</v>
      </c>
      <c r="B235" s="31">
        <v>64.250226413114689</v>
      </c>
      <c r="C235" s="55">
        <f t="shared" si="202"/>
        <v>64.250365308116031</v>
      </c>
      <c r="D235" s="23">
        <v>3.238038252603427</v>
      </c>
      <c r="E235" s="54">
        <f t="shared" si="203"/>
        <v>3.2380463284059147</v>
      </c>
      <c r="F235" s="23">
        <v>3.1145658652218144</v>
      </c>
      <c r="G235" s="54">
        <f t="shared" si="204"/>
        <v>3.1145637076928265</v>
      </c>
      <c r="H235" s="23">
        <v>4.8642856867485218</v>
      </c>
      <c r="I235" s="54">
        <f t="shared" si="204"/>
        <v>4.8642785584587482</v>
      </c>
      <c r="J235" s="23">
        <v>6.6140055082752287</v>
      </c>
      <c r="K235" s="54">
        <f t="shared" ref="K235" si="227">AVERAGE(J233:J237)</f>
        <v>6.6139934092246691</v>
      </c>
    </row>
    <row r="236" spans="1:11" x14ac:dyDescent="0.25">
      <c r="A236" s="32">
        <v>84.2</v>
      </c>
      <c r="B236" s="31">
        <v>64.208851815697244</v>
      </c>
      <c r="C236" s="55">
        <f t="shared" si="202"/>
        <v>64.208990625164148</v>
      </c>
      <c r="D236" s="23">
        <v>3.2329286068365635</v>
      </c>
      <c r="E236" s="54">
        <f t="shared" si="203"/>
        <v>3.2329366698953819</v>
      </c>
      <c r="F236" s="23">
        <v>3.1143007480977101</v>
      </c>
      <c r="G236" s="54">
        <f t="shared" si="204"/>
        <v>3.1142985869168216</v>
      </c>
      <c r="H236" s="23">
        <v>4.867690619975793</v>
      </c>
      <c r="I236" s="54">
        <f t="shared" si="204"/>
        <v>4.8676963752399507</v>
      </c>
      <c r="J236" s="23">
        <v>6.621080491853875</v>
      </c>
      <c r="K236" s="54">
        <f t="shared" ref="K236" si="228">AVERAGE(J234:J238)</f>
        <v>6.6210941635630789</v>
      </c>
    </row>
    <row r="237" spans="1:11" x14ac:dyDescent="0.25">
      <c r="A237" s="32">
        <v>84.4</v>
      </c>
      <c r="B237" s="31">
        <v>64.167616027725799</v>
      </c>
      <c r="C237" s="55">
        <f t="shared" si="202"/>
        <v>64.167754751762843</v>
      </c>
      <c r="D237" s="23">
        <v>3.2278270241244975</v>
      </c>
      <c r="E237" s="54">
        <f t="shared" si="203"/>
        <v>3.2278350744597555</v>
      </c>
      <c r="F237" s="23">
        <v>3.1140334697887049</v>
      </c>
      <c r="G237" s="54">
        <f t="shared" si="204"/>
        <v>3.1140313049759771</v>
      </c>
      <c r="H237" s="23">
        <v>4.8711097911667514</v>
      </c>
      <c r="I237" s="54">
        <f t="shared" si="204"/>
        <v>4.8711186012131789</v>
      </c>
      <c r="J237" s="23">
        <v>6.6281861125447961</v>
      </c>
      <c r="K237" s="54">
        <f t="shared" ref="K237" si="229">AVERAGE(J235:J239)</f>
        <v>6.628205897450381</v>
      </c>
    </row>
    <row r="238" spans="1:11" x14ac:dyDescent="0.25">
      <c r="A238" s="32">
        <v>84.6</v>
      </c>
      <c r="B238" s="31">
        <v>64.126518963770494</v>
      </c>
      <c r="C238" s="55">
        <f t="shared" si="202"/>
        <v>64.12665760248224</v>
      </c>
      <c r="D238" s="23">
        <v>3.2227334917436727</v>
      </c>
      <c r="E238" s="54">
        <f t="shared" si="203"/>
        <v>3.2227415293754489</v>
      </c>
      <c r="F238" s="23">
        <v>3.1137640266629383</v>
      </c>
      <c r="G238" s="54">
        <f t="shared" si="204"/>
        <v>3.1137618582385382</v>
      </c>
      <c r="H238" s="23">
        <v>4.8745364181442712</v>
      </c>
      <c r="I238" s="54">
        <f t="shared" si="204"/>
        <v>4.8745452565024028</v>
      </c>
      <c r="J238" s="23">
        <v>6.6353088096256041</v>
      </c>
      <c r="K238" s="54">
        <f t="shared" ref="K238" si="230">AVERAGE(J236:J240)</f>
        <v>6.6353286547662673</v>
      </c>
    </row>
    <row r="239" spans="1:11" x14ac:dyDescent="0.25">
      <c r="A239" s="32">
        <v>84.8</v>
      </c>
      <c r="B239" s="31">
        <v>64.085560538505973</v>
      </c>
      <c r="C239" s="55">
        <f t="shared" si="202"/>
        <v>64.085699091997043</v>
      </c>
      <c r="D239" s="23">
        <v>3.2176479969906149</v>
      </c>
      <c r="E239" s="54">
        <f t="shared" si="203"/>
        <v>3.2176560219389549</v>
      </c>
      <c r="F239" s="23">
        <v>3.113492415108718</v>
      </c>
      <c r="G239" s="54">
        <f t="shared" si="204"/>
        <v>3.1134902430929206</v>
      </c>
      <c r="H239" s="23">
        <v>4.8779704900305605</v>
      </c>
      <c r="I239" s="54">
        <f t="shared" si="204"/>
        <v>4.8779770683572838</v>
      </c>
      <c r="J239" s="23">
        <v>6.6424485649524021</v>
      </c>
      <c r="K239" s="54">
        <f t="shared" ref="K239" si="231">AVERAGE(J237:J241)</f>
        <v>6.6424638936216436</v>
      </c>
    </row>
    <row r="240" spans="1:11" x14ac:dyDescent="0.25">
      <c r="A240" s="32">
        <v>85</v>
      </c>
      <c r="B240" s="31">
        <v>64.044740666711746</v>
      </c>
      <c r="C240" s="55">
        <f t="shared" si="202"/>
        <v>64.044879135086376</v>
      </c>
      <c r="D240" s="23">
        <v>3.2125705271818941</v>
      </c>
      <c r="E240" s="54">
        <f t="shared" si="203"/>
        <v>3.2125785394668123</v>
      </c>
      <c r="F240" s="23">
        <v>3.1132186315346204</v>
      </c>
      <c r="G240" s="54">
        <f t="shared" si="204"/>
        <v>3.1132164559478168</v>
      </c>
      <c r="H240" s="23">
        <v>4.8814189631946396</v>
      </c>
      <c r="I240" s="54">
        <f t="shared" si="204"/>
        <v>4.8814140634854484</v>
      </c>
      <c r="J240" s="23">
        <v>6.6496192948546575</v>
      </c>
      <c r="K240" s="54">
        <f t="shared" ref="K240" si="232">AVERAGE(J238:J242)</f>
        <v>6.6496116710230782</v>
      </c>
    </row>
    <row r="241" spans="1:11" x14ac:dyDescent="0.25">
      <c r="A241" s="32">
        <v>85.2</v>
      </c>
      <c r="B241" s="31">
        <v>64.004059263271216</v>
      </c>
      <c r="C241" s="55">
        <f t="shared" si="202"/>
        <v>64.004197646633727</v>
      </c>
      <c r="D241" s="23">
        <v>3.2075010696540942</v>
      </c>
      <c r="E241" s="54">
        <f t="shared" si="203"/>
        <v>3.2075090692955754</v>
      </c>
      <c r="F241" s="23">
        <v>3.1129426723696216</v>
      </c>
      <c r="G241" s="54">
        <f t="shared" si="204"/>
        <v>3.1129404932323075</v>
      </c>
      <c r="H241" s="23">
        <v>4.884849679250193</v>
      </c>
      <c r="I241" s="54">
        <f t="shared" si="204"/>
        <v>4.8848549633194907</v>
      </c>
      <c r="J241" s="23">
        <v>6.6567566861307634</v>
      </c>
      <c r="K241" s="54">
        <f t="shared" ref="K241" si="233">AVERAGE(J239:J243)</f>
        <v>6.6567694334066729</v>
      </c>
    </row>
    <row r="242" spans="1:11" x14ac:dyDescent="0.25">
      <c r="A242" s="32">
        <v>85.4</v>
      </c>
      <c r="B242" s="31">
        <v>63.963516243172393</v>
      </c>
      <c r="C242" s="55">
        <f t="shared" si="202"/>
        <v>63.963654541626944</v>
      </c>
      <c r="D242" s="23">
        <v>3.2024396117637846</v>
      </c>
      <c r="E242" s="54">
        <f t="shared" si="203"/>
        <v>3.2024475987817786</v>
      </c>
      <c r="F242" s="23">
        <v>3.1126645340631862</v>
      </c>
      <c r="G242" s="54">
        <f t="shared" si="204"/>
        <v>3.1126623513959664</v>
      </c>
      <c r="H242" s="23">
        <v>4.8882947668075767</v>
      </c>
      <c r="I242" s="54">
        <f t="shared" si="204"/>
        <v>4.8882984787912651</v>
      </c>
      <c r="J242" s="23">
        <v>6.6639249995519654</v>
      </c>
      <c r="K242" s="54">
        <f t="shared" ref="K242" si="234">AVERAGE(J240:J244)</f>
        <v>6.6639346061865652</v>
      </c>
    </row>
    <row r="243" spans="1:11" x14ac:dyDescent="0.25">
      <c r="A243" s="32">
        <v>85.6</v>
      </c>
      <c r="B243" s="31">
        <v>63.923111521507302</v>
      </c>
      <c r="C243" s="55">
        <f t="shared" si="202"/>
        <v>63.923249735157995</v>
      </c>
      <c r="D243" s="23">
        <v>3.1973861408874882</v>
      </c>
      <c r="E243" s="54">
        <f t="shared" si="203"/>
        <v>3.1973941153019103</v>
      </c>
      <c r="F243" s="23">
        <v>3.1123842130853894</v>
      </c>
      <c r="G243" s="54">
        <f t="shared" si="204"/>
        <v>3.112382026908977</v>
      </c>
      <c r="H243" s="23">
        <v>4.8917409173144843</v>
      </c>
      <c r="I243" s="54">
        <f t="shared" si="204"/>
        <v>4.8917446228617374</v>
      </c>
      <c r="J243" s="23">
        <v>6.671097621543578</v>
      </c>
      <c r="K243" s="54">
        <f t="shared" ref="K243" si="235">AVERAGE(J241:J245)</f>
        <v>6.6711072188144955</v>
      </c>
    </row>
    <row r="244" spans="1:11" x14ac:dyDescent="0.25">
      <c r="A244" s="32">
        <v>85.8</v>
      </c>
      <c r="B244" s="31">
        <v>63.882845013472028</v>
      </c>
      <c r="C244" s="55">
        <f t="shared" si="202"/>
        <v>63.882983142423065</v>
      </c>
      <c r="D244" s="23">
        <v>3.1923406444216327</v>
      </c>
      <c r="E244" s="54">
        <f t="shared" si="203"/>
        <v>3.1923486062523789</v>
      </c>
      <c r="F244" s="23">
        <v>3.1121017059270164</v>
      </c>
      <c r="G244" s="54">
        <f t="shared" si="204"/>
        <v>3.1120995162622287</v>
      </c>
      <c r="H244" s="23">
        <v>4.8951880673894381</v>
      </c>
      <c r="I244" s="54">
        <f t="shared" si="204"/>
        <v>4.8951962811918532</v>
      </c>
      <c r="J244" s="23">
        <v>6.6782744288518598</v>
      </c>
      <c r="K244" s="54">
        <f t="shared" ref="K244" si="236">AVERAGE(J242:J246)</f>
        <v>6.6782930461214773</v>
      </c>
    </row>
    <row r="245" spans="1:11" x14ac:dyDescent="0.25">
      <c r="A245" s="32">
        <v>86</v>
      </c>
      <c r="B245" s="31">
        <v>63.842716634367029</v>
      </c>
      <c r="C245" s="55">
        <f t="shared" si="202"/>
        <v>63.84285467872229</v>
      </c>
      <c r="D245" s="23">
        <v>3.1873031097825537</v>
      </c>
      <c r="E245" s="54">
        <f t="shared" si="203"/>
        <v>3.1873110590494784</v>
      </c>
      <c r="F245" s="23">
        <v>3.1118170090996697</v>
      </c>
      <c r="G245" s="54">
        <f t="shared" si="204"/>
        <v>3.111814815967437</v>
      </c>
      <c r="H245" s="23">
        <v>4.8986496835469922</v>
      </c>
      <c r="I245" s="54">
        <f t="shared" si="204"/>
        <v>4.898653479428134</v>
      </c>
      <c r="J245" s="23">
        <v>6.6854823579943128</v>
      </c>
      <c r="K245" s="54">
        <f t="shared" ref="K245" si="237">AVERAGE(J243:J247)</f>
        <v>6.6854921428888305</v>
      </c>
    </row>
    <row r="246" spans="1:11" x14ac:dyDescent="0.25">
      <c r="A246" s="32">
        <v>86.2</v>
      </c>
      <c r="B246" s="31">
        <v>63.802726299596564</v>
      </c>
      <c r="C246" s="55">
        <f t="shared" si="202"/>
        <v>63.802864259459895</v>
      </c>
      <c r="D246" s="23">
        <v>3.1822735244064355</v>
      </c>
      <c r="E246" s="54">
        <f t="shared" si="203"/>
        <v>3.1822814611293633</v>
      </c>
      <c r="F246" s="23">
        <v>3.1115301191358817</v>
      </c>
      <c r="G246" s="54">
        <f t="shared" si="204"/>
        <v>3.1115279225572396</v>
      </c>
      <c r="H246" s="23">
        <v>4.9021079709007767</v>
      </c>
      <c r="I246" s="54">
        <f t="shared" si="204"/>
        <v>4.902115527446119</v>
      </c>
      <c r="J246" s="23">
        <v>6.6926858226656707</v>
      </c>
      <c r="K246" s="54">
        <f t="shared" ref="K246" si="238">AVERAGE(J244:J248)</f>
        <v>6.6927031323350006</v>
      </c>
    </row>
    <row r="247" spans="1:11" x14ac:dyDescent="0.25">
      <c r="A247" s="32">
        <v>86.4</v>
      </c>
      <c r="B247" s="31">
        <v>63.762873924668526</v>
      </c>
      <c r="C247" s="55">
        <f t="shared" si="202"/>
        <v>63.763011800143978</v>
      </c>
      <c r="D247" s="23">
        <v>3.1772518757492847</v>
      </c>
      <c r="E247" s="54">
        <f t="shared" si="203"/>
        <v>3.1772597999480134</v>
      </c>
      <c r="F247" s="23">
        <v>3.1112410325892275</v>
      </c>
      <c r="G247" s="54">
        <f t="shared" si="204"/>
        <v>3.1112388325853124</v>
      </c>
      <c r="H247" s="23">
        <v>4.9055807579889805</v>
      </c>
      <c r="I247" s="54">
        <f t="shared" si="204"/>
        <v>4.9055817291672543</v>
      </c>
      <c r="J247" s="23">
        <v>6.6999204833887323</v>
      </c>
      <c r="K247" s="54">
        <f t="shared" ref="K247" si="239">AVERAGE(J245:J249)</f>
        <v>6.6999246257491958</v>
      </c>
    </row>
    <row r="248" spans="1:11" x14ac:dyDescent="0.25">
      <c r="A248" s="32">
        <v>86.6</v>
      </c>
      <c r="B248" s="31">
        <v>63.72315942519532</v>
      </c>
      <c r="C248" s="55">
        <f t="shared" si="202"/>
        <v>63.723297216386399</v>
      </c>
      <c r="D248" s="23">
        <v>3.1722381512869107</v>
      </c>
      <c r="E248" s="54">
        <f t="shared" si="203"/>
        <v>3.1722460629812015</v>
      </c>
      <c r="F248" s="23">
        <v>3.1109497460344042</v>
      </c>
      <c r="G248" s="54">
        <f t="shared" si="204"/>
        <v>3.1109475426264712</v>
      </c>
      <c r="H248" s="23">
        <v>4.9090511574044138</v>
      </c>
      <c r="I248" s="54">
        <f t="shared" si="204"/>
        <v>4.9090521025480527</v>
      </c>
      <c r="J248" s="23">
        <v>6.707152568774422</v>
      </c>
      <c r="K248" s="54">
        <f t="shared" ref="K248" si="240">AVERAGE(J246:J250)</f>
        <v>6.7071566624696333</v>
      </c>
    </row>
    <row r="249" spans="1:11" x14ac:dyDescent="0.25">
      <c r="A249" s="32">
        <v>86.8</v>
      </c>
      <c r="B249" s="31">
        <v>63.683582716892431</v>
      </c>
      <c r="C249" s="55">
        <f t="shared" si="202"/>
        <v>63.683720423902784</v>
      </c>
      <c r="D249" s="23">
        <v>3.1672323385148813</v>
      </c>
      <c r="E249" s="54">
        <f t="shared" si="203"/>
        <v>3.1672402377244646</v>
      </c>
      <c r="F249" s="23">
        <v>3.1106562560673785</v>
      </c>
      <c r="G249" s="54">
        <f t="shared" si="204"/>
        <v>3.110654049276782</v>
      </c>
      <c r="H249" s="23">
        <v>4.9125190759951103</v>
      </c>
      <c r="I249" s="54">
        <f t="shared" si="204"/>
        <v>4.9125230779438782</v>
      </c>
      <c r="J249" s="23">
        <v>6.7143818959228412</v>
      </c>
      <c r="K249" s="54">
        <f t="shared" ref="K249" si="241">AVERAGE(J247:J251)</f>
        <v>6.7143921066109726</v>
      </c>
    </row>
    <row r="250" spans="1:11" x14ac:dyDescent="0.25">
      <c r="A250" s="32">
        <v>87</v>
      </c>
      <c r="B250" s="31">
        <v>63.644143715579176</v>
      </c>
      <c r="C250" s="55">
        <f t="shared" si="202"/>
        <v>63.644281338512407</v>
      </c>
      <c r="D250" s="23">
        <v>3.1622344249484953</v>
      </c>
      <c r="E250" s="54">
        <f t="shared" si="203"/>
        <v>3.162242311693074</v>
      </c>
      <c r="F250" s="23">
        <v>3.1103605593054637</v>
      </c>
      <c r="G250" s="54">
        <f t="shared" si="204"/>
        <v>3.1103583491536648</v>
      </c>
      <c r="H250" s="23">
        <v>4.9160015504509813</v>
      </c>
      <c r="I250" s="54">
        <f t="shared" si="204"/>
        <v>4.9159946482896277</v>
      </c>
      <c r="J250" s="23">
        <v>6.7216425415964993</v>
      </c>
      <c r="K250" s="54">
        <f t="shared" ref="K250" si="242">AVERAGE(J248:J252)</f>
        <v>6.7216309474255906</v>
      </c>
    </row>
    <row r="251" spans="1:11" x14ac:dyDescent="0.25">
      <c r="A251" s="32">
        <v>87.2</v>
      </c>
      <c r="B251" s="31">
        <v>63.604842337178468</v>
      </c>
      <c r="C251" s="55">
        <f t="shared" si="202"/>
        <v>63.60497987613801</v>
      </c>
      <c r="D251" s="23">
        <v>3.1572443981227529</v>
      </c>
      <c r="E251" s="54">
        <f t="shared" si="203"/>
        <v>3.1572522724219989</v>
      </c>
      <c r="F251" s="23">
        <v>3.1100626523874357</v>
      </c>
      <c r="G251" s="54">
        <f t="shared" si="204"/>
        <v>3.110060438896002</v>
      </c>
      <c r="H251" s="23">
        <v>4.9194628478799025</v>
      </c>
      <c r="I251" s="54">
        <f t="shared" si="204"/>
        <v>4.9194681497051809</v>
      </c>
      <c r="J251" s="23">
        <v>6.7288630433723693</v>
      </c>
      <c r="K251" s="54">
        <f t="shared" ref="K251" si="243">AVERAGE(J249:J253)</f>
        <v>6.7288758605143588</v>
      </c>
    </row>
    <row r="252" spans="1:11" x14ac:dyDescent="0.25">
      <c r="A252" s="32">
        <v>87.4</v>
      </c>
      <c r="B252" s="31">
        <v>63.56567849771664</v>
      </c>
      <c r="C252" s="55">
        <f t="shared" si="202"/>
        <v>63.565815952805885</v>
      </c>
      <c r="D252" s="23">
        <v>3.1522622455923299</v>
      </c>
      <c r="E252" s="54">
        <f t="shared" si="203"/>
        <v>3.1522701074658799</v>
      </c>
      <c r="F252" s="23">
        <v>3.1097625319736393</v>
      </c>
      <c r="G252" s="54">
        <f t="shared" si="204"/>
        <v>3.1097603151642441</v>
      </c>
      <c r="H252" s="23">
        <v>4.9229386097177299</v>
      </c>
      <c r="I252" s="54">
        <f t="shared" si="204"/>
        <v>4.9229449358059654</v>
      </c>
      <c r="J252" s="23">
        <v>6.7361146874618196</v>
      </c>
      <c r="K252" s="54">
        <f t="shared" ref="K252" si="244">AVERAGE(J250:J254)</f>
        <v>6.7361295564476862</v>
      </c>
    </row>
    <row r="253" spans="1:11" x14ac:dyDescent="0.25">
      <c r="A253" s="32">
        <v>87.6</v>
      </c>
      <c r="B253" s="31">
        <v>63.526652113323323</v>
      </c>
      <c r="C253" s="55">
        <f t="shared" si="202"/>
        <v>63.526789484645711</v>
      </c>
      <c r="D253" s="23">
        <v>3.1472879549315373</v>
      </c>
      <c r="E253" s="54">
        <f t="shared" si="203"/>
        <v>3.1472958043989943</v>
      </c>
      <c r="F253" s="23">
        <v>3.1094601947460947</v>
      </c>
      <c r="G253" s="54">
        <f t="shared" si="204"/>
        <v>3.1094579746405095</v>
      </c>
      <c r="H253" s="23">
        <v>4.9264186644821804</v>
      </c>
      <c r="I253" s="54">
        <f t="shared" si="204"/>
        <v>4.926425022861169</v>
      </c>
      <c r="J253" s="23">
        <v>6.7433771342182656</v>
      </c>
      <c r="K253" s="54">
        <f t="shared" ref="K253" si="245">AVERAGE(J251:J255)</f>
        <v>6.7433920710818285</v>
      </c>
    </row>
    <row r="254" spans="1:11" x14ac:dyDescent="0.25">
      <c r="A254" s="32">
        <v>87.8</v>
      </c>
      <c r="B254" s="31">
        <v>63.487763100231803</v>
      </c>
      <c r="C254" s="55">
        <f t="shared" si="202"/>
        <v>63.487900387890463</v>
      </c>
      <c r="D254" s="23">
        <v>3.1423215137342835</v>
      </c>
      <c r="E254" s="54">
        <f t="shared" si="203"/>
        <v>3.1423293508152303</v>
      </c>
      <c r="F254" s="23">
        <v>3.1091556374085862</v>
      </c>
      <c r="G254" s="54">
        <f t="shared" si="204"/>
        <v>3.1091534140286976</v>
      </c>
      <c r="H254" s="23">
        <v>4.9299030064990319</v>
      </c>
      <c r="I254" s="54">
        <f t="shared" si="204"/>
        <v>4.9299089696279186</v>
      </c>
      <c r="J254" s="23">
        <v>6.7506503755894771</v>
      </c>
      <c r="K254" s="54">
        <f t="shared" ref="K254" si="246">AVERAGE(J252:J256)</f>
        <v>6.7506645252271396</v>
      </c>
    </row>
    <row r="255" spans="1:11" x14ac:dyDescent="0.25">
      <c r="A255" s="32">
        <v>88</v>
      </c>
      <c r="B255" s="31">
        <v>63.449011374778301</v>
      </c>
      <c r="C255" s="55">
        <f t="shared" si="202"/>
        <v>63.449148578876397</v>
      </c>
      <c r="D255" s="23">
        <v>3.1373629096140676</v>
      </c>
      <c r="E255" s="54">
        <f t="shared" si="203"/>
        <v>3.1373707343280501</v>
      </c>
      <c r="F255" s="23">
        <v>3.1088488566867927</v>
      </c>
      <c r="G255" s="54">
        <f t="shared" si="204"/>
        <v>3.1056066300545888</v>
      </c>
      <c r="H255" s="23">
        <v>4.9334019857269995</v>
      </c>
      <c r="I255" s="54">
        <f t="shared" si="204"/>
        <v>4.9301567916726148</v>
      </c>
      <c r="J255" s="23">
        <v>6.7579551147672063</v>
      </c>
      <c r="K255" s="54">
        <f t="shared" ref="K255" si="247">AVERAGE(J253:J257)</f>
        <v>6.7547069532906416</v>
      </c>
    </row>
    <row r="256" spans="1:11" x14ac:dyDescent="0.25">
      <c r="A256" s="32">
        <v>88.2</v>
      </c>
      <c r="B256" s="31">
        <v>63.410396853402283</v>
      </c>
      <c r="C256" s="55">
        <f t="shared" si="202"/>
        <v>63.410533974042892</v>
      </c>
      <c r="D256" s="23">
        <v>3.1324121302039321</v>
      </c>
      <c r="E256" s="54">
        <f t="shared" si="203"/>
        <v>3.132419942570464</v>
      </c>
      <c r="F256" s="23">
        <v>3.1085398493283773</v>
      </c>
      <c r="G256" s="54">
        <f t="shared" si="204"/>
        <v>3.1020576194659464</v>
      </c>
      <c r="H256" s="23">
        <v>4.936882581713653</v>
      </c>
      <c r="I256" s="54">
        <f t="shared" si="204"/>
        <v>4.9304080439468745</v>
      </c>
      <c r="J256" s="23">
        <v>6.7652253140989282</v>
      </c>
      <c r="K256" s="54">
        <f t="shared" ref="K256" si="248">AVERAGE(J254:J258)</f>
        <v>6.7587584684278026</v>
      </c>
    </row>
    <row r="257" spans="1:11" x14ac:dyDescent="0.25">
      <c r="A257" s="32">
        <v>88.4</v>
      </c>
      <c r="B257" s="31">
        <v>63.37191945264626</v>
      </c>
      <c r="C257" s="55">
        <f t="shared" si="202"/>
        <v>63.372056489932376</v>
      </c>
      <c r="D257" s="23">
        <v>3.1274691631564306</v>
      </c>
      <c r="E257" s="54">
        <f t="shared" si="203"/>
        <v>3.1274769631949964</v>
      </c>
      <c r="F257" s="23">
        <v>3.0920286121030918</v>
      </c>
      <c r="G257" s="54">
        <f t="shared" si="204"/>
        <v>3.0985063790326275</v>
      </c>
      <c r="H257" s="23">
        <v>4.92417771994121</v>
      </c>
      <c r="I257" s="54">
        <f t="shared" si="204"/>
        <v>4.9306622724963436</v>
      </c>
      <c r="J257" s="23">
        <v>6.7563268277793291</v>
      </c>
      <c r="K257" s="54">
        <f t="shared" ref="K257" si="249">AVERAGE(J255:J259)</f>
        <v>6.7628181659600584</v>
      </c>
    </row>
    <row r="258" spans="1:11" x14ac:dyDescent="0.25">
      <c r="A258" s="32">
        <v>88.6</v>
      </c>
      <c r="B258" s="31">
        <v>63.333579089155783</v>
      </c>
      <c r="C258" s="55">
        <f t="shared" si="202"/>
        <v>63.333716043190307</v>
      </c>
      <c r="D258" s="23">
        <v>3.1225339961436052</v>
      </c>
      <c r="E258" s="54">
        <f t="shared" si="203"/>
        <v>3.122541783873658</v>
      </c>
      <c r="F258" s="23">
        <v>3.091715141802883</v>
      </c>
      <c r="G258" s="54">
        <f t="shared" si="204"/>
        <v>3.094952905546684</v>
      </c>
      <c r="H258" s="23">
        <v>4.9276749258534798</v>
      </c>
      <c r="I258" s="54">
        <f t="shared" si="204"/>
        <v>4.9309194810587238</v>
      </c>
      <c r="J258" s="23">
        <v>6.7636347099040748</v>
      </c>
      <c r="K258" s="54">
        <f t="shared" ref="K258" si="250">AVERAGE(J256:J260)</f>
        <v>6.7668860565707618</v>
      </c>
    </row>
    <row r="259" spans="1:11" x14ac:dyDescent="0.25">
      <c r="A259" s="32">
        <v>88.8</v>
      </c>
      <c r="B259" s="31">
        <v>63.295375679679275</v>
      </c>
      <c r="C259" s="55">
        <f t="shared" si="202"/>
        <v>63.295512550564979</v>
      </c>
      <c r="D259" s="23">
        <v>3.1176066168569472</v>
      </c>
      <c r="E259" s="54">
        <f t="shared" si="203"/>
        <v>3.1176143922979116</v>
      </c>
      <c r="F259" s="23">
        <v>3.0913994352419949</v>
      </c>
      <c r="G259" s="54">
        <f t="shared" si="204"/>
        <v>3.0913971958224638</v>
      </c>
      <c r="H259" s="23">
        <v>4.9311741492463756</v>
      </c>
      <c r="I259" s="54">
        <f t="shared" si="204"/>
        <v>4.93117790953381</v>
      </c>
      <c r="J259" s="23">
        <v>6.7709488632507568</v>
      </c>
      <c r="K259" s="54">
        <f t="shared" ref="K259" si="251">AVERAGE(J257:J261)</f>
        <v>6.7709586232451544</v>
      </c>
    </row>
    <row r="260" spans="1:11" x14ac:dyDescent="0.25">
      <c r="A260" s="32">
        <v>89</v>
      </c>
      <c r="B260" s="31">
        <v>63.25730914106795</v>
      </c>
      <c r="C260" s="55">
        <f t="shared" si="202"/>
        <v>63.257445928907586</v>
      </c>
      <c r="D260" s="23">
        <v>3.1126870130073763</v>
      </c>
      <c r="E260" s="54">
        <f t="shared" si="203"/>
        <v>3.1126947761786434</v>
      </c>
      <c r="F260" s="23">
        <v>3.0910814892570739</v>
      </c>
      <c r="G260" s="54">
        <f t="shared" si="204"/>
        <v>3.0910792466967121</v>
      </c>
      <c r="H260" s="23">
        <v>4.9346880285388979</v>
      </c>
      <c r="I260" s="54">
        <f t="shared" si="204"/>
        <v>4.9346775587598533</v>
      </c>
      <c r="J260" s="23">
        <v>6.77829456782072</v>
      </c>
      <c r="K260" s="54">
        <f t="shared" ref="K260" si="252">AVERAGE(J258:J262)</f>
        <v>6.7782758708229949</v>
      </c>
    </row>
    <row r="261" spans="1:11" x14ac:dyDescent="0.25">
      <c r="A261" s="32">
        <v>89.2</v>
      </c>
      <c r="B261" s="31">
        <v>63.219379390275606</v>
      </c>
      <c r="C261" s="55">
        <f t="shared" si="202"/>
        <v>63.219516095172096</v>
      </c>
      <c r="D261" s="23">
        <v>3.1077751723252001</v>
      </c>
      <c r="E261" s="54">
        <f t="shared" si="203"/>
        <v>3.1077829232461327</v>
      </c>
      <c r="F261" s="23">
        <v>3.0907613007072743</v>
      </c>
      <c r="G261" s="54">
        <f t="shared" si="204"/>
        <v>3.0907590550286796</v>
      </c>
      <c r="H261" s="23">
        <v>4.9381747240890848</v>
      </c>
      <c r="I261" s="54">
        <f t="shared" si="204"/>
        <v>4.9381781488728951</v>
      </c>
      <c r="J261" s="23">
        <v>6.7855881474708957</v>
      </c>
      <c r="K261" s="54">
        <f t="shared" ref="K261" si="253">AVERAGE(J259:J263)</f>
        <v>6.7855972427171114</v>
      </c>
    </row>
    <row r="262" spans="1:11" x14ac:dyDescent="0.25">
      <c r="A262" s="32">
        <v>89.4</v>
      </c>
      <c r="B262" s="31">
        <v>63.181586344359353</v>
      </c>
      <c r="C262" s="55">
        <f t="shared" si="202"/>
        <v>63.181722966415023</v>
      </c>
      <c r="D262" s="23">
        <v>3.1028710825600894</v>
      </c>
      <c r="E262" s="54">
        <f t="shared" si="203"/>
        <v>3.1028788212500178</v>
      </c>
      <c r="F262" s="23">
        <v>3.0904388664743347</v>
      </c>
      <c r="G262" s="54">
        <f t="shared" si="204"/>
        <v>3.0904366177002212</v>
      </c>
      <c r="H262" s="23">
        <v>4.9416759660714318</v>
      </c>
      <c r="I262" s="54">
        <f t="shared" si="204"/>
        <v>4.9416793927804346</v>
      </c>
      <c r="J262" s="23">
        <v>6.7929130656685279</v>
      </c>
      <c r="K262" s="54">
        <f t="shared" ref="K262" si="254">AVERAGE(J260:J264)</f>
        <v>6.792922167860648</v>
      </c>
    </row>
    <row r="263" spans="1:11" x14ac:dyDescent="0.25">
      <c r="A263" s="32">
        <v>89.6</v>
      </c>
      <c r="B263" s="31">
        <v>63.143929920478286</v>
      </c>
      <c r="C263" s="55">
        <f t="shared" si="202"/>
        <v>63.144066459795553</v>
      </c>
      <c r="D263" s="23">
        <v>3.0979747314810497</v>
      </c>
      <c r="E263" s="54">
        <f t="shared" si="203"/>
        <v>3.0979824579592696</v>
      </c>
      <c r="F263" s="23">
        <v>3.0901141834627204</v>
      </c>
      <c r="G263" s="54">
        <f t="shared" si="204"/>
        <v>3.0901119316158985</v>
      </c>
      <c r="H263" s="23">
        <v>4.9451778764186853</v>
      </c>
      <c r="I263" s="54">
        <f t="shared" si="204"/>
        <v>4.9451812815462146</v>
      </c>
      <c r="J263" s="23">
        <v>6.8002415693746494</v>
      </c>
      <c r="K263" s="54">
        <f t="shared" ref="K263" si="255">AVERAGE(J261:J265)</f>
        <v>6.8002506314765316</v>
      </c>
    </row>
    <row r="264" spans="1:11" x14ac:dyDescent="0.25">
      <c r="A264" s="32">
        <v>89.8</v>
      </c>
      <c r="B264" s="31">
        <v>63.106410035893909</v>
      </c>
      <c r="C264" s="55">
        <f t="shared" si="202"/>
        <v>63.106546492575397</v>
      </c>
      <c r="D264" s="23">
        <v>3.0930861068763718</v>
      </c>
      <c r="E264" s="54">
        <f t="shared" si="203"/>
        <v>3.093093821162161</v>
      </c>
      <c r="F264" s="23">
        <v>3.0897872485997033</v>
      </c>
      <c r="G264" s="54">
        <f t="shared" si="204"/>
        <v>3.0897849937030775</v>
      </c>
      <c r="H264" s="23">
        <v>4.9486803687840757</v>
      </c>
      <c r="I264" s="54">
        <f t="shared" si="204"/>
        <v>4.9486853604646734</v>
      </c>
      <c r="J264" s="23">
        <v>6.8075734889684485</v>
      </c>
      <c r="K264" s="54">
        <f t="shared" ref="K264" si="256">AVERAGE(J262:J266)</f>
        <v>6.8075857272262681</v>
      </c>
    </row>
    <row r="265" spans="1:11" x14ac:dyDescent="0.25">
      <c r="A265" s="32">
        <v>90</v>
      </c>
      <c r="B265" s="31">
        <v>63.069026607970621</v>
      </c>
      <c r="C265" s="55">
        <f t="shared" si="202"/>
        <v>63.069162982118613</v>
      </c>
      <c r="D265" s="23">
        <v>3.0882051965536377</v>
      </c>
      <c r="E265" s="54">
        <f t="shared" si="203"/>
        <v>3.0882128986662325</v>
      </c>
      <c r="F265" s="23">
        <v>3.0894580588354574</v>
      </c>
      <c r="G265" s="54">
        <f t="shared" si="204"/>
        <v>3.0894558009120381</v>
      </c>
      <c r="H265" s="23">
        <v>4.9521974723677964</v>
      </c>
      <c r="I265" s="54">
        <f t="shared" si="204"/>
        <v>4.9521916298467561</v>
      </c>
      <c r="J265" s="23">
        <v>6.8149368859001358</v>
      </c>
      <c r="K265" s="54">
        <f t="shared" ref="K265" si="257">AVERAGE(J263:J267)</f>
        <v>6.8149274587814741</v>
      </c>
    </row>
    <row r="266" spans="1:11" x14ac:dyDescent="0.25">
      <c r="A266" s="32">
        <v>90.2</v>
      </c>
      <c r="B266" s="31">
        <v>63.031779554174818</v>
      </c>
      <c r="C266" s="55">
        <f t="shared" si="202"/>
        <v>63.031915845891547</v>
      </c>
      <c r="D266" s="23">
        <v>3.0833319883396544</v>
      </c>
      <c r="E266" s="54">
        <f t="shared" si="203"/>
        <v>3.0833396782982656</v>
      </c>
      <c r="F266" s="23">
        <v>3.0891266111431706</v>
      </c>
      <c r="G266" s="54">
        <f t="shared" si="204"/>
        <v>3.0891243502160699</v>
      </c>
      <c r="H266" s="23">
        <v>4.9556951186813771</v>
      </c>
      <c r="I266" s="54">
        <f t="shared" si="204"/>
        <v>4.9556986004176196</v>
      </c>
      <c r="J266" s="23">
        <v>6.8222636262195842</v>
      </c>
      <c r="K266" s="54">
        <f t="shared" ref="K266" si="258">AVERAGE(J264:J268)</f>
        <v>6.8222728506191697</v>
      </c>
    </row>
    <row r="267" spans="1:11" x14ac:dyDescent="0.25">
      <c r="A267" s="32">
        <v>90.4</v>
      </c>
      <c r="B267" s="31">
        <v>62.994668792075423</v>
      </c>
      <c r="C267" s="55">
        <f t="shared" si="202"/>
        <v>62.994805001462964</v>
      </c>
      <c r="D267" s="23">
        <v>3.0784664700804489</v>
      </c>
      <c r="E267" s="54">
        <f t="shared" si="203"/>
        <v>3.0784741479042537</v>
      </c>
      <c r="F267" s="23">
        <v>3.0887929025191383</v>
      </c>
      <c r="G267" s="54">
        <f t="shared" si="204"/>
        <v>3.0887906386115667</v>
      </c>
      <c r="H267" s="23">
        <v>4.9592073129818441</v>
      </c>
      <c r="I267" s="54">
        <f t="shared" si="204"/>
        <v>4.9592047687859413</v>
      </c>
      <c r="J267" s="23">
        <v>6.82962172344455</v>
      </c>
      <c r="K267" s="54">
        <f t="shared" ref="K267" si="259">AVERAGE(J265:J269)</f>
        <v>6.8296188989603168</v>
      </c>
    </row>
    <row r="268" spans="1:11" x14ac:dyDescent="0.25">
      <c r="A268" s="32">
        <v>90.6</v>
      </c>
      <c r="B268" s="31">
        <v>62.957694239342935</v>
      </c>
      <c r="C268" s="55">
        <f t="shared" si="202"/>
        <v>62.957830366503721</v>
      </c>
      <c r="D268" s="23">
        <v>3.0736086296412157</v>
      </c>
      <c r="E268" s="54">
        <f t="shared" si="203"/>
        <v>3.0736162953493644</v>
      </c>
      <c r="F268" s="23">
        <v>3.0884569299828781</v>
      </c>
      <c r="G268" s="54">
        <f t="shared" si="204"/>
        <v>3.0884546631181364</v>
      </c>
      <c r="H268" s="23">
        <v>4.9627127292730062</v>
      </c>
      <c r="I268" s="54">
        <f t="shared" si="204"/>
        <v>4.9627101162020875</v>
      </c>
      <c r="J268" s="23">
        <v>6.8369685285631325</v>
      </c>
      <c r="K268" s="54">
        <f t="shared" ref="K268" si="260">AVERAGE(J266:J270)</f>
        <v>6.8369655692860363</v>
      </c>
    </row>
    <row r="269" spans="1:11" x14ac:dyDescent="0.25">
      <c r="A269" s="32">
        <v>90.8</v>
      </c>
      <c r="B269" s="31">
        <v>62.920855813751004</v>
      </c>
      <c r="C269" s="55">
        <f t="shared" si="202"/>
        <v>62.920991858786785</v>
      </c>
      <c r="D269" s="23">
        <v>3.0687584549063098</v>
      </c>
      <c r="E269" s="54">
        <f t="shared" si="203"/>
        <v>3.0687661085179192</v>
      </c>
      <c r="F269" s="23">
        <v>3.0881186905771907</v>
      </c>
      <c r="G269" s="54">
        <f t="shared" si="204"/>
        <v>3.0881164207786944</v>
      </c>
      <c r="H269" s="23">
        <v>4.9662112106256844</v>
      </c>
      <c r="I269" s="54">
        <f t="shared" si="204"/>
        <v>4.9662169728140082</v>
      </c>
      <c r="J269" s="23">
        <v>6.8443037306741772</v>
      </c>
      <c r="K269" s="54">
        <f t="shared" ref="K269" si="261">AVERAGE(J267:J271)</f>
        <v>6.8443175248493215</v>
      </c>
    </row>
    <row r="270" spans="1:11" x14ac:dyDescent="0.25">
      <c r="A270" s="32">
        <v>91</v>
      </c>
      <c r="B270" s="31">
        <v>62.88415343317439</v>
      </c>
      <c r="C270" s="55">
        <f t="shared" si="202"/>
        <v>62.88428939618715</v>
      </c>
      <c r="D270" s="23">
        <v>3.0639159337791946</v>
      </c>
      <c r="E270" s="54">
        <f t="shared" si="203"/>
        <v>3.0639235753133569</v>
      </c>
      <c r="F270" s="23">
        <v>3.0877781813683072</v>
      </c>
      <c r="G270" s="54">
        <f t="shared" si="204"/>
        <v>3.0877759086595624</v>
      </c>
      <c r="H270" s="23">
        <v>4.969724209448521</v>
      </c>
      <c r="I270" s="54">
        <f t="shared" si="204"/>
        <v>4.9697253375757366</v>
      </c>
      <c r="J270" s="23">
        <v>6.8516702375287366</v>
      </c>
      <c r="K270" s="54">
        <f t="shared" ref="K270" si="262">AVERAGE(J268:J272)</f>
        <v>6.8516747664919091</v>
      </c>
    </row>
    <row r="271" spans="1:11" x14ac:dyDescent="0.25">
      <c r="A271" s="32">
        <v>91.2</v>
      </c>
      <c r="B271" s="31">
        <v>62.84758701559015</v>
      </c>
      <c r="C271" s="55">
        <f t="shared" si="202"/>
        <v>62.847722896681788</v>
      </c>
      <c r="D271" s="23">
        <v>3.0590810541824291</v>
      </c>
      <c r="E271" s="54">
        <f t="shared" si="203"/>
        <v>3.0590886836582007</v>
      </c>
      <c r="F271" s="23">
        <v>3.0874353994459587</v>
      </c>
      <c r="G271" s="54">
        <f t="shared" si="204"/>
        <v>3.0874331238505692</v>
      </c>
      <c r="H271" s="23">
        <v>4.9732294017409835</v>
      </c>
      <c r="I271" s="54">
        <f t="shared" si="204"/>
        <v>4.9732348735726148</v>
      </c>
      <c r="J271" s="23">
        <v>6.8590234040360096</v>
      </c>
      <c r="K271" s="54">
        <f t="shared" ref="K271" si="263">AVERAGE(J269:J273)</f>
        <v>6.8590366232946609</v>
      </c>
    </row>
    <row r="272" spans="1:11" x14ac:dyDescent="0.25">
      <c r="A272" s="32">
        <v>91.4</v>
      </c>
      <c r="B272" s="31">
        <v>62.811156479077283</v>
      </c>
      <c r="C272" s="55">
        <f t="shared" si="202"/>
        <v>62.811292278349427</v>
      </c>
      <c r="D272" s="23">
        <v>3.0542538040576339</v>
      </c>
      <c r="E272" s="54">
        <f t="shared" si="203"/>
        <v>3.0542614214940369</v>
      </c>
      <c r="F272" s="23">
        <v>3.0870903419234788</v>
      </c>
      <c r="G272" s="54">
        <f t="shared" si="204"/>
        <v>3.0870880634651483</v>
      </c>
      <c r="H272" s="23">
        <v>4.9767491367904837</v>
      </c>
      <c r="I272" s="54">
        <f t="shared" si="204"/>
        <v>4.9767452382886379</v>
      </c>
      <c r="J272" s="23">
        <v>6.8664079316574886</v>
      </c>
      <c r="K272" s="54">
        <f t="shared" ref="K272" si="264">AVERAGE(J270:J274)</f>
        <v>6.8664024131121293</v>
      </c>
    </row>
    <row r="273" spans="1:11" x14ac:dyDescent="0.25">
      <c r="A273" s="32">
        <v>91.6</v>
      </c>
      <c r="B273" s="31">
        <v>62.774861741816125</v>
      </c>
      <c r="C273" s="55">
        <f t="shared" si="202"/>
        <v>62.774997459370582</v>
      </c>
      <c r="D273" s="23">
        <v>3.0494341713654376</v>
      </c>
      <c r="E273" s="54">
        <f t="shared" si="203"/>
        <v>3.0494417767814772</v>
      </c>
      <c r="F273" s="23">
        <v>3.08674300593791</v>
      </c>
      <c r="G273" s="54">
        <f t="shared" si="204"/>
        <v>3.0867407246404373</v>
      </c>
      <c r="H273" s="23">
        <v>4.9802604092574017</v>
      </c>
      <c r="I273" s="54">
        <f t="shared" si="204"/>
        <v>4.9802564230426469</v>
      </c>
      <c r="J273" s="23">
        <v>6.8737778125768925</v>
      </c>
      <c r="K273" s="54">
        <f t="shared" ref="K273" si="265">AVERAGE(J271:J275)</f>
        <v>6.8737721214448566</v>
      </c>
    </row>
    <row r="274" spans="1:11" x14ac:dyDescent="0.25">
      <c r="A274" s="32">
        <v>91.8</v>
      </c>
      <c r="B274" s="31">
        <v>62.738702722089158</v>
      </c>
      <c r="C274" s="55">
        <f t="shared" si="202"/>
        <v>62.738838358027564</v>
      </c>
      <c r="D274" s="23">
        <v>3.0446221440854884</v>
      </c>
      <c r="E274" s="54">
        <f t="shared" si="203"/>
        <v>3.0446297375001334</v>
      </c>
      <c r="F274" s="23">
        <v>3.0863933886500869</v>
      </c>
      <c r="G274" s="54">
        <f t="shared" si="204"/>
        <v>3.0863911045373684</v>
      </c>
      <c r="H274" s="23">
        <v>4.9837630342058015</v>
      </c>
      <c r="I274" s="54">
        <f t="shared" si="204"/>
        <v>4.9837686934776215</v>
      </c>
      <c r="J274" s="23">
        <v>6.8811326797615173</v>
      </c>
      <c r="K274" s="54">
        <f t="shared" ref="K274" si="266">AVERAGE(J272:J276)</f>
        <v>6.8811462824178751</v>
      </c>
    </row>
    <row r="275" spans="1:11" x14ac:dyDescent="0.25">
      <c r="A275" s="32">
        <v>92</v>
      </c>
      <c r="B275" s="31">
        <v>62.702679338280184</v>
      </c>
      <c r="C275" s="55">
        <f t="shared" si="202"/>
        <v>62.702814892704211</v>
      </c>
      <c r="D275" s="23">
        <v>3.039817710216397</v>
      </c>
      <c r="E275" s="54">
        <f t="shared" si="203"/>
        <v>3.0398252916485822</v>
      </c>
      <c r="F275" s="23">
        <v>3.0860414872447515</v>
      </c>
      <c r="G275" s="54">
        <f t="shared" si="204"/>
        <v>3.0860392003407737</v>
      </c>
      <c r="H275" s="23">
        <v>4.9872801332185643</v>
      </c>
      <c r="I275" s="54">
        <f t="shared" si="204"/>
        <v>4.9872820431683831</v>
      </c>
      <c r="J275" s="23">
        <v>6.8885187791923777</v>
      </c>
      <c r="K275" s="54">
        <f t="shared" ref="K275" si="267">AVERAGE(J273:J277)</f>
        <v>6.8885248859959942</v>
      </c>
    </row>
    <row r="276" spans="1:11" x14ac:dyDescent="0.25">
      <c r="A276" s="32">
        <v>92.2</v>
      </c>
      <c r="B276" s="31">
        <v>62.666791508875107</v>
      </c>
      <c r="C276" s="55">
        <f t="shared" si="202"/>
        <v>62.666926981885993</v>
      </c>
      <c r="D276" s="23">
        <v>3.035020857775709</v>
      </c>
      <c r="E276" s="54">
        <f t="shared" si="203"/>
        <v>3.0350284272443444</v>
      </c>
      <c r="F276" s="23">
        <v>3.0856872989306154</v>
      </c>
      <c r="G276" s="54">
        <f t="shared" si="204"/>
        <v>3.0856850092594752</v>
      </c>
      <c r="H276" s="23">
        <v>4.9907907539158565</v>
      </c>
      <c r="I276" s="54">
        <f t="shared" si="204"/>
        <v>4.9907966222344511</v>
      </c>
      <c r="J276" s="23">
        <v>6.8958942089010975</v>
      </c>
      <c r="K276" s="54">
        <f t="shared" ref="K276" si="268">AVERAGE(J274:J278)</f>
        <v>6.8959082352094274</v>
      </c>
    </row>
    <row r="277" spans="1:11" x14ac:dyDescent="0.25">
      <c r="A277" s="32">
        <v>92.4</v>
      </c>
      <c r="B277" s="31">
        <v>62.631039152460524</v>
      </c>
      <c r="C277" s="55">
        <f t="shared" ref="C277:C318" si="269">AVERAGE(B275:B279)</f>
        <v>62.631174544159727</v>
      </c>
      <c r="D277" s="23">
        <v>3.0302315747998789</v>
      </c>
      <c r="E277" s="54">
        <f t="shared" ref="E277:E318" si="270">AVERAGE(D275:D279)</f>
        <v>3.0302391323238442</v>
      </c>
      <c r="F277" s="23">
        <v>3.0853308209405053</v>
      </c>
      <c r="G277" s="54">
        <f t="shared" ref="G277:I318" si="271">AVERAGE(F275:F279)</f>
        <v>3.0853285285263836</v>
      </c>
      <c r="H277" s="23">
        <v>4.9943158852442959</v>
      </c>
      <c r="I277" s="54">
        <f t="shared" si="271"/>
        <v>4.9943125845476413</v>
      </c>
      <c r="J277" s="23">
        <v>6.903300949548087</v>
      </c>
      <c r="K277" s="54">
        <f t="shared" ref="K277" si="272">AVERAGE(J275:J279)</f>
        <v>6.9032966405688994</v>
      </c>
    </row>
    <row r="278" spans="1:11" x14ac:dyDescent="0.25">
      <c r="A278" s="32">
        <v>92.6</v>
      </c>
      <c r="B278" s="31">
        <v>62.595422187724949</v>
      </c>
      <c r="C278" s="55">
        <f t="shared" si="269"/>
        <v>62.595557498213736</v>
      </c>
      <c r="D278" s="23">
        <v>3.0254498493442465</v>
      </c>
      <c r="E278" s="54">
        <f t="shared" si="270"/>
        <v>3.0254573949423871</v>
      </c>
      <c r="F278" s="23">
        <v>3.0849720505314164</v>
      </c>
      <c r="G278" s="54">
        <f t="shared" si="271"/>
        <v>3.0849697553985931</v>
      </c>
      <c r="H278" s="23">
        <v>4.9978333045877372</v>
      </c>
      <c r="I278" s="54">
        <f t="shared" si="271"/>
        <v>4.9978299285334513</v>
      </c>
      <c r="J278" s="23">
        <v>6.9106945586440585</v>
      </c>
      <c r="K278" s="54">
        <f t="shared" ref="K278" si="273">AVERAGE(J276:J280)</f>
        <v>6.91069010166831</v>
      </c>
    </row>
    <row r="279" spans="1:11" x14ac:dyDescent="0.25">
      <c r="A279" s="32">
        <v>92.8</v>
      </c>
      <c r="B279" s="31">
        <v>62.559940533457876</v>
      </c>
      <c r="C279" s="55">
        <f t="shared" si="269"/>
        <v>62.560075762837506</v>
      </c>
      <c r="D279" s="23">
        <v>3.0206756694829893</v>
      </c>
      <c r="E279" s="54">
        <f t="shared" si="270"/>
        <v>3.0206832031741264</v>
      </c>
      <c r="F279" s="23">
        <v>3.0846109849846308</v>
      </c>
      <c r="G279" s="54">
        <f t="shared" si="271"/>
        <v>3.0846086871574774</v>
      </c>
      <c r="H279" s="23">
        <v>5.0013428457717524</v>
      </c>
      <c r="I279" s="54">
        <f t="shared" si="271"/>
        <v>5.0013431777097317</v>
      </c>
      <c r="J279" s="23">
        <v>6.9180747065588761</v>
      </c>
      <c r="K279" s="54">
        <f t="shared" ref="K279" si="274">AVERAGE(J277:J281)</f>
        <v>6.9180776682619864</v>
      </c>
    </row>
    <row r="280" spans="1:11" x14ac:dyDescent="0.25">
      <c r="A280" s="32">
        <v>93</v>
      </c>
      <c r="B280" s="31">
        <v>62.524594108550225</v>
      </c>
      <c r="C280" s="55">
        <f t="shared" si="269"/>
        <v>62.524729256921809</v>
      </c>
      <c r="D280" s="23">
        <v>3.0159090233091121</v>
      </c>
      <c r="E280" s="54">
        <f t="shared" si="270"/>
        <v>3.0159165451120362</v>
      </c>
      <c r="F280" s="23">
        <v>3.0842476216057975</v>
      </c>
      <c r="G280" s="54">
        <f t="shared" si="271"/>
        <v>3.0842453211087837</v>
      </c>
      <c r="H280" s="23">
        <v>5.0048668531476146</v>
      </c>
      <c r="I280" s="54">
        <f t="shared" si="271"/>
        <v>5.0048522869512748</v>
      </c>
      <c r="J280" s="23">
        <v>6.9254860846894317</v>
      </c>
      <c r="K280" s="54">
        <f t="shared" ref="K280" si="275">AVERAGE(J278:J282)</f>
        <v>6.9254592527937664</v>
      </c>
    </row>
    <row r="281" spans="1:11" x14ac:dyDescent="0.25">
      <c r="A281" s="32">
        <v>93.2</v>
      </c>
      <c r="B281" s="31">
        <v>62.489382831993957</v>
      </c>
      <c r="C281" s="55">
        <f t="shared" si="269"/>
        <v>62.489517899458541</v>
      </c>
      <c r="D281" s="23">
        <v>3.0111498989344061</v>
      </c>
      <c r="E281" s="54">
        <f t="shared" si="270"/>
        <v>3.0111574088678768</v>
      </c>
      <c r="F281" s="23">
        <v>3.0838819577250374</v>
      </c>
      <c r="G281" s="54">
        <f t="shared" si="271"/>
        <v>3.0838796545827227</v>
      </c>
      <c r="H281" s="23">
        <v>5.0083569997972583</v>
      </c>
      <c r="I281" s="54">
        <f t="shared" si="271"/>
        <v>5.008359136093314</v>
      </c>
      <c r="J281" s="23">
        <v>6.9328320418694789</v>
      </c>
      <c r="K281" s="54">
        <f t="shared" ref="K281" si="276">AVERAGE(J279:J283)</f>
        <v>6.9328386176039043</v>
      </c>
    </row>
    <row r="282" spans="1:11" x14ac:dyDescent="0.25">
      <c r="A282" s="32">
        <v>93.4</v>
      </c>
      <c r="B282" s="31">
        <v>62.454306622882036</v>
      </c>
      <c r="C282" s="55">
        <f t="shared" si="269"/>
        <v>62.454441609540709</v>
      </c>
      <c r="D282" s="23">
        <v>3.0063982844894284</v>
      </c>
      <c r="E282" s="54">
        <f t="shared" si="270"/>
        <v>3.0064057825721702</v>
      </c>
      <c r="F282" s="23">
        <v>3.0835139906970346</v>
      </c>
      <c r="G282" s="54">
        <f t="shared" si="271"/>
        <v>3.08351168493407</v>
      </c>
      <c r="H282" s="23">
        <v>5.0118614314520107</v>
      </c>
      <c r="I282" s="54">
        <f t="shared" si="271"/>
        <v>5.0118656243026765</v>
      </c>
      <c r="J282" s="23">
        <v>6.9402088722069868</v>
      </c>
      <c r="K282" s="54">
        <f t="shared" ref="K282" si="277">AVERAGE(J280:J284)</f>
        <v>6.9402195636712829</v>
      </c>
    </row>
    <row r="283" spans="1:11" x14ac:dyDescent="0.25">
      <c r="A283" s="32">
        <v>93.6</v>
      </c>
      <c r="B283" s="31">
        <v>62.419365400408637</v>
      </c>
      <c r="C283" s="55">
        <f t="shared" si="269"/>
        <v>62.419500306362224</v>
      </c>
      <c r="D283" s="23">
        <v>3.0016541681234483</v>
      </c>
      <c r="E283" s="54">
        <f t="shared" si="270"/>
        <v>3.0016616543741668</v>
      </c>
      <c r="F283" s="23">
        <v>3.0831437179011165</v>
      </c>
      <c r="G283" s="54">
        <f t="shared" si="271"/>
        <v>3.0831414095422511</v>
      </c>
      <c r="H283" s="23">
        <v>5.0153675502979338</v>
      </c>
      <c r="I283" s="54">
        <f t="shared" si="271"/>
        <v>5.0153717316230315</v>
      </c>
      <c r="J283" s="23">
        <v>6.9475913826947515</v>
      </c>
      <c r="K283" s="54">
        <f t="shared" ref="K283" si="278">AVERAGE(J281:J285)</f>
        <v>6.9476020537038092</v>
      </c>
    </row>
    <row r="284" spans="1:11" x14ac:dyDescent="0.25">
      <c r="A284" s="32">
        <v>93.8</v>
      </c>
      <c r="B284" s="31">
        <v>62.384559083868702</v>
      </c>
      <c r="C284" s="55">
        <f t="shared" si="269"/>
        <v>62.384693909217937</v>
      </c>
      <c r="D284" s="23">
        <v>2.9969175380044546</v>
      </c>
      <c r="E284" s="54">
        <f t="shared" si="270"/>
        <v>2.9969250124418205</v>
      </c>
      <c r="F284" s="23">
        <v>3.0827711367413646</v>
      </c>
      <c r="G284" s="54">
        <f t="shared" si="271"/>
        <v>3.0827688258114399</v>
      </c>
      <c r="H284" s="23">
        <v>5.0188752868185649</v>
      </c>
      <c r="I284" s="54">
        <f t="shared" si="271"/>
        <v>5.0188796839742906</v>
      </c>
      <c r="J284" s="23">
        <v>6.9549794368957656</v>
      </c>
      <c r="K284" s="54">
        <f t="shared" ref="K284" si="279">AVERAGE(J282:J286)</f>
        <v>6.954990542137141</v>
      </c>
    </row>
    <row r="285" spans="1:11" x14ac:dyDescent="0.25">
      <c r="A285" s="32">
        <v>94</v>
      </c>
      <c r="B285" s="31">
        <v>62.349887592657794</v>
      </c>
      <c r="C285" s="55">
        <f t="shared" si="269"/>
        <v>62.350022337503539</v>
      </c>
      <c r="D285" s="23">
        <v>2.9921883823190973</v>
      </c>
      <c r="E285" s="54">
        <f t="shared" si="270"/>
        <v>2.9921958449617523</v>
      </c>
      <c r="F285" s="23">
        <v>3.0823962446467039</v>
      </c>
      <c r="G285" s="54">
        <f t="shared" si="271"/>
        <v>3.082393931170647</v>
      </c>
      <c r="H285" s="23">
        <v>5.0223973897493854</v>
      </c>
      <c r="I285" s="54">
        <f t="shared" si="271"/>
        <v>5.0223894843519243</v>
      </c>
      <c r="J285" s="23">
        <v>6.9623985348520669</v>
      </c>
      <c r="K285" s="54">
        <f t="shared" ref="K285" si="280">AVERAGE(J283:J287)</f>
        <v>6.9623850375332026</v>
      </c>
    </row>
    <row r="286" spans="1:11" x14ac:dyDescent="0.25">
      <c r="A286" s="32">
        <v>94.2</v>
      </c>
      <c r="B286" s="31">
        <v>62.315350846272537</v>
      </c>
      <c r="C286" s="55">
        <f t="shared" si="269"/>
        <v>62.315485510715405</v>
      </c>
      <c r="D286" s="23">
        <v>2.9874666892726736</v>
      </c>
      <c r="E286" s="54">
        <f t="shared" si="270"/>
        <v>2.9874741401392284</v>
      </c>
      <c r="F286" s="23">
        <v>3.0820190390709805</v>
      </c>
      <c r="G286" s="54">
        <f t="shared" si="271"/>
        <v>3.0820167230738122</v>
      </c>
      <c r="H286" s="23">
        <v>5.0258967615535566</v>
      </c>
      <c r="I286" s="54">
        <f t="shared" si="271"/>
        <v>5.0258994854296368</v>
      </c>
      <c r="J286" s="23">
        <v>6.9697744840361331</v>
      </c>
      <c r="K286" s="54">
        <f t="shared" ref="K286" si="281">AVERAGE(J284:J288)</f>
        <v>6.9697822477854618</v>
      </c>
    </row>
    <row r="287" spans="1:11" x14ac:dyDescent="0.25">
      <c r="A287" s="32">
        <v>94.4</v>
      </c>
      <c r="B287" s="31">
        <v>62.280948764310011</v>
      </c>
      <c r="C287" s="55">
        <f t="shared" si="269"/>
        <v>62.281083348450565</v>
      </c>
      <c r="D287" s="23">
        <v>2.9827524470890872</v>
      </c>
      <c r="E287" s="54">
        <f t="shared" si="270"/>
        <v>2.9827598861981266</v>
      </c>
      <c r="F287" s="23">
        <v>3.0816395174930671</v>
      </c>
      <c r="G287" s="54">
        <f t="shared" si="271"/>
        <v>3.0816371989999012</v>
      </c>
      <c r="H287" s="23">
        <v>5.0294104333401819</v>
      </c>
      <c r="I287" s="54">
        <f t="shared" si="271"/>
        <v>5.0294080227484601</v>
      </c>
      <c r="J287" s="23">
        <v>6.9771813491872967</v>
      </c>
      <c r="K287" s="54">
        <f t="shared" ref="K287" si="282">AVERAGE(J285:J289)</f>
        <v>6.9771788464970186</v>
      </c>
    </row>
    <row r="288" spans="1:11" x14ac:dyDescent="0.25">
      <c r="A288" s="32">
        <v>94.6</v>
      </c>
      <c r="B288" s="31">
        <v>62.246681266467988</v>
      </c>
      <c r="C288" s="55">
        <f t="shared" si="269"/>
        <v>62.246815770406727</v>
      </c>
      <c r="D288" s="23">
        <v>2.9780456440108298</v>
      </c>
      <c r="E288" s="54">
        <f t="shared" si="270"/>
        <v>2.9780530713809057</v>
      </c>
      <c r="F288" s="23">
        <v>3.0812576774169469</v>
      </c>
      <c r="G288" s="54">
        <f t="shared" si="271"/>
        <v>3.081255356452985</v>
      </c>
      <c r="H288" s="23">
        <v>5.0329175556864945</v>
      </c>
      <c r="I288" s="54">
        <f t="shared" si="271"/>
        <v>5.032915076260073</v>
      </c>
      <c r="J288" s="23">
        <v>6.9845774339560416</v>
      </c>
      <c r="K288" s="54">
        <f t="shared" ref="K288" si="283">AVERAGE(J286:J290)</f>
        <v>6.98457479606716</v>
      </c>
    </row>
    <row r="289" spans="1:11" x14ac:dyDescent="0.25">
      <c r="A289" s="32">
        <v>94.8</v>
      </c>
      <c r="B289" s="31">
        <v>62.212548272544481</v>
      </c>
      <c r="C289" s="55">
        <f t="shared" si="269"/>
        <v>62.21268269638206</v>
      </c>
      <c r="D289" s="23">
        <v>2.9733462682989424</v>
      </c>
      <c r="E289" s="54">
        <f t="shared" si="270"/>
        <v>2.9733536839485799</v>
      </c>
      <c r="F289" s="23">
        <v>3.0808735163718102</v>
      </c>
      <c r="G289" s="54">
        <f t="shared" si="271"/>
        <v>3.0808711929623369</v>
      </c>
      <c r="H289" s="23">
        <v>5.036417973412683</v>
      </c>
      <c r="I289" s="54">
        <f t="shared" si="271"/>
        <v>5.036422283592942</v>
      </c>
      <c r="J289" s="23">
        <v>6.9919624304535564</v>
      </c>
      <c r="K289" s="54">
        <f t="shared" ref="K289" si="284">AVERAGE(J287:J291)</f>
        <v>6.9919733742235461</v>
      </c>
    </row>
    <row r="290" spans="1:11" x14ac:dyDescent="0.25">
      <c r="A290" s="32">
        <v>95</v>
      </c>
      <c r="B290" s="31">
        <v>62.178549702438623</v>
      </c>
      <c r="C290" s="55">
        <f t="shared" si="269"/>
        <v>62.178684046275158</v>
      </c>
      <c r="D290" s="23">
        <v>2.9686543082329946</v>
      </c>
      <c r="E290" s="54">
        <f t="shared" si="270"/>
        <v>2.9686617121806869</v>
      </c>
      <c r="F290" s="23">
        <v>3.0804870319121207</v>
      </c>
      <c r="G290" s="54">
        <f t="shared" si="271"/>
        <v>3.0804847060825216</v>
      </c>
      <c r="H290" s="23">
        <v>5.039932657307447</v>
      </c>
      <c r="I290" s="54">
        <f t="shared" si="271"/>
        <v>5.0399296254949251</v>
      </c>
      <c r="J290" s="23">
        <v>6.9993782827027724</v>
      </c>
      <c r="K290" s="54">
        <f t="shared" ref="K290" si="285">AVERAGE(J288:J292)</f>
        <v>6.9993745449073277</v>
      </c>
    </row>
    <row r="291" spans="1:11" x14ac:dyDescent="0.25">
      <c r="A291" s="32">
        <v>95.2</v>
      </c>
      <c r="B291" s="31">
        <v>62.144685476149164</v>
      </c>
      <c r="C291" s="55">
        <f t="shared" si="269"/>
        <v>62.144819740084969</v>
      </c>
      <c r="D291" s="23">
        <v>2.9639697521110442</v>
      </c>
      <c r="E291" s="54">
        <f t="shared" si="270"/>
        <v>2.9639771443752605</v>
      </c>
      <c r="F291" s="23">
        <v>3.0800982216177402</v>
      </c>
      <c r="G291" s="54">
        <f t="shared" si="271"/>
        <v>3.080095893393485</v>
      </c>
      <c r="H291" s="23">
        <v>5.0434327982179044</v>
      </c>
      <c r="I291" s="54">
        <f t="shared" si="271"/>
        <v>5.0434354569305118</v>
      </c>
      <c r="J291" s="23">
        <v>7.0067673748180681</v>
      </c>
      <c r="K291" s="54">
        <f t="shared" ref="K291" si="286">AVERAGE(J289:J293)</f>
        <v>7.0067750204675381</v>
      </c>
    </row>
    <row r="292" spans="1:11" x14ac:dyDescent="0.25">
      <c r="A292" s="32">
        <v>95.4</v>
      </c>
      <c r="B292" s="31">
        <v>62.110955513775558</v>
      </c>
      <c r="C292" s="55">
        <f t="shared" si="269"/>
        <v>62.1110896979107</v>
      </c>
      <c r="D292" s="23">
        <v>2.9592925882496255</v>
      </c>
      <c r="E292" s="54">
        <f t="shared" si="270"/>
        <v>2.959299968848796</v>
      </c>
      <c r="F292" s="23">
        <v>3.0797070830939912</v>
      </c>
      <c r="G292" s="54">
        <f t="shared" si="271"/>
        <v>3.0797047525006382</v>
      </c>
      <c r="H292" s="23">
        <v>5.0469471428500956</v>
      </c>
      <c r="I292" s="54">
        <f t="shared" si="271"/>
        <v>5.0469381178798365</v>
      </c>
      <c r="J292" s="23">
        <v>7.0141872026062</v>
      </c>
      <c r="K292" s="54">
        <f t="shared" ref="K292" si="287">AVERAGE(J290:J294)</f>
        <v>7.0141714832590356</v>
      </c>
    </row>
    <row r="293" spans="1:11" x14ac:dyDescent="0.25">
      <c r="A293" s="32">
        <v>95.6</v>
      </c>
      <c r="B293" s="31">
        <v>62.077359735517007</v>
      </c>
      <c r="C293" s="55">
        <f t="shared" si="269"/>
        <v>62.077493839951714</v>
      </c>
      <c r="D293" s="23">
        <v>2.954622804983694</v>
      </c>
      <c r="E293" s="54">
        <f t="shared" si="270"/>
        <v>2.9546301739362297</v>
      </c>
      <c r="F293" s="23">
        <v>3.0793136139717627</v>
      </c>
      <c r="G293" s="54">
        <f t="shared" si="271"/>
        <v>3.0793112810349523</v>
      </c>
      <c r="H293" s="23">
        <v>5.0504467128644288</v>
      </c>
      <c r="I293" s="54">
        <f t="shared" si="271"/>
        <v>5.0504375685422875</v>
      </c>
      <c r="J293" s="23">
        <v>7.0215798117570944</v>
      </c>
      <c r="K293" s="54">
        <f t="shared" ref="K293" si="288">AVERAGE(J291:J295)</f>
        <v>7.0215638560496227</v>
      </c>
    </row>
    <row r="294" spans="1:11" x14ac:dyDescent="0.25">
      <c r="A294" s="32">
        <v>95.8</v>
      </c>
      <c r="B294" s="31">
        <v>62.043898061673154</v>
      </c>
      <c r="C294" s="55">
        <f t="shared" si="269"/>
        <v>62.044032086507471</v>
      </c>
      <c r="D294" s="23">
        <v>2.9499603906666221</v>
      </c>
      <c r="E294" s="54">
        <f t="shared" si="270"/>
        <v>2.9499677479909039</v>
      </c>
      <c r="F294" s="23">
        <v>3.0789178119075769</v>
      </c>
      <c r="G294" s="54">
        <f t="shared" si="271"/>
        <v>3.0789154766530413</v>
      </c>
      <c r="H294" s="23">
        <v>5.0539312781593084</v>
      </c>
      <c r="I294" s="54">
        <f t="shared" si="271"/>
        <v>5.0539323602375976</v>
      </c>
      <c r="J294" s="23">
        <v>7.0289447444110404</v>
      </c>
      <c r="K294" s="54">
        <f t="shared" ref="K294" si="289">AVERAGE(J292:J296)</f>
        <v>7.0289492438221544</v>
      </c>
    </row>
    <row r="295" spans="1:11" x14ac:dyDescent="0.25">
      <c r="A295" s="32">
        <v>96</v>
      </c>
      <c r="B295" s="31">
        <v>62.010570412643695</v>
      </c>
      <c r="C295" s="55">
        <f t="shared" si="269"/>
        <v>62.010704357977531</v>
      </c>
      <c r="D295" s="23">
        <v>2.9453053336701629</v>
      </c>
      <c r="E295" s="54">
        <f t="shared" si="270"/>
        <v>2.9453126793845388</v>
      </c>
      <c r="F295" s="23">
        <v>3.0785196745836902</v>
      </c>
      <c r="G295" s="54">
        <f t="shared" si="271"/>
        <v>3.0785173370372476</v>
      </c>
      <c r="H295" s="23">
        <v>5.0574299106197023</v>
      </c>
      <c r="I295" s="54">
        <f t="shared" si="271"/>
        <v>5.0574224477795804</v>
      </c>
      <c r="J295" s="23">
        <v>7.0363401466557125</v>
      </c>
      <c r="K295" s="54">
        <f t="shared" ref="K295" si="290">AVERAGE(J293:J297)</f>
        <v>7.0363275585219114</v>
      </c>
    </row>
    <row r="296" spans="1:11" x14ac:dyDescent="0.25">
      <c r="A296" s="32">
        <v>96.2</v>
      </c>
      <c r="B296" s="31">
        <v>61.977376708927949</v>
      </c>
      <c r="C296" s="55">
        <f t="shared" si="269"/>
        <v>61.977510574861391</v>
      </c>
      <c r="D296" s="23">
        <v>2.9406576223844159</v>
      </c>
      <c r="E296" s="54">
        <f t="shared" si="270"/>
        <v>2.9406649565072054</v>
      </c>
      <c r="F296" s="23">
        <v>3.0781191997081847</v>
      </c>
      <c r="G296" s="54">
        <f t="shared" si="271"/>
        <v>3.0781168598957303</v>
      </c>
      <c r="H296" s="23">
        <v>5.0609067566944539</v>
      </c>
      <c r="I296" s="54">
        <f t="shared" si="271"/>
        <v>5.0609111949298384</v>
      </c>
      <c r="J296" s="23">
        <v>7.0436943136807217</v>
      </c>
      <c r="K296" s="54">
        <f t="shared" ref="K296" si="291">AVERAGE(J294:J298)</f>
        <v>7.0437055299639466</v>
      </c>
    </row>
    <row r="297" spans="1:11" x14ac:dyDescent="0.25">
      <c r="A297" s="32">
        <v>96.4</v>
      </c>
      <c r="B297" s="31">
        <v>61.944316871125835</v>
      </c>
      <c r="C297" s="55">
        <f t="shared" si="269"/>
        <v>61.944450657758452</v>
      </c>
      <c r="D297" s="23">
        <v>2.9360172452177999</v>
      </c>
      <c r="E297" s="54">
        <f t="shared" si="270"/>
        <v>2.9360245677672951</v>
      </c>
      <c r="F297" s="23">
        <v>3.0777163850150231</v>
      </c>
      <c r="G297" s="54">
        <f t="shared" si="271"/>
        <v>3.077714042962552</v>
      </c>
      <c r="H297" s="23">
        <v>5.0643975805600085</v>
      </c>
      <c r="I297" s="54">
        <f t="shared" si="271"/>
        <v>5.0644020018034563</v>
      </c>
      <c r="J297" s="23">
        <v>7.0510787761049931</v>
      </c>
      <c r="K297" s="54">
        <f t="shared" ref="K297" si="292">AVERAGE(J295:J299)</f>
        <v>7.0510899606443589</v>
      </c>
    </row>
    <row r="298" spans="1:11" x14ac:dyDescent="0.25">
      <c r="A298" s="32">
        <v>96.6</v>
      </c>
      <c r="B298" s="31">
        <v>61.911390819936337</v>
      </c>
      <c r="C298" s="55">
        <f t="shared" si="269"/>
        <v>61.911524527367874</v>
      </c>
      <c r="D298" s="23">
        <v>2.931384190597027</v>
      </c>
      <c r="E298" s="54">
        <f t="shared" si="270"/>
        <v>2.9313915015914911</v>
      </c>
      <c r="F298" s="23">
        <v>3.0773112282641772</v>
      </c>
      <c r="G298" s="54">
        <f t="shared" si="271"/>
        <v>3.0773088839977629</v>
      </c>
      <c r="H298" s="23">
        <v>5.0678904486157199</v>
      </c>
      <c r="I298" s="54">
        <f t="shared" si="271"/>
        <v>5.0678948712835918</v>
      </c>
      <c r="J298" s="23">
        <v>7.0584696689672626</v>
      </c>
      <c r="K298" s="54">
        <f t="shared" ref="K298" si="293">AVERAGE(J296:J300)</f>
        <v>7.0584808585694194</v>
      </c>
    </row>
    <row r="299" spans="1:11" x14ac:dyDescent="0.25">
      <c r="A299" s="32">
        <v>96.8</v>
      </c>
      <c r="B299" s="31">
        <v>61.878598476158444</v>
      </c>
      <c r="C299" s="55">
        <f t="shared" si="269"/>
        <v>61.878732104488599</v>
      </c>
      <c r="D299" s="23">
        <v>2.9267584469670709</v>
      </c>
      <c r="E299" s="54">
        <f t="shared" si="270"/>
        <v>2.9267657464247394</v>
      </c>
      <c r="F299" s="23">
        <v>3.0769037272416853</v>
      </c>
      <c r="G299" s="54">
        <f t="shared" si="271"/>
        <v>3.0769013807874819</v>
      </c>
      <c r="H299" s="23">
        <v>5.0713853125273953</v>
      </c>
      <c r="I299" s="54">
        <f t="shared" si="271"/>
        <v>5.0713819675830463</v>
      </c>
      <c r="J299" s="23">
        <v>7.0658668978131045</v>
      </c>
      <c r="K299" s="54">
        <f t="shared" ref="K299" si="294">AVERAGE(J297:J301)</f>
        <v>7.0658625543786089</v>
      </c>
    </row>
    <row r="300" spans="1:11" x14ac:dyDescent="0.25">
      <c r="A300" s="32">
        <v>97</v>
      </c>
      <c r="B300" s="31">
        <v>61.845939760690776</v>
      </c>
      <c r="C300" s="55">
        <f t="shared" si="269"/>
        <v>61.846073310019094</v>
      </c>
      <c r="D300" s="23">
        <v>2.9221400027911417</v>
      </c>
      <c r="E300" s="54">
        <f t="shared" si="270"/>
        <v>2.9221472907302171</v>
      </c>
      <c r="F300" s="23">
        <v>3.076493879759743</v>
      </c>
      <c r="G300" s="54">
        <f t="shared" si="271"/>
        <v>3.0764915311439909</v>
      </c>
      <c r="H300" s="23">
        <v>5.0748942580203797</v>
      </c>
      <c r="I300" s="54">
        <f t="shared" si="271"/>
        <v>5.0748632385054355</v>
      </c>
      <c r="J300" s="23">
        <v>7.0732946362810152</v>
      </c>
      <c r="K300" s="54">
        <f t="shared" ref="K300" si="295">AVERAGE(J298:J302)</f>
        <v>7.0732349458668811</v>
      </c>
    </row>
    <row r="301" spans="1:11" x14ac:dyDescent="0.25">
      <c r="A301" s="32">
        <v>97.2</v>
      </c>
      <c r="B301" s="31">
        <v>61.813414594531615</v>
      </c>
      <c r="C301" s="55">
        <f t="shared" si="269"/>
        <v>61.813548064957402</v>
      </c>
      <c r="D301" s="23">
        <v>2.9175288465506553</v>
      </c>
      <c r="E301" s="54">
        <f t="shared" si="270"/>
        <v>2.9175361229893104</v>
      </c>
      <c r="F301" s="23">
        <v>3.0760816836567817</v>
      </c>
      <c r="G301" s="54">
        <f t="shared" si="271"/>
        <v>3.0760793329058083</v>
      </c>
      <c r="H301" s="23">
        <v>5.0783422381917251</v>
      </c>
      <c r="I301" s="54">
        <f t="shared" si="271"/>
        <v>5.0783388417050856</v>
      </c>
      <c r="J301" s="23">
        <v>7.080602792726669</v>
      </c>
      <c r="K301" s="54">
        <f t="shared" ref="K301" si="296">AVERAGE(J299:J303)</f>
        <v>7.0805983505043617</v>
      </c>
    </row>
    <row r="302" spans="1:11" x14ac:dyDescent="0.25">
      <c r="A302" s="32">
        <v>97.4</v>
      </c>
      <c r="B302" s="31">
        <v>61.781022898778318</v>
      </c>
      <c r="C302" s="55">
        <f t="shared" si="269"/>
        <v>61.781156290401157</v>
      </c>
      <c r="D302" s="23">
        <v>2.9129249667451913</v>
      </c>
      <c r="E302" s="54">
        <f t="shared" si="270"/>
        <v>2.9129322317015802</v>
      </c>
      <c r="F302" s="23">
        <v>3.0756671367975663</v>
      </c>
      <c r="G302" s="54">
        <f t="shared" si="271"/>
        <v>3.075664783937774</v>
      </c>
      <c r="H302" s="23">
        <v>5.0818039351719584</v>
      </c>
      <c r="I302" s="54">
        <f t="shared" si="271"/>
        <v>5.0818089323991913</v>
      </c>
      <c r="J302" s="23">
        <v>7.0879407335463496</v>
      </c>
      <c r="K302" s="54">
        <f t="shared" ref="K302" si="297">AVERAGE(J300:J304)</f>
        <v>7.0879530808606095</v>
      </c>
    </row>
    <row r="303" spans="1:11" x14ac:dyDescent="0.25">
      <c r="A303" s="32">
        <v>97.6</v>
      </c>
      <c r="B303" s="31">
        <v>61.748764594627879</v>
      </c>
      <c r="C303" s="55">
        <f t="shared" si="269"/>
        <v>61.748897907547317</v>
      </c>
      <c r="D303" s="23">
        <v>2.9083283518924938</v>
      </c>
      <c r="E303" s="54">
        <f t="shared" si="270"/>
        <v>2.9083356053847345</v>
      </c>
      <c r="F303" s="23">
        <v>3.0752502370732655</v>
      </c>
      <c r="G303" s="54">
        <f t="shared" si="271"/>
        <v>3.0752478821311344</v>
      </c>
      <c r="H303" s="23">
        <v>5.0852684646139679</v>
      </c>
      <c r="I303" s="54">
        <f t="shared" si="271"/>
        <v>5.0852734542425155</v>
      </c>
      <c r="J303" s="23">
        <v>7.095286692154672</v>
      </c>
      <c r="K303" s="54">
        <f t="shared" ref="K303" si="298">AVERAGE(J301:J305)</f>
        <v>7.0952990263538949</v>
      </c>
    </row>
    <row r="304" spans="1:11" x14ac:dyDescent="0.25">
      <c r="A304" s="32">
        <v>97.8</v>
      </c>
      <c r="B304" s="31">
        <v>61.716639603377168</v>
      </c>
      <c r="C304" s="55">
        <f t="shared" si="269"/>
        <v>61.716772837692169</v>
      </c>
      <c r="D304" s="23">
        <v>2.9037389905284194</v>
      </c>
      <c r="E304" s="54">
        <f t="shared" si="270"/>
        <v>2.9037462325746008</v>
      </c>
      <c r="F304" s="23">
        <v>3.0748309824015156</v>
      </c>
      <c r="G304" s="54">
        <f t="shared" si="271"/>
        <v>3.0748286254036223</v>
      </c>
      <c r="H304" s="23">
        <v>5.0887357659979253</v>
      </c>
      <c r="I304" s="54">
        <f t="shared" si="271"/>
        <v>5.0887408346698901</v>
      </c>
      <c r="J304" s="23">
        <v>7.1026405495943346</v>
      </c>
      <c r="K304" s="54">
        <f t="shared" ref="K304" si="299">AVERAGE(J302:J306)</f>
        <v>7.1026530439361597</v>
      </c>
    </row>
    <row r="305" spans="1:11" x14ac:dyDescent="0.25">
      <c r="A305" s="32">
        <v>98</v>
      </c>
      <c r="B305" s="31">
        <v>61.684647846421576</v>
      </c>
      <c r="C305" s="55">
        <f t="shared" si="269"/>
        <v>61.684781002231333</v>
      </c>
      <c r="D305" s="23">
        <v>2.8991568712069142</v>
      </c>
      <c r="E305" s="54">
        <f t="shared" si="270"/>
        <v>2.8991641018250989</v>
      </c>
      <c r="F305" s="23">
        <v>3.0744093707265434</v>
      </c>
      <c r="G305" s="54">
        <f t="shared" si="271"/>
        <v>3.0744070116995372</v>
      </c>
      <c r="H305" s="23">
        <v>5.0922168672369974</v>
      </c>
      <c r="I305" s="54">
        <f t="shared" si="271"/>
        <v>5.092211076591397</v>
      </c>
      <c r="J305" s="23">
        <v>7.1100243637474492</v>
      </c>
      <c r="K305" s="54">
        <f t="shared" ref="K305" si="300">AVERAGE(J303:J307)</f>
        <v>7.1100151414832595</v>
      </c>
    </row>
    <row r="306" spans="1:11" x14ac:dyDescent="0.25">
      <c r="A306" s="32">
        <v>98.2</v>
      </c>
      <c r="B306" s="31">
        <v>61.652789245255917</v>
      </c>
      <c r="C306" s="55">
        <f t="shared" si="269"/>
        <v>61.65292232265957</v>
      </c>
      <c r="D306" s="23">
        <v>2.8945819824999863</v>
      </c>
      <c r="E306" s="54">
        <f t="shared" si="270"/>
        <v>2.8945892017082078</v>
      </c>
      <c r="F306" s="23">
        <v>3.073985400019219</v>
      </c>
      <c r="G306" s="54">
        <f t="shared" si="271"/>
        <v>3.0739830389898257</v>
      </c>
      <c r="H306" s="23">
        <v>5.0956791403286052</v>
      </c>
      <c r="I306" s="54">
        <f t="shared" si="271"/>
        <v>5.0956823517071088</v>
      </c>
      <c r="J306" s="23">
        <v>7.1173728806379923</v>
      </c>
      <c r="K306" s="54">
        <f t="shared" ref="K306" si="301">AVERAGE(J304:J308)</f>
        <v>7.1173816644243901</v>
      </c>
    </row>
    <row r="307" spans="1:11" x14ac:dyDescent="0.25">
      <c r="A307" s="32">
        <v>98.4</v>
      </c>
      <c r="B307" s="31">
        <v>61.621063721474087</v>
      </c>
      <c r="C307" s="55">
        <f t="shared" si="269"/>
        <v>61.621196720570687</v>
      </c>
      <c r="D307" s="23">
        <v>2.8900143129976792</v>
      </c>
      <c r="E307" s="54">
        <f t="shared" si="270"/>
        <v>2.890021520813943</v>
      </c>
      <c r="F307" s="23">
        <v>3.0735590682771394</v>
      </c>
      <c r="G307" s="54">
        <f t="shared" si="271"/>
        <v>3.0735567052721677</v>
      </c>
      <c r="H307" s="23">
        <v>5.0991551447794929</v>
      </c>
      <c r="I307" s="54">
        <f t="shared" si="271"/>
        <v>5.0991528213098691</v>
      </c>
      <c r="J307" s="23">
        <v>7.1247512212818451</v>
      </c>
      <c r="K307" s="54">
        <f t="shared" ref="K307" si="302">AVERAGE(J305:J309)</f>
        <v>7.1247489373475705</v>
      </c>
    </row>
    <row r="308" spans="1:11" x14ac:dyDescent="0.25">
      <c r="A308" s="32">
        <v>98.6</v>
      </c>
      <c r="B308" s="31">
        <v>61.589471196769082</v>
      </c>
      <c r="C308" s="55">
        <f t="shared" si="269"/>
        <v>61.589604117657487</v>
      </c>
      <c r="D308" s="23">
        <v>2.885453851308041</v>
      </c>
      <c r="E308" s="54">
        <f t="shared" si="270"/>
        <v>2.8854610477503231</v>
      </c>
      <c r="F308" s="23">
        <v>3.0731303735247102</v>
      </c>
      <c r="G308" s="54">
        <f t="shared" si="271"/>
        <v>3.0731280085710493</v>
      </c>
      <c r="H308" s="23">
        <v>5.1026248401925205</v>
      </c>
      <c r="I308" s="54">
        <f t="shared" si="271"/>
        <v>5.1026224742899995</v>
      </c>
      <c r="J308" s="23">
        <v>7.1321193068603286</v>
      </c>
      <c r="K308" s="54">
        <f t="shared" ref="K308" si="303">AVERAGE(J306:J310)</f>
        <v>7.1321169400089515</v>
      </c>
    </row>
    <row r="309" spans="1:11" x14ac:dyDescent="0.25">
      <c r="A309" s="32">
        <v>98.8</v>
      </c>
      <c r="B309" s="31">
        <v>61.558011592932765</v>
      </c>
      <c r="C309" s="55">
        <f t="shared" si="269"/>
        <v>61.558144435711839</v>
      </c>
      <c r="D309" s="23">
        <v>2.8809005860570944</v>
      </c>
      <c r="E309" s="54">
        <f t="shared" si="270"/>
        <v>2.880907771143344</v>
      </c>
      <c r="F309" s="23">
        <v>3.0726993138132257</v>
      </c>
      <c r="G309" s="54">
        <f t="shared" si="271"/>
        <v>3.0726969469378398</v>
      </c>
      <c r="H309" s="23">
        <v>5.1060881140117296</v>
      </c>
      <c r="I309" s="54">
        <f t="shared" si="271"/>
        <v>5.1060841317631267</v>
      </c>
      <c r="J309" s="23">
        <v>7.139476914210233</v>
      </c>
      <c r="K309" s="54">
        <f t="shared" ref="K309" si="304">AVERAGE(J307:J311)</f>
        <v>7.1394713165884127</v>
      </c>
    </row>
    <row r="310" spans="1:11" x14ac:dyDescent="0.25">
      <c r="A310" s="32">
        <v>99</v>
      </c>
      <c r="B310" s="31">
        <v>61.526684831855569</v>
      </c>
      <c r="C310" s="55">
        <f t="shared" si="269"/>
        <v>61.526817596624369</v>
      </c>
      <c r="D310" s="23">
        <v>2.8763545058888127</v>
      </c>
      <c r="E310" s="54">
        <f t="shared" si="270"/>
        <v>2.8763616796369496</v>
      </c>
      <c r="F310" s="23">
        <v>3.0722658872209516</v>
      </c>
      <c r="G310" s="54">
        <f t="shared" si="271"/>
        <v>3.072263518450876</v>
      </c>
      <c r="H310" s="23">
        <v>5.1095651321376527</v>
      </c>
      <c r="I310" s="54">
        <f t="shared" si="271"/>
        <v>5.1095377258855486</v>
      </c>
      <c r="J310" s="23">
        <v>7.1468643770543547</v>
      </c>
      <c r="K310" s="54">
        <f t="shared" ref="K310" si="305">AVERAGE(J308:J312)</f>
        <v>7.1468119333202207</v>
      </c>
    </row>
    <row r="311" spans="1:11" x14ac:dyDescent="0.25">
      <c r="A311" s="32">
        <v>99.2</v>
      </c>
      <c r="B311" s="31">
        <v>61.495490835527669</v>
      </c>
      <c r="C311" s="55">
        <f t="shared" si="269"/>
        <v>61.495623522384527</v>
      </c>
      <c r="D311" s="23">
        <v>2.8718155994650933</v>
      </c>
      <c r="E311" s="54">
        <f t="shared" si="270"/>
        <v>2.8718227618930028</v>
      </c>
      <c r="F311" s="23">
        <v>3.0718300918531725</v>
      </c>
      <c r="G311" s="54">
        <f t="shared" si="271"/>
        <v>3.0718277212155365</v>
      </c>
      <c r="H311" s="23">
        <v>5.1129874276942369</v>
      </c>
      <c r="I311" s="54">
        <f t="shared" si="271"/>
        <v>5.1129857194084742</v>
      </c>
      <c r="J311" s="23">
        <v>7.1541447635353013</v>
      </c>
      <c r="K311" s="54">
        <f t="shared" ref="K311" si="306">AVERAGE(J309:J313)</f>
        <v>7.1541437176014115</v>
      </c>
    </row>
    <row r="312" spans="1:11" x14ac:dyDescent="0.25">
      <c r="A312" s="32">
        <v>99.4</v>
      </c>
      <c r="B312" s="31">
        <v>61.464429526036753</v>
      </c>
      <c r="C312" s="55">
        <f t="shared" si="269"/>
        <v>61.464562135080484</v>
      </c>
      <c r="D312" s="23">
        <v>2.8672838554657059</v>
      </c>
      <c r="E312" s="54">
        <f t="shared" si="270"/>
        <v>2.8672910065912594</v>
      </c>
      <c r="F312" s="23">
        <v>3.0713919258423212</v>
      </c>
      <c r="G312" s="54">
        <f t="shared" si="271"/>
        <v>3.0713895533643178</v>
      </c>
      <c r="H312" s="23">
        <v>5.116423115391604</v>
      </c>
      <c r="I312" s="54">
        <f t="shared" si="271"/>
        <v>5.1164305935650534</v>
      </c>
      <c r="J312" s="23">
        <v>7.1614543049408868</v>
      </c>
      <c r="K312" s="54">
        <f t="shared" ref="K312" si="307">AVERAGE(J310:J314)</f>
        <v>7.1614716337657898</v>
      </c>
    </row>
    <row r="313" spans="1:11" x14ac:dyDescent="0.25">
      <c r="A313" s="32">
        <v>99.6</v>
      </c>
      <c r="B313" s="31">
        <v>61.433500825569894</v>
      </c>
      <c r="C313" s="55">
        <f t="shared" si="269"/>
        <v>61.433633356899065</v>
      </c>
      <c r="D313" s="23">
        <v>2.8627592625883067</v>
      </c>
      <c r="E313" s="54">
        <f t="shared" si="270"/>
        <v>2.862766402429338</v>
      </c>
      <c r="F313" s="23">
        <v>3.0709513873480114</v>
      </c>
      <c r="G313" s="54">
        <f t="shared" si="271"/>
        <v>3.0709490130569108</v>
      </c>
      <c r="H313" s="23">
        <v>5.1198648078071471</v>
      </c>
      <c r="I313" s="54">
        <f t="shared" si="271"/>
        <v>5.1198723042240122</v>
      </c>
      <c r="J313" s="23">
        <v>7.1687782282662829</v>
      </c>
      <c r="K313" s="54">
        <f t="shared" ref="K313" si="308">AVERAGE(J311:J315)</f>
        <v>7.1687955953911127</v>
      </c>
    </row>
    <row r="314" spans="1:11" x14ac:dyDescent="0.25">
      <c r="A314" s="32">
        <v>99.8</v>
      </c>
      <c r="B314" s="31">
        <v>61.402704656412524</v>
      </c>
      <c r="C314" s="55">
        <f t="shared" si="269"/>
        <v>61.402837110125532</v>
      </c>
      <c r="D314" s="23">
        <v>2.8582418095483781</v>
      </c>
      <c r="E314" s="54">
        <f t="shared" si="270"/>
        <v>2.8582489381226917</v>
      </c>
      <c r="F314" s="23">
        <v>3.0705084745571312</v>
      </c>
      <c r="G314" s="54">
        <f t="shared" si="271"/>
        <v>3.0705060984802808</v>
      </c>
      <c r="H314" s="23">
        <v>5.1233124847946261</v>
      </c>
      <c r="I314" s="54">
        <f t="shared" si="271"/>
        <v>5.1233141691283262</v>
      </c>
      <c r="J314" s="23">
        <v>7.1761164950321197</v>
      </c>
      <c r="K314" s="54">
        <f t="shared" ref="K314" si="309">AVERAGE(J312:J316)</f>
        <v>7.1761222397763706</v>
      </c>
    </row>
    <row r="315" spans="1:11" x14ac:dyDescent="0.25">
      <c r="A315" s="32">
        <v>100</v>
      </c>
      <c r="B315" s="31">
        <v>61.372040940948445</v>
      </c>
      <c r="C315" s="55">
        <f t="shared" si="269"/>
        <v>61.372173317143719</v>
      </c>
      <c r="D315" s="23">
        <v>2.8537314850792059</v>
      </c>
      <c r="E315" s="54">
        <f t="shared" si="270"/>
        <v>2.8537386024045839</v>
      </c>
      <c r="F315" s="23">
        <v>3.0700631856839165</v>
      </c>
      <c r="G315" s="54">
        <f t="shared" si="271"/>
        <v>3.070060807848737</v>
      </c>
      <c r="H315" s="23">
        <v>5.1267736854324459</v>
      </c>
      <c r="I315" s="54">
        <f t="shared" si="271"/>
        <v>5.1267561795496297</v>
      </c>
      <c r="J315" s="23">
        <v>7.1834841851809745</v>
      </c>
      <c r="K315" s="54">
        <f t="shared" ref="K315" si="310">AVERAGE(J313:J317)</f>
        <v>7.1834515512505224</v>
      </c>
    </row>
    <row r="316" spans="1:11" x14ac:dyDescent="0.25">
      <c r="A316" s="32">
        <v>100.2</v>
      </c>
      <c r="B316" s="31">
        <v>61.341509601660043</v>
      </c>
      <c r="C316" s="55">
        <f t="shared" si="269"/>
        <v>61.341641900435889</v>
      </c>
      <c r="D316" s="23">
        <v>2.8492282779318621</v>
      </c>
      <c r="E316" s="54">
        <f t="shared" si="270"/>
        <v>2.8492353840260525</v>
      </c>
      <c r="F316" s="23">
        <v>3.0696155189700223</v>
      </c>
      <c r="G316" s="54">
        <f t="shared" si="271"/>
        <v>3.0696131394040096</v>
      </c>
      <c r="H316" s="23">
        <v>5.130196752215805</v>
      </c>
      <c r="I316" s="54">
        <f t="shared" si="271"/>
        <v>5.1301938172886095</v>
      </c>
      <c r="J316" s="23">
        <v>7.1907779854615868</v>
      </c>
      <c r="K316" s="54">
        <f t="shared" ref="K316" si="311">AVERAGE(J314:J318)</f>
        <v>7.1907744951732102</v>
      </c>
    </row>
    <row r="317" spans="1:11" x14ac:dyDescent="0.25">
      <c r="A317" s="32">
        <v>100.4</v>
      </c>
      <c r="B317" s="31">
        <v>61.311110561127691</v>
      </c>
      <c r="C317" s="55">
        <f t="shared" si="269"/>
        <v>61.311242782582568</v>
      </c>
      <c r="D317" s="23">
        <v>2.844732176875163</v>
      </c>
      <c r="E317" s="54">
        <f t="shared" si="270"/>
        <v>2.8447392717558899</v>
      </c>
      <c r="F317" s="23">
        <v>3.0691654726846069</v>
      </c>
      <c r="G317" s="54">
        <f t="shared" si="271"/>
        <v>3.0691630914153207</v>
      </c>
      <c r="H317" s="23">
        <v>5.1336331674981261</v>
      </c>
      <c r="I317" s="54">
        <f t="shared" si="271"/>
        <v>5.1336225161849427</v>
      </c>
      <c r="J317" s="23">
        <v>7.1981008623116445</v>
      </c>
      <c r="K317" s="54">
        <f t="shared" ref="K317" si="312">AVERAGE(J315:J319)</f>
        <v>7.1980819409545633</v>
      </c>
    </row>
    <row r="318" spans="1:11" x14ac:dyDescent="0.25">
      <c r="A318" s="32">
        <v>100.6</v>
      </c>
      <c r="B318" s="31">
        <v>61.280843742030719</v>
      </c>
      <c r="C318" s="55">
        <f t="shared" si="269"/>
        <v>61.280975886262581</v>
      </c>
      <c r="D318" s="23">
        <v>2.8402431706956524</v>
      </c>
      <c r="E318" s="54">
        <f t="shared" si="270"/>
        <v>2.840250254380611</v>
      </c>
      <c r="F318" s="23">
        <v>3.0687130451243729</v>
      </c>
      <c r="G318" s="54">
        <f t="shared" si="271"/>
        <v>3.0687106621794613</v>
      </c>
      <c r="H318" s="23">
        <v>5.1370529965020459</v>
      </c>
      <c r="I318" s="54">
        <f t="shared" si="271"/>
        <v>5.1370422028970797</v>
      </c>
      <c r="J318" s="23">
        <v>7.2053929478797194</v>
      </c>
      <c r="K318" s="54">
        <f t="shared" ref="K318" si="313">AVERAGE(J316:J320)</f>
        <v>7.2053737436146976</v>
      </c>
    </row>
    <row r="319" spans="1:11" x14ac:dyDescent="0.25">
      <c r="A319" s="32">
        <v>100.8</v>
      </c>
      <c r="B319" s="31">
        <v>61.250709067145927</v>
      </c>
      <c r="C319" s="55">
        <f>AVERAGE(B317:B320)</f>
        <v>61.265842457413214</v>
      </c>
      <c r="D319" s="23">
        <v>2.8357612481975663</v>
      </c>
      <c r="E319" s="54">
        <f>AVERAGE(D317:D320)</f>
        <v>2.8380057484927979</v>
      </c>
      <c r="F319" s="23">
        <v>3.0682582346136864</v>
      </c>
      <c r="G319" s="54">
        <f>AVERAGE(F317:F320)</f>
        <v>3.0684844479818212</v>
      </c>
      <c r="H319" s="23">
        <v>5.1404559792762887</v>
      </c>
      <c r="I319" s="54">
        <f>AVERAGE(H317:H320)</f>
        <v>5.1387535655673977</v>
      </c>
      <c r="J319" s="23">
        <v>7.2126537239388906</v>
      </c>
      <c r="K319" s="54">
        <f>AVERAGE(J317:J320)</f>
        <v>7.2090226831529751</v>
      </c>
    </row>
    <row r="320" spans="1:11" x14ac:dyDescent="0.25">
      <c r="A320" s="32">
        <v>101</v>
      </c>
      <c r="B320" s="31">
        <v>61.220706459348506</v>
      </c>
      <c r="C320" s="55">
        <f>AVERAGE(B318:B320)</f>
        <v>61.250753089508386</v>
      </c>
      <c r="D320" s="23">
        <v>2.8312863982028094</v>
      </c>
      <c r="E320" s="54">
        <f>AVERAGE(D318:D320)</f>
        <v>2.8357636056986757</v>
      </c>
      <c r="F320" s="23">
        <v>3.0678010395046167</v>
      </c>
      <c r="G320" s="54">
        <f>AVERAGE(F318:F320)</f>
        <v>3.0682574397475584</v>
      </c>
      <c r="H320" s="23">
        <v>5.1438721189931309</v>
      </c>
      <c r="I320" s="54">
        <f>AVERAGE(H318:H320)</f>
        <v>5.1404603649238219</v>
      </c>
      <c r="J320" s="23">
        <v>7.219943198481646</v>
      </c>
      <c r="K320" s="54">
        <f>AVERAGE(J318:J320)</f>
        <v>7.2126632901000853</v>
      </c>
    </row>
  </sheetData>
  <autoFilter ref="A19:G19"/>
  <mergeCells count="19">
    <mergeCell ref="A5:D5"/>
    <mergeCell ref="A6:D6"/>
    <mergeCell ref="A7:D7"/>
    <mergeCell ref="A1:G1"/>
    <mergeCell ref="F17:G17"/>
    <mergeCell ref="A8:D8"/>
    <mergeCell ref="A9:D9"/>
    <mergeCell ref="A10:D10"/>
    <mergeCell ref="A11:D11"/>
    <mergeCell ref="A12:D12"/>
    <mergeCell ref="A13:D13"/>
    <mergeCell ref="A2:D3"/>
    <mergeCell ref="E2:G2"/>
    <mergeCell ref="A4:D4"/>
    <mergeCell ref="H17:I17"/>
    <mergeCell ref="J17:K17"/>
    <mergeCell ref="A14:D14"/>
    <mergeCell ref="A15:D15"/>
    <mergeCell ref="E15:G15"/>
  </mergeCells>
  <pageMargins left="0.7" right="0.7" top="0.75" bottom="0.75" header="0.3" footer="0.3"/>
  <pageSetup orientation="portrait" horizontalDpi="300" verticalDpi="300" r:id="rId1"/>
  <ignoredErrors>
    <ignoredError sqref="C22:C320 E22:E320 G22:G320" formulaRange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L419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50" t="s">
        <v>21</v>
      </c>
      <c r="F3" s="50" t="s">
        <v>22</v>
      </c>
      <c r="G3" s="50" t="s">
        <v>23</v>
      </c>
    </row>
    <row r="4" spans="1:7" x14ac:dyDescent="0.25">
      <c r="A4" s="72" t="s">
        <v>24</v>
      </c>
      <c r="B4" s="72"/>
      <c r="C4" s="72"/>
      <c r="D4" s="72"/>
      <c r="E4" s="18">
        <v>2000</v>
      </c>
      <c r="F4" s="18">
        <v>2000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15</v>
      </c>
      <c r="F6" s="18">
        <v>15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20</v>
      </c>
      <c r="F7" s="18">
        <v>20</v>
      </c>
      <c r="G7" s="19">
        <v>1</v>
      </c>
    </row>
    <row r="8" spans="1:7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5.0000000000000001E-3</v>
      </c>
    </row>
    <row r="9" spans="1:7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86" t="s">
        <v>36</v>
      </c>
      <c r="F15" s="66"/>
      <c r="G15" s="67"/>
    </row>
    <row r="17" spans="1:7" ht="60" x14ac:dyDescent="0.25">
      <c r="A17" s="25" t="s">
        <v>58</v>
      </c>
      <c r="B17" s="25" t="s">
        <v>58</v>
      </c>
      <c r="C17" s="61" t="s">
        <v>45</v>
      </c>
      <c r="D17" s="62" t="s">
        <v>53</v>
      </c>
      <c r="E17" s="62" t="s">
        <v>13</v>
      </c>
      <c r="F17" s="63" t="s">
        <v>54</v>
      </c>
      <c r="G17" s="63" t="s">
        <v>54</v>
      </c>
    </row>
    <row r="18" spans="1:7" ht="35.25" x14ac:dyDescent="0.25">
      <c r="A18" s="25" t="s">
        <v>59</v>
      </c>
      <c r="B18" s="25" t="s">
        <v>60</v>
      </c>
      <c r="C18" s="61" t="s">
        <v>46</v>
      </c>
      <c r="D18" s="62" t="s">
        <v>55</v>
      </c>
      <c r="E18" s="62" t="s">
        <v>56</v>
      </c>
      <c r="F18" s="63" t="s">
        <v>57</v>
      </c>
      <c r="G18" s="63" t="s">
        <v>57</v>
      </c>
    </row>
    <row r="19" spans="1:7" x14ac:dyDescent="0.25">
      <c r="A19" s="47">
        <v>0</v>
      </c>
      <c r="B19" s="49">
        <v>0</v>
      </c>
      <c r="C19" s="2">
        <v>3.4144484901314902</v>
      </c>
      <c r="D19" s="3">
        <v>58.158584300759969</v>
      </c>
      <c r="E19" s="3">
        <v>0.28940377367506703</v>
      </c>
      <c r="F19" s="53">
        <f>AVERAGE(G17:G21)</f>
        <v>6.1347006714111805</v>
      </c>
      <c r="G19" s="3">
        <v>6.1655677868177001</v>
      </c>
    </row>
    <row r="20" spans="1:7" x14ac:dyDescent="0.25">
      <c r="A20" s="47">
        <v>1</v>
      </c>
      <c r="B20" s="49">
        <v>0.01</v>
      </c>
      <c r="C20" s="2">
        <v>3.5306571431527818</v>
      </c>
      <c r="D20" s="3">
        <v>60.13797592513216</v>
      </c>
      <c r="E20" s="3">
        <v>0.29085806399504227</v>
      </c>
      <c r="F20" s="53">
        <f t="shared" ref="F20:F69" si="0">AVERAGE(G18:G22)</f>
        <v>6.1239473852384334</v>
      </c>
      <c r="G20" s="3">
        <v>6.1296117855015497</v>
      </c>
    </row>
    <row r="21" spans="1:7" x14ac:dyDescent="0.25">
      <c r="A21" s="47">
        <v>2</v>
      </c>
      <c r="B21" s="49">
        <v>0.02</v>
      </c>
      <c r="C21" s="2">
        <v>3.6011813513256037</v>
      </c>
      <c r="D21" s="3">
        <v>61.339220611680481</v>
      </c>
      <c r="E21" s="3">
        <v>0.29232704411622934</v>
      </c>
      <c r="F21" s="53">
        <f t="shared" si="0"/>
        <v>6.1144386130742507</v>
      </c>
      <c r="G21" s="3">
        <v>6.1089224419142907</v>
      </c>
    </row>
    <row r="22" spans="1:7" x14ac:dyDescent="0.25">
      <c r="A22" s="47">
        <v>3</v>
      </c>
      <c r="B22" s="49">
        <v>0.03</v>
      </c>
      <c r="C22" s="2">
        <v>3.6621178401643704</v>
      </c>
      <c r="D22" s="3">
        <v>62.377156879679433</v>
      </c>
      <c r="E22" s="3">
        <v>0.29381093774118483</v>
      </c>
      <c r="F22" s="53">
        <f t="shared" si="0"/>
        <v>6.0938136429079517</v>
      </c>
      <c r="G22" s="3">
        <v>6.0916875267201931</v>
      </c>
    </row>
    <row r="23" spans="1:7" x14ac:dyDescent="0.25">
      <c r="A23" s="47">
        <v>4</v>
      </c>
      <c r="B23" s="49">
        <v>0.04</v>
      </c>
      <c r="C23" s="2">
        <v>3.7179081840228339</v>
      </c>
      <c r="D23" s="3">
        <v>63.327438433446815</v>
      </c>
      <c r="E23" s="3">
        <v>0.29530997313782348</v>
      </c>
      <c r="F23" s="53">
        <f t="shared" si="0"/>
        <v>6.0777846317512054</v>
      </c>
      <c r="G23" s="3">
        <v>6.0764035244175174</v>
      </c>
    </row>
    <row r="24" spans="1:7" x14ac:dyDescent="0.25">
      <c r="A24" s="47">
        <v>5</v>
      </c>
      <c r="B24" s="49">
        <v>0.05</v>
      </c>
      <c r="C24" s="2">
        <v>3.7703741657540681</v>
      </c>
      <c r="D24" s="3">
        <v>64.221095851403831</v>
      </c>
      <c r="E24" s="3">
        <v>0.29682438325647903</v>
      </c>
      <c r="F24" s="53">
        <f t="shared" si="0"/>
        <v>6.0634532349749293</v>
      </c>
      <c r="G24" s="3">
        <v>6.0624429359862084</v>
      </c>
    </row>
    <row r="25" spans="1:7" x14ac:dyDescent="0.25">
      <c r="A25" s="47">
        <v>6</v>
      </c>
      <c r="B25" s="49">
        <v>0.06</v>
      </c>
      <c r="C25" s="2">
        <v>3.8204861721993284</v>
      </c>
      <c r="D25" s="3">
        <v>65.074657813094063</v>
      </c>
      <c r="E25" s="3">
        <v>0.29835440585058459</v>
      </c>
      <c r="F25" s="53">
        <f t="shared" si="0"/>
        <v>6.0502553455015695</v>
      </c>
      <c r="G25" s="3">
        <v>6.0494667297178193</v>
      </c>
    </row>
    <row r="26" spans="1:7" x14ac:dyDescent="0.25">
      <c r="A26" s="47">
        <v>7</v>
      </c>
      <c r="B26" s="49">
        <v>7.0000000000000007E-2</v>
      </c>
      <c r="C26" s="2">
        <v>3.868836009785086</v>
      </c>
      <c r="D26" s="3">
        <v>65.898204606459529</v>
      </c>
      <c r="E26" s="3">
        <v>0.29990028360110571</v>
      </c>
      <c r="F26" s="53">
        <f t="shared" si="0"/>
        <v>6.0379074010676312</v>
      </c>
      <c r="G26" s="3">
        <v>6.0372654580329073</v>
      </c>
    </row>
    <row r="27" spans="1:7" x14ac:dyDescent="0.25">
      <c r="A27" s="47">
        <v>8</v>
      </c>
      <c r="B27" s="49">
        <v>0.08</v>
      </c>
      <c r="C27" s="2">
        <v>3.9158177077993641</v>
      </c>
      <c r="D27" s="3">
        <v>66.698447765040896</v>
      </c>
      <c r="E27" s="3">
        <v>0.3014622642448615</v>
      </c>
      <c r="F27" s="53">
        <f t="shared" si="0"/>
        <v>6.0262362879467561</v>
      </c>
      <c r="G27" s="3">
        <v>6.0256980793533934</v>
      </c>
    </row>
    <row r="28" spans="1:7" x14ac:dyDescent="0.25">
      <c r="A28" s="47">
        <v>9</v>
      </c>
      <c r="B28" s="49">
        <v>0.09</v>
      </c>
      <c r="C28" s="2">
        <v>3.9617100269574794</v>
      </c>
      <c r="D28" s="3">
        <v>67.480135443220476</v>
      </c>
      <c r="E28" s="3">
        <v>0.30304060070687644</v>
      </c>
      <c r="F28" s="53">
        <f t="shared" si="0"/>
        <v>6.0151250929381641</v>
      </c>
      <c r="G28" s="3">
        <v>6.0146638022478287</v>
      </c>
    </row>
    <row r="29" spans="1:7" x14ac:dyDescent="0.25">
      <c r="A29" s="47">
        <v>10</v>
      </c>
      <c r="B29" s="49">
        <v>0.1</v>
      </c>
      <c r="C29" s="2">
        <v>4.0067192736257553</v>
      </c>
      <c r="D29" s="3">
        <v>68.246781674445302</v>
      </c>
      <c r="E29" s="3">
        <v>0.30463555123691266</v>
      </c>
      <c r="F29" s="53">
        <f t="shared" si="0"/>
        <v>6.0044896056913846</v>
      </c>
      <c r="G29" s="3">
        <v>6.0040873703818338</v>
      </c>
    </row>
    <row r="30" spans="1:7" x14ac:dyDescent="0.25">
      <c r="A30" s="47">
        <v>11</v>
      </c>
      <c r="B30" s="49">
        <v>0.11</v>
      </c>
      <c r="C30" s="2">
        <v>4.0510031715968822</v>
      </c>
      <c r="D30" s="3">
        <v>69.001072981156696</v>
      </c>
      <c r="E30" s="3">
        <v>0.30624737955033549</v>
      </c>
      <c r="F30" s="53">
        <f t="shared" si="0"/>
        <v>5.9942663500034117</v>
      </c>
      <c r="G30" s="3">
        <v>5.9939107546748529</v>
      </c>
    </row>
    <row r="31" spans="1:7" x14ac:dyDescent="0.25">
      <c r="A31" s="47">
        <v>12</v>
      </c>
      <c r="B31" s="49">
        <v>0.12</v>
      </c>
      <c r="C31" s="2">
        <v>4.0946855667273825</v>
      </c>
      <c r="D31" s="3">
        <v>69.745118840099636</v>
      </c>
      <c r="E31" s="3">
        <v>0.30787635497347554</v>
      </c>
      <c r="F31" s="53">
        <f t="shared" si="0"/>
        <v>5.9844058762161065</v>
      </c>
      <c r="G31" s="3">
        <v>5.9840880217990158</v>
      </c>
    </row>
    <row r="32" spans="1:7" x14ac:dyDescent="0.25">
      <c r="A32" s="47">
        <v>13</v>
      </c>
      <c r="B32" s="49">
        <v>0.13</v>
      </c>
      <c r="C32" s="2">
        <v>4.1378668896124795</v>
      </c>
      <c r="D32" s="3">
        <v>70.480629893931507</v>
      </c>
      <c r="E32" s="3">
        <v>0.30952275259365458</v>
      </c>
      <c r="F32" s="53">
        <f t="shared" si="0"/>
        <v>5.9748686421786363</v>
      </c>
      <c r="G32" s="3">
        <v>5.9745818009135272</v>
      </c>
    </row>
    <row r="33" spans="1:7" x14ac:dyDescent="0.25">
      <c r="A33" s="47">
        <v>14</v>
      </c>
      <c r="B33" s="49">
        <v>0.14000000000000001</v>
      </c>
      <c r="C33" s="2">
        <v>4.1806288227981527</v>
      </c>
      <c r="D33" s="3">
        <v>71.208997448232111</v>
      </c>
      <c r="E33" s="3">
        <v>0.31118685341405056</v>
      </c>
      <c r="F33" s="53">
        <f t="shared" si="0"/>
        <v>5.9656223400243631</v>
      </c>
      <c r="G33" s="3">
        <v>5.9653614333113065</v>
      </c>
    </row>
    <row r="34" spans="1:7" x14ac:dyDescent="0.25">
      <c r="A34" s="47">
        <v>15</v>
      </c>
      <c r="B34" s="49">
        <v>0.15</v>
      </c>
      <c r="C34" s="2">
        <v>4.2230396799185774</v>
      </c>
      <c r="D34" s="3">
        <v>71.931385094797747</v>
      </c>
      <c r="E34" s="3">
        <v>0.31286894451358593</v>
      </c>
      <c r="F34" s="53">
        <f t="shared" si="0"/>
        <v>5.9566401226196417</v>
      </c>
      <c r="G34" s="3">
        <v>5.9564012001944757</v>
      </c>
    </row>
    <row r="35" spans="1:7" x14ac:dyDescent="0.25">
      <c r="A35" s="47">
        <v>16</v>
      </c>
      <c r="B35" s="49">
        <v>0.16</v>
      </c>
      <c r="C35" s="2">
        <v>4.2651574240274659</v>
      </c>
      <c r="D35" s="3">
        <v>72.648780123129342</v>
      </c>
      <c r="E35" s="3">
        <v>0.31456931921202935</v>
      </c>
      <c r="F35" s="53">
        <f t="shared" si="0"/>
        <v>5.9478993660036386</v>
      </c>
      <c r="G35" s="3">
        <v>5.9476792439034849</v>
      </c>
    </row>
    <row r="36" spans="1:7" x14ac:dyDescent="0.25">
      <c r="A36" s="47">
        <v>17</v>
      </c>
      <c r="B36" s="49">
        <v>0.17</v>
      </c>
      <c r="C36" s="2">
        <v>4.3070310848432047</v>
      </c>
      <c r="D36" s="3">
        <v>73.362017660486302</v>
      </c>
      <c r="E36" s="3">
        <v>0.3162882772405104</v>
      </c>
      <c r="F36" s="53">
        <f t="shared" si="0"/>
        <v>5.9393807570816755</v>
      </c>
      <c r="G36" s="3">
        <v>5.9391769347754089</v>
      </c>
    </row>
    <row r="37" spans="1:7" x14ac:dyDescent="0.25">
      <c r="A37" s="47">
        <v>18</v>
      </c>
      <c r="B37" s="49">
        <v>0.18</v>
      </c>
      <c r="C37" s="2">
        <v>4.3487036472070431</v>
      </c>
      <c r="D37" s="3">
        <v>74.07182987123447</v>
      </c>
      <c r="E37" s="3">
        <v>0.31802612491765608</v>
      </c>
      <c r="F37" s="53">
        <f t="shared" si="0"/>
        <v>5.933547629617256</v>
      </c>
      <c r="G37" s="3">
        <v>5.9308780178335185</v>
      </c>
    </row>
    <row r="38" spans="1:7" x14ac:dyDescent="0.25">
      <c r="A38" s="47">
        <v>19</v>
      </c>
      <c r="B38" s="49">
        <v>0.19</v>
      </c>
      <c r="C38" s="2">
        <v>4.3902121705696882</v>
      </c>
      <c r="D38" s="3">
        <v>74.778847992071164</v>
      </c>
      <c r="E38" s="3">
        <v>0.31978317533156581</v>
      </c>
      <c r="F38" s="53">
        <f t="shared" si="0"/>
        <v>5.9279054834549303</v>
      </c>
      <c r="G38" s="3">
        <v>5.9227683887014919</v>
      </c>
    </row>
    <row r="39" spans="1:7" x14ac:dyDescent="0.25">
      <c r="A39" s="47">
        <v>20</v>
      </c>
      <c r="B39" s="49">
        <v>0.2</v>
      </c>
      <c r="C39" s="2">
        <v>4.4315896408428159</v>
      </c>
      <c r="D39" s="3">
        <v>75.483633874765559</v>
      </c>
      <c r="E39" s="3">
        <v>0.32155974852785224</v>
      </c>
      <c r="F39" s="53">
        <f t="shared" si="0"/>
        <v>5.9224415900476153</v>
      </c>
      <c r="G39" s="3">
        <v>5.9272355628723759</v>
      </c>
    </row>
    <row r="40" spans="1:7" x14ac:dyDescent="0.25">
      <c r="A40" s="47">
        <v>21</v>
      </c>
      <c r="B40" s="49">
        <v>0.21</v>
      </c>
      <c r="C40" s="2">
        <v>4.4728651462860247</v>
      </c>
      <c r="D40" s="3">
        <v>76.186682982055771</v>
      </c>
      <c r="E40" s="3">
        <v>0.32335617170398551</v>
      </c>
      <c r="F40" s="53">
        <f t="shared" si="0"/>
        <v>5.917144689505708</v>
      </c>
      <c r="G40" s="3">
        <v>5.9194685130918545</v>
      </c>
    </row>
    <row r="41" spans="1:7" x14ac:dyDescent="0.25">
      <c r="A41" s="47">
        <v>22</v>
      </c>
      <c r="B41" s="49">
        <v>0.22</v>
      </c>
      <c r="C41" s="2">
        <v>4.5140643506229061</v>
      </c>
      <c r="D41" s="3">
        <v>76.888432446274066</v>
      </c>
      <c r="E41" s="3">
        <v>0.32517277941018763</v>
      </c>
      <c r="F41" s="53">
        <f t="shared" si="0"/>
        <v>5.9120047737865482</v>
      </c>
      <c r="G41" s="3">
        <v>5.9118574677388365</v>
      </c>
    </row>
    <row r="42" spans="1:7" x14ac:dyDescent="0.25">
      <c r="A42" s="47">
        <v>23</v>
      </c>
      <c r="B42" s="49">
        <v>0.23</v>
      </c>
      <c r="C42" s="2">
        <v>4.5552111539793723</v>
      </c>
      <c r="D42" s="3">
        <v>77.589289360247221</v>
      </c>
      <c r="E42" s="3">
        <v>0.32700991375713789</v>
      </c>
      <c r="F42" s="53">
        <f t="shared" si="0"/>
        <v>5.9045328706070306</v>
      </c>
      <c r="G42" s="3">
        <v>5.9043935151239824</v>
      </c>
    </row>
    <row r="43" spans="1:7" x14ac:dyDescent="0.25">
      <c r="A43" s="47">
        <v>24</v>
      </c>
      <c r="B43" s="49">
        <v>0.24</v>
      </c>
      <c r="C43" s="2">
        <v>4.5963261697285871</v>
      </c>
      <c r="D43" s="3">
        <v>78.289604833269834</v>
      </c>
      <c r="E43" s="3">
        <v>0.32886792463075798</v>
      </c>
      <c r="F43" s="53">
        <f t="shared" si="0"/>
        <v>5.8972009245886206</v>
      </c>
      <c r="G43" s="3">
        <v>5.8970688101056945</v>
      </c>
    </row>
    <row r="44" spans="1:7" x14ac:dyDescent="0.25">
      <c r="A44" s="47">
        <v>25</v>
      </c>
      <c r="B44" s="49">
        <v>0.25</v>
      </c>
      <c r="C44" s="2">
        <v>4.6374292972302902</v>
      </c>
      <c r="D44" s="3">
        <v>78.989717812786651</v>
      </c>
      <c r="E44" s="3">
        <v>0.33074716991436232</v>
      </c>
      <c r="F44" s="53">
        <f t="shared" si="0"/>
        <v>5.8900016283934766</v>
      </c>
      <c r="G44" s="3">
        <v>5.8898760469747886</v>
      </c>
    </row>
    <row r="45" spans="1:7" x14ac:dyDescent="0.25">
      <c r="A45" s="47">
        <v>26</v>
      </c>
      <c r="B45" s="49">
        <v>0.26</v>
      </c>
      <c r="C45" s="2">
        <v>4.6785376153348732</v>
      </c>
      <c r="D45" s="3">
        <v>79.689919204272812</v>
      </c>
      <c r="E45" s="3">
        <v>0.33264801571846786</v>
      </c>
      <c r="F45" s="53">
        <f t="shared" si="0"/>
        <v>5.8829283680510063</v>
      </c>
      <c r="G45" s="3">
        <v>5.8828087829998026</v>
      </c>
    </row>
    <row r="46" spans="1:7" x14ac:dyDescent="0.25">
      <c r="A46" s="47">
        <v>27</v>
      </c>
      <c r="B46" s="49">
        <v>0.27</v>
      </c>
      <c r="C46" s="2">
        <v>4.719667698621163</v>
      </c>
      <c r="D46" s="3">
        <v>80.390491323904001</v>
      </c>
      <c r="E46" s="3">
        <v>0.33457083661857456</v>
      </c>
      <c r="F46" s="53">
        <f t="shared" si="0"/>
        <v>5.8759750909849311</v>
      </c>
      <c r="G46" s="3">
        <v>5.8758609867631142</v>
      </c>
    </row>
    <row r="47" spans="1:7" x14ac:dyDescent="0.25">
      <c r="A47" s="47">
        <v>28</v>
      </c>
      <c r="B47" s="49">
        <v>0.28000000000000003</v>
      </c>
      <c r="C47" s="2">
        <v>4.7608343968894546</v>
      </c>
      <c r="D47" s="3">
        <v>81.091687109560212</v>
      </c>
      <c r="E47" s="3">
        <v>0.33651601590124075</v>
      </c>
      <c r="F47" s="53">
        <f t="shared" si="0"/>
        <v>5.8691362847396231</v>
      </c>
      <c r="G47" s="3">
        <v>5.8690272134116315</v>
      </c>
    </row>
    <row r="48" spans="1:7" x14ac:dyDescent="0.25">
      <c r="A48" s="47">
        <v>29</v>
      </c>
      <c r="B48" s="49">
        <v>0.28999999999999998</v>
      </c>
      <c r="C48" s="2">
        <v>4.8020516944041267</v>
      </c>
      <c r="D48" s="3">
        <v>81.793744756376327</v>
      </c>
      <c r="E48" s="3">
        <v>0.33848394581879188</v>
      </c>
      <c r="F48" s="53">
        <f t="shared" si="0"/>
        <v>5.8624068767568707</v>
      </c>
      <c r="G48" s="3">
        <v>5.8623024247753195</v>
      </c>
    </row>
    <row r="49" spans="1:12" x14ac:dyDescent="0.25">
      <c r="A49" s="47">
        <v>30</v>
      </c>
      <c r="B49" s="49">
        <v>0.3</v>
      </c>
      <c r="C49" s="2">
        <v>4.8433323794281193</v>
      </c>
      <c r="D49" s="3">
        <v>82.496882087895571</v>
      </c>
      <c r="E49" s="3">
        <v>0.34047502785302003</v>
      </c>
      <c r="F49" s="53">
        <f t="shared" si="0"/>
        <v>5.8557821922173305</v>
      </c>
      <c r="G49" s="3">
        <v>5.8556820157482496</v>
      </c>
    </row>
    <row r="50" spans="1:12" x14ac:dyDescent="0.25">
      <c r="A50" s="47">
        <v>31</v>
      </c>
      <c r="B50" s="49">
        <v>0.31</v>
      </c>
      <c r="C50" s="2">
        <v>4.8846883156516467</v>
      </c>
      <c r="D50" s="3">
        <v>83.201301179337264</v>
      </c>
      <c r="E50" s="3">
        <v>0.34248967298824501</v>
      </c>
      <c r="F50" s="53">
        <f t="shared" si="0"/>
        <v>5.8492579217455418</v>
      </c>
      <c r="G50" s="3">
        <v>5.8491617430860394</v>
      </c>
    </row>
    <row r="51" spans="1:12" x14ac:dyDescent="0.25">
      <c r="A51" s="47">
        <v>32</v>
      </c>
      <c r="B51" s="49">
        <v>0.32</v>
      </c>
      <c r="C51" s="2">
        <v>4.9261313405940923</v>
      </c>
      <c r="D51" s="3">
        <v>83.907203660150756</v>
      </c>
      <c r="E51" s="3">
        <v>0.34452830199412743</v>
      </c>
      <c r="F51" s="53">
        <f t="shared" si="0"/>
        <v>5.842830064991448</v>
      </c>
      <c r="G51" s="3">
        <v>5.8427375640654136</v>
      </c>
    </row>
    <row r="52" spans="1:12" x14ac:dyDescent="0.25">
      <c r="A52" s="47">
        <v>33</v>
      </c>
      <c r="B52" s="49">
        <v>0.33</v>
      </c>
      <c r="C52" s="2">
        <v>4.9676717123815139</v>
      </c>
      <c r="D52" s="3">
        <v>84.614764257847938</v>
      </c>
      <c r="E52" s="3">
        <v>0.34659134571864314</v>
      </c>
      <c r="F52" s="53">
        <f t="shared" si="0"/>
        <v>5.8364949045204977</v>
      </c>
      <c r="G52" s="3">
        <v>5.8364058610526843</v>
      </c>
    </row>
    <row r="53" spans="1:12" x14ac:dyDescent="0.25">
      <c r="A53" s="47">
        <v>34</v>
      </c>
      <c r="B53" s="49">
        <v>0.34</v>
      </c>
      <c r="C53" s="2">
        <v>5.0093199363237275</v>
      </c>
      <c r="D53" s="3">
        <v>85.324161910242125</v>
      </c>
      <c r="E53" s="3">
        <v>0.34867924539164707</v>
      </c>
      <c r="F53" s="53">
        <f t="shared" si="0"/>
        <v>5.8302489818413408</v>
      </c>
      <c r="G53" s="3">
        <v>5.8301631410048564</v>
      </c>
    </row>
    <row r="54" spans="1:12" x14ac:dyDescent="0.25">
      <c r="A54" s="47">
        <v>35</v>
      </c>
      <c r="B54" s="49">
        <v>0.35000000000000003</v>
      </c>
      <c r="C54" s="2">
        <v>5.051085515399623</v>
      </c>
      <c r="D54" s="3">
        <v>86.035558482360869</v>
      </c>
      <c r="E54" s="3">
        <v>0.3507924529394752</v>
      </c>
      <c r="F54" s="53">
        <f t="shared" si="0"/>
        <v>5.8240890853468805</v>
      </c>
      <c r="G54" s="3">
        <v>5.8240062133934991</v>
      </c>
    </row>
    <row r="55" spans="1:12" x14ac:dyDescent="0.25">
      <c r="A55" s="47">
        <v>36</v>
      </c>
      <c r="B55" s="49">
        <v>0.36</v>
      </c>
      <c r="C55" s="2">
        <v>5.0929772358657388</v>
      </c>
      <c r="D55" s="3">
        <v>86.74910363124043</v>
      </c>
      <c r="E55" s="3">
        <v>0.35293143131105736</v>
      </c>
      <c r="F55" s="53">
        <f t="shared" si="0"/>
        <v>5.8180121831344476</v>
      </c>
      <c r="G55" s="3">
        <v>5.8179321296902486</v>
      </c>
    </row>
    <row r="56" spans="1:12" x14ac:dyDescent="0.25">
      <c r="A56" s="47">
        <v>37</v>
      </c>
      <c r="B56" s="49">
        <v>0.37</v>
      </c>
      <c r="C56" s="2">
        <v>5.1350037814851497</v>
      </c>
      <c r="D56" s="3">
        <v>87.464945268137427</v>
      </c>
      <c r="E56" s="3">
        <v>0.3550966548160332</v>
      </c>
      <c r="F56" s="53">
        <f t="shared" si="0"/>
        <v>5.8120154680620075</v>
      </c>
      <c r="G56" s="3">
        <v>5.8119380815931168</v>
      </c>
      <c r="K56" s="24">
        <v>5.7</v>
      </c>
    </row>
    <row r="57" spans="1:12" x14ac:dyDescent="0.25">
      <c r="A57" s="47">
        <v>38</v>
      </c>
      <c r="B57" s="49">
        <v>0.38</v>
      </c>
      <c r="C57" s="2">
        <v>5.1771740504348305</v>
      </c>
      <c r="D57" s="3">
        <v>88.183234956438241</v>
      </c>
      <c r="E57" s="3">
        <v>0.35728860947539143</v>
      </c>
      <c r="F57" s="53">
        <f t="shared" si="0"/>
        <v>5.8060962852733722</v>
      </c>
      <c r="G57" s="3">
        <v>5.8060213499905196</v>
      </c>
      <c r="K57" s="24">
        <v>6.15</v>
      </c>
      <c r="L57" s="24">
        <f>K57-K56</f>
        <v>0.45000000000000018</v>
      </c>
    </row>
    <row r="58" spans="1:12" x14ac:dyDescent="0.25">
      <c r="A58" s="47">
        <v>39</v>
      </c>
      <c r="B58" s="49">
        <v>0.39</v>
      </c>
      <c r="C58" s="2">
        <v>5.2194952296119164</v>
      </c>
      <c r="D58" s="3">
        <v>88.904095111157801</v>
      </c>
      <c r="E58" s="3">
        <v>0.35950779338517647</v>
      </c>
      <c r="F58" s="53">
        <f t="shared" si="0"/>
        <v>5.8002521416875119</v>
      </c>
      <c r="G58" s="3">
        <v>5.8001795656426545</v>
      </c>
      <c r="L58" s="24">
        <f>L57/3</f>
        <v>0.15000000000000005</v>
      </c>
    </row>
    <row r="59" spans="1:12" x14ac:dyDescent="0.25">
      <c r="A59" s="47">
        <v>40</v>
      </c>
      <c r="B59" s="49">
        <v>0.4</v>
      </c>
      <c r="C59" s="2">
        <v>5.261975657800849</v>
      </c>
      <c r="D59" s="3">
        <v>89.627667767503027</v>
      </c>
      <c r="E59" s="3">
        <v>0.36175471709383378</v>
      </c>
      <c r="F59" s="53">
        <f t="shared" si="0"/>
        <v>5.7944806903201309</v>
      </c>
      <c r="G59" s="3">
        <v>5.7944102994503233</v>
      </c>
    </row>
    <row r="60" spans="1:12" x14ac:dyDescent="0.25">
      <c r="A60" s="47">
        <v>41</v>
      </c>
      <c r="B60" s="49">
        <v>0.41000000000000003</v>
      </c>
      <c r="C60" s="2">
        <v>5.304622253017742</v>
      </c>
      <c r="D60" s="3">
        <v>90.354070760616139</v>
      </c>
      <c r="E60" s="3">
        <v>0.36402990399379503</v>
      </c>
      <c r="F60" s="53">
        <f t="shared" si="0"/>
        <v>5.7887797243135388</v>
      </c>
      <c r="G60" s="3">
        <v>5.7887114117609455</v>
      </c>
    </row>
    <row r="61" spans="1:12" x14ac:dyDescent="0.25">
      <c r="A61" s="47">
        <v>42</v>
      </c>
      <c r="B61" s="49">
        <v>0.42</v>
      </c>
      <c r="C61" s="2">
        <v>5.3474421084183561</v>
      </c>
      <c r="D61" s="3">
        <v>91.083424908807459</v>
      </c>
      <c r="E61" s="3">
        <v>0.36633389072793299</v>
      </c>
      <c r="F61" s="53">
        <f t="shared" si="0"/>
        <v>5.7831471435499031</v>
      </c>
      <c r="G61" s="3">
        <v>5.7830808247562118</v>
      </c>
    </row>
    <row r="62" spans="1:12" x14ac:dyDescent="0.25">
      <c r="A62" s="47">
        <v>43</v>
      </c>
      <c r="B62" s="49">
        <v>0.43</v>
      </c>
      <c r="C62" s="2">
        <v>5.390442497875795</v>
      </c>
      <c r="D62" s="3">
        <v>91.815854108560785</v>
      </c>
      <c r="E62" s="3">
        <v>0.36866722761155041</v>
      </c>
      <c r="F62" s="53">
        <f t="shared" si="0"/>
        <v>5.7775809766120689</v>
      </c>
      <c r="G62" s="3">
        <v>5.7775165199575573</v>
      </c>
    </row>
    <row r="63" spans="1:12" x14ac:dyDescent="0.25">
      <c r="A63" s="47">
        <v>44</v>
      </c>
      <c r="B63" s="49">
        <v>0.44</v>
      </c>
      <c r="C63" s="2">
        <v>5.4336298846292603</v>
      </c>
      <c r="D63" s="3">
        <v>92.551468448765462</v>
      </c>
      <c r="E63" s="3">
        <v>0.37103047907059883</v>
      </c>
      <c r="F63" s="53">
        <f t="shared" si="0"/>
        <v>5.7720793489795819</v>
      </c>
      <c r="G63" s="3">
        <v>5.7720166618244768</v>
      </c>
    </row>
    <row r="64" spans="1:12" x14ac:dyDescent="0.25">
      <c r="A64" s="47">
        <v>45</v>
      </c>
      <c r="B64" s="49">
        <v>0.45</v>
      </c>
      <c r="C64" s="2">
        <v>5.4770108987112192</v>
      </c>
      <c r="D64" s="3">
        <v>93.29038085931434</v>
      </c>
      <c r="E64" s="3">
        <v>0.37342422409686071</v>
      </c>
      <c r="F64" s="53">
        <f t="shared" si="0"/>
        <v>5.7666404792850425</v>
      </c>
      <c r="G64" s="3">
        <v>5.7665794647611497</v>
      </c>
    </row>
    <row r="65" spans="1:7" x14ac:dyDescent="0.25">
      <c r="A65" s="47">
        <v>46</v>
      </c>
      <c r="B65" s="49">
        <v>0.46</v>
      </c>
      <c r="C65" s="2">
        <v>5.5205916689671888</v>
      </c>
      <c r="D65" s="3">
        <v>94.032695733341413</v>
      </c>
      <c r="E65" s="3">
        <v>0.37584905672086633</v>
      </c>
      <c r="F65" s="53">
        <f t="shared" si="0"/>
        <v>5.7612626919257792</v>
      </c>
      <c r="G65" s="3">
        <v>5.7612032735985119</v>
      </c>
    </row>
    <row r="66" spans="1:7" x14ac:dyDescent="0.25">
      <c r="A66" s="47">
        <v>47</v>
      </c>
      <c r="B66" s="49">
        <v>0.47000000000000003</v>
      </c>
      <c r="C66" s="2">
        <v>5.5643784844739361</v>
      </c>
      <c r="D66" s="3">
        <v>94.778520193212799</v>
      </c>
      <c r="E66" s="3">
        <v>0.37830558650335566</v>
      </c>
      <c r="F66" s="53">
        <f t="shared" si="0"/>
        <v>5.7559443718420935</v>
      </c>
      <c r="G66" s="3">
        <v>5.7558864762835178</v>
      </c>
    </row>
    <row r="67" spans="1:7" x14ac:dyDescent="0.25">
      <c r="A67" s="47">
        <v>48</v>
      </c>
      <c r="B67" s="49">
        <v>0.48</v>
      </c>
      <c r="C67" s="2">
        <v>5.6083771175541912</v>
      </c>
      <c r="D67" s="3">
        <v>95.527952559380282</v>
      </c>
      <c r="E67" s="3">
        <v>0.38079443904614085</v>
      </c>
      <c r="F67" s="53">
        <f t="shared" si="0"/>
        <v>5.7506840019599412</v>
      </c>
      <c r="G67" s="3">
        <v>5.7506275831612417</v>
      </c>
    </row>
    <row r="68" spans="1:7" x14ac:dyDescent="0.25">
      <c r="A68" s="47">
        <v>49</v>
      </c>
      <c r="B68" s="49">
        <v>0.49</v>
      </c>
      <c r="C68" s="2">
        <v>5.6525941802142086</v>
      </c>
      <c r="D68" s="3">
        <v>96.281105454694739</v>
      </c>
      <c r="E68" s="3">
        <v>0.38331625652326767</v>
      </c>
      <c r="F68" s="53">
        <f t="shared" si="0"/>
        <v>5.7480541840502983</v>
      </c>
      <c r="G68" s="3">
        <v>5.7454250614060456</v>
      </c>
    </row>
    <row r="69" spans="1:7" x14ac:dyDescent="0.25">
      <c r="A69" s="47">
        <v>50</v>
      </c>
      <c r="B69" s="49">
        <v>0.5</v>
      </c>
      <c r="C69" s="2">
        <v>5.6970347323983885</v>
      </c>
      <c r="D69" s="3">
        <v>97.038065065608777</v>
      </c>
      <c r="E69" s="3">
        <v>0.38587169823342271</v>
      </c>
      <c r="F69" s="53">
        <f t="shared" si="0"/>
        <v>5.745443419972557</v>
      </c>
      <c r="G69" s="3">
        <v>5.7402776153503865</v>
      </c>
    </row>
    <row r="70" spans="1:7" x14ac:dyDescent="0.25">
      <c r="A70" s="49"/>
      <c r="B70" s="31"/>
      <c r="C70" s="49"/>
      <c r="D70" s="49"/>
      <c r="E70" s="34"/>
    </row>
    <row r="71" spans="1:7" x14ac:dyDescent="0.25">
      <c r="A71" s="49"/>
      <c r="B71" s="31"/>
      <c r="C71" s="49"/>
      <c r="D71" s="49"/>
      <c r="E71" s="34"/>
    </row>
    <row r="72" spans="1:7" x14ac:dyDescent="0.25">
      <c r="A72" s="49"/>
      <c r="B72" s="31"/>
      <c r="C72" s="49"/>
      <c r="D72" s="49"/>
      <c r="E72" s="34"/>
    </row>
    <row r="73" spans="1:7" x14ac:dyDescent="0.25">
      <c r="A73" s="49"/>
      <c r="B73" s="31"/>
      <c r="C73" s="49"/>
      <c r="D73" s="49"/>
      <c r="E73" s="34"/>
    </row>
    <row r="74" spans="1:7" x14ac:dyDescent="0.25">
      <c r="A74" s="49"/>
      <c r="B74" s="31"/>
      <c r="C74" s="49"/>
      <c r="D74" s="49"/>
      <c r="E74" s="34"/>
    </row>
    <row r="75" spans="1:7" x14ac:dyDescent="0.25">
      <c r="A75" s="49"/>
      <c r="B75" s="31"/>
      <c r="C75" s="49"/>
      <c r="D75" s="49"/>
      <c r="E75" s="34"/>
    </row>
    <row r="76" spans="1:7" x14ac:dyDescent="0.25">
      <c r="A76" s="49"/>
      <c r="B76" s="31"/>
      <c r="C76" s="49"/>
      <c r="D76" s="49"/>
      <c r="E76" s="34"/>
    </row>
    <row r="77" spans="1:7" x14ac:dyDescent="0.25">
      <c r="A77" s="49"/>
      <c r="B77" s="31"/>
      <c r="C77" s="49"/>
      <c r="D77" s="49"/>
      <c r="E77" s="34"/>
    </row>
    <row r="78" spans="1:7" x14ac:dyDescent="0.25">
      <c r="A78" s="49"/>
      <c r="B78" s="31"/>
      <c r="C78" s="49"/>
      <c r="D78" s="49"/>
      <c r="E78" s="34"/>
    </row>
    <row r="79" spans="1:7" x14ac:dyDescent="0.25">
      <c r="A79" s="49"/>
      <c r="B79" s="31"/>
      <c r="C79" s="49"/>
      <c r="D79" s="49"/>
      <c r="E79" s="34"/>
    </row>
    <row r="80" spans="1:7" x14ac:dyDescent="0.25">
      <c r="A80" s="49"/>
      <c r="B80" s="31"/>
      <c r="C80" s="49"/>
      <c r="D80" s="49"/>
      <c r="E80" s="34"/>
    </row>
    <row r="81" spans="1:5" x14ac:dyDescent="0.25">
      <c r="A81" s="49"/>
      <c r="B81" s="31"/>
      <c r="C81" s="49"/>
      <c r="D81" s="49"/>
      <c r="E81" s="34"/>
    </row>
    <row r="82" spans="1:5" x14ac:dyDescent="0.25">
      <c r="A82" s="49"/>
      <c r="B82" s="31"/>
      <c r="C82" s="49"/>
      <c r="D82" s="49"/>
      <c r="E82" s="34"/>
    </row>
    <row r="83" spans="1:5" x14ac:dyDescent="0.25">
      <c r="A83" s="49"/>
      <c r="B83" s="31"/>
      <c r="C83" s="49"/>
      <c r="D83" s="49"/>
      <c r="E83" s="34"/>
    </row>
    <row r="84" spans="1:5" x14ac:dyDescent="0.25">
      <c r="A84" s="49"/>
      <c r="B84" s="31"/>
      <c r="C84" s="49"/>
      <c r="D84" s="49"/>
      <c r="E84" s="34"/>
    </row>
    <row r="85" spans="1:5" x14ac:dyDescent="0.25">
      <c r="A85" s="49"/>
      <c r="B85" s="31"/>
      <c r="C85" s="49"/>
      <c r="D85" s="49"/>
      <c r="E85" s="34"/>
    </row>
    <row r="86" spans="1:5" x14ac:dyDescent="0.25">
      <c r="A86" s="49"/>
      <c r="B86" s="31"/>
      <c r="C86" s="49"/>
      <c r="D86" s="49"/>
      <c r="E86" s="34"/>
    </row>
    <row r="87" spans="1:5" x14ac:dyDescent="0.25">
      <c r="A87" s="49"/>
      <c r="B87" s="31"/>
      <c r="C87" s="49"/>
      <c r="D87" s="49"/>
      <c r="E87" s="34"/>
    </row>
    <row r="88" spans="1:5" x14ac:dyDescent="0.25">
      <c r="A88" s="49"/>
      <c r="B88" s="31"/>
      <c r="C88" s="49"/>
      <c r="D88" s="49"/>
      <c r="E88" s="34"/>
    </row>
    <row r="89" spans="1:5" x14ac:dyDescent="0.25">
      <c r="A89" s="49"/>
      <c r="B89" s="31"/>
      <c r="C89" s="49"/>
      <c r="D89" s="49"/>
      <c r="E89" s="34"/>
    </row>
    <row r="115" spans="1:2" x14ac:dyDescent="0.25">
      <c r="A115" s="31"/>
      <c r="B115" s="49"/>
    </row>
    <row r="116" spans="1:2" x14ac:dyDescent="0.25">
      <c r="A116" s="31"/>
      <c r="B116" s="49"/>
    </row>
    <row r="117" spans="1:2" x14ac:dyDescent="0.25">
      <c r="A117" s="31"/>
      <c r="B117" s="49"/>
    </row>
    <row r="118" spans="1:2" x14ac:dyDescent="0.25">
      <c r="A118" s="31"/>
      <c r="B118" s="49"/>
    </row>
    <row r="119" spans="1:2" x14ac:dyDescent="0.25">
      <c r="A119" s="31"/>
      <c r="B119" s="49"/>
    </row>
    <row r="120" spans="1:2" x14ac:dyDescent="0.25">
      <c r="A120" s="31"/>
      <c r="B120" s="49"/>
    </row>
    <row r="121" spans="1:2" x14ac:dyDescent="0.25">
      <c r="A121" s="31"/>
      <c r="B121" s="49"/>
    </row>
    <row r="122" spans="1:2" x14ac:dyDescent="0.25">
      <c r="A122" s="31"/>
      <c r="B122" s="49"/>
    </row>
    <row r="123" spans="1:2" x14ac:dyDescent="0.25">
      <c r="A123" s="31"/>
      <c r="B123" s="49"/>
    </row>
    <row r="124" spans="1:2" x14ac:dyDescent="0.25">
      <c r="A124" s="31"/>
      <c r="B124" s="49"/>
    </row>
    <row r="125" spans="1:2" x14ac:dyDescent="0.25">
      <c r="A125" s="31"/>
      <c r="B125" s="49"/>
    </row>
    <row r="126" spans="1:2" x14ac:dyDescent="0.25">
      <c r="A126" s="31"/>
      <c r="B126" s="49"/>
    </row>
    <row r="127" spans="1:2" x14ac:dyDescent="0.25">
      <c r="A127" s="31"/>
      <c r="B127" s="49"/>
    </row>
    <row r="128" spans="1:2" x14ac:dyDescent="0.25">
      <c r="A128" s="31"/>
      <c r="B128" s="49"/>
    </row>
    <row r="129" spans="1:2" x14ac:dyDescent="0.25">
      <c r="A129" s="31"/>
      <c r="B129" s="49"/>
    </row>
    <row r="130" spans="1:2" x14ac:dyDescent="0.25">
      <c r="A130" s="31"/>
      <c r="B130" s="49"/>
    </row>
    <row r="131" spans="1:2" x14ac:dyDescent="0.25">
      <c r="A131" s="31"/>
      <c r="B131" s="49"/>
    </row>
    <row r="132" spans="1:2" x14ac:dyDescent="0.25">
      <c r="A132" s="31"/>
      <c r="B132" s="49"/>
    </row>
    <row r="133" spans="1:2" x14ac:dyDescent="0.25">
      <c r="A133" s="31"/>
      <c r="B133" s="49"/>
    </row>
    <row r="134" spans="1:2" x14ac:dyDescent="0.25">
      <c r="A134" s="31"/>
      <c r="B134" s="49"/>
    </row>
    <row r="135" spans="1:2" x14ac:dyDescent="0.25">
      <c r="A135" s="31"/>
      <c r="B135" s="49"/>
    </row>
    <row r="136" spans="1:2" x14ac:dyDescent="0.25">
      <c r="A136" s="31"/>
      <c r="B136" s="49"/>
    </row>
    <row r="137" spans="1:2" x14ac:dyDescent="0.25">
      <c r="A137" s="31"/>
      <c r="B137" s="49"/>
    </row>
    <row r="138" spans="1:2" x14ac:dyDescent="0.25">
      <c r="A138" s="31"/>
      <c r="B138" s="49"/>
    </row>
    <row r="139" spans="1:2" x14ac:dyDescent="0.25">
      <c r="A139" s="31"/>
      <c r="B139" s="49"/>
    </row>
    <row r="140" spans="1:2" x14ac:dyDescent="0.25">
      <c r="A140" s="31"/>
      <c r="B140" s="49"/>
    </row>
    <row r="141" spans="1:2" x14ac:dyDescent="0.25">
      <c r="A141" s="31"/>
      <c r="B141" s="49"/>
    </row>
    <row r="142" spans="1:2" x14ac:dyDescent="0.25">
      <c r="A142" s="31"/>
      <c r="B142" s="49"/>
    </row>
    <row r="143" spans="1:2" x14ac:dyDescent="0.25">
      <c r="A143" s="31"/>
      <c r="B143" s="49"/>
    </row>
    <row r="144" spans="1:2" x14ac:dyDescent="0.25">
      <c r="A144" s="31"/>
      <c r="B144" s="49"/>
    </row>
    <row r="145" spans="1:2" x14ac:dyDescent="0.25">
      <c r="A145" s="31"/>
      <c r="B145" s="49"/>
    </row>
    <row r="146" spans="1:2" x14ac:dyDescent="0.25">
      <c r="A146" s="31"/>
      <c r="B146" s="49"/>
    </row>
    <row r="147" spans="1:2" x14ac:dyDescent="0.25">
      <c r="A147" s="31"/>
      <c r="B147" s="49"/>
    </row>
    <row r="148" spans="1:2" x14ac:dyDescent="0.25">
      <c r="A148" s="31"/>
      <c r="B148" s="49"/>
    </row>
    <row r="149" spans="1:2" x14ac:dyDescent="0.25">
      <c r="A149" s="31"/>
      <c r="B149" s="49"/>
    </row>
    <row r="150" spans="1:2" x14ac:dyDescent="0.25">
      <c r="A150" s="31"/>
      <c r="B150" s="49"/>
    </row>
    <row r="151" spans="1:2" x14ac:dyDescent="0.25">
      <c r="A151" s="31"/>
      <c r="B151" s="49"/>
    </row>
    <row r="152" spans="1:2" x14ac:dyDescent="0.25">
      <c r="A152" s="31"/>
      <c r="B152" s="49"/>
    </row>
    <row r="153" spans="1:2" x14ac:dyDescent="0.25">
      <c r="A153" s="31"/>
      <c r="B153" s="49"/>
    </row>
    <row r="154" spans="1:2" x14ac:dyDescent="0.25">
      <c r="A154" s="31"/>
      <c r="B154" s="49"/>
    </row>
    <row r="155" spans="1:2" x14ac:dyDescent="0.25">
      <c r="A155" s="31"/>
      <c r="B155" s="49"/>
    </row>
    <row r="156" spans="1:2" x14ac:dyDescent="0.25">
      <c r="A156" s="31"/>
      <c r="B156" s="49"/>
    </row>
    <row r="157" spans="1:2" x14ac:dyDescent="0.25">
      <c r="A157" s="31"/>
      <c r="B157" s="49"/>
    </row>
    <row r="158" spans="1:2" x14ac:dyDescent="0.25">
      <c r="A158" s="31"/>
      <c r="B158" s="49"/>
    </row>
    <row r="159" spans="1:2" x14ac:dyDescent="0.25">
      <c r="A159" s="31"/>
      <c r="B159" s="49"/>
    </row>
    <row r="160" spans="1:2" x14ac:dyDescent="0.25">
      <c r="A160" s="31"/>
      <c r="B160" s="49"/>
    </row>
    <row r="161" spans="1:7" x14ac:dyDescent="0.25">
      <c r="A161" s="31"/>
      <c r="B161" s="49"/>
    </row>
    <row r="162" spans="1:7" x14ac:dyDescent="0.25">
      <c r="A162" s="31"/>
      <c r="B162" s="49"/>
    </row>
    <row r="163" spans="1:7" x14ac:dyDescent="0.25">
      <c r="A163" s="31"/>
      <c r="B163" s="49"/>
    </row>
    <row r="164" spans="1:7" x14ac:dyDescent="0.25">
      <c r="A164" s="31"/>
      <c r="B164" s="49"/>
    </row>
    <row r="165" spans="1:7" x14ac:dyDescent="0.25">
      <c r="A165" s="31"/>
      <c r="B165" s="49"/>
    </row>
    <row r="166" spans="1:7" x14ac:dyDescent="0.25">
      <c r="A166" s="31"/>
      <c r="B166" s="49"/>
    </row>
    <row r="167" spans="1:7" x14ac:dyDescent="0.25">
      <c r="A167" s="31"/>
      <c r="B167" s="49"/>
    </row>
    <row r="168" spans="1:7" x14ac:dyDescent="0.25">
      <c r="A168" s="31"/>
      <c r="B168" s="49"/>
    </row>
    <row r="169" spans="1:7" x14ac:dyDescent="0.25">
      <c r="A169" s="49"/>
      <c r="B169" s="32"/>
      <c r="C169" s="32"/>
      <c r="D169" s="32"/>
      <c r="E169" s="33"/>
      <c r="F169" s="31"/>
      <c r="G169" s="49"/>
    </row>
    <row r="170" spans="1:7" x14ac:dyDescent="0.25">
      <c r="A170" s="49"/>
      <c r="B170" s="32"/>
      <c r="C170" s="32"/>
      <c r="D170" s="32"/>
      <c r="E170" s="33"/>
      <c r="F170" s="31"/>
      <c r="G170" s="49"/>
    </row>
    <row r="171" spans="1:7" x14ac:dyDescent="0.25">
      <c r="A171" s="49"/>
      <c r="B171" s="32"/>
      <c r="C171" s="32"/>
      <c r="D171" s="32"/>
      <c r="E171" s="33"/>
      <c r="F171" s="31"/>
      <c r="G171" s="49"/>
    </row>
    <row r="172" spans="1:7" x14ac:dyDescent="0.25">
      <c r="A172" s="49"/>
      <c r="B172" s="32"/>
      <c r="C172" s="32"/>
      <c r="D172" s="32"/>
      <c r="E172" s="33"/>
      <c r="F172" s="31"/>
      <c r="G172" s="49"/>
    </row>
    <row r="173" spans="1:7" x14ac:dyDescent="0.25">
      <c r="A173" s="49"/>
      <c r="B173" s="32"/>
      <c r="C173" s="32"/>
      <c r="D173" s="32"/>
      <c r="E173" s="33"/>
      <c r="F173" s="31"/>
      <c r="G173" s="49"/>
    </row>
    <row r="174" spans="1:7" x14ac:dyDescent="0.25">
      <c r="A174" s="49"/>
      <c r="B174" s="32"/>
      <c r="C174" s="32"/>
      <c r="D174" s="32"/>
      <c r="E174" s="33"/>
      <c r="F174" s="31"/>
      <c r="G174" s="49"/>
    </row>
    <row r="175" spans="1:7" x14ac:dyDescent="0.25">
      <c r="A175" s="49"/>
      <c r="B175" s="32"/>
      <c r="C175" s="32"/>
      <c r="D175" s="32"/>
      <c r="E175" s="33"/>
      <c r="F175" s="31"/>
      <c r="G175" s="49"/>
    </row>
    <row r="176" spans="1:7" x14ac:dyDescent="0.25">
      <c r="A176" s="49"/>
      <c r="B176" s="32"/>
      <c r="C176" s="32"/>
      <c r="D176" s="32"/>
      <c r="E176" s="33"/>
      <c r="F176" s="31"/>
      <c r="G176" s="49"/>
    </row>
    <row r="177" spans="1:7" x14ac:dyDescent="0.25">
      <c r="A177" s="49"/>
      <c r="B177" s="32"/>
      <c r="C177" s="32"/>
      <c r="D177" s="32"/>
      <c r="E177" s="33"/>
      <c r="F177" s="31"/>
      <c r="G177" s="49"/>
    </row>
    <row r="178" spans="1:7" x14ac:dyDescent="0.25">
      <c r="A178" s="49"/>
      <c r="B178" s="32"/>
      <c r="C178" s="32"/>
      <c r="D178" s="32"/>
      <c r="E178" s="33"/>
      <c r="F178" s="31"/>
      <c r="G178" s="49"/>
    </row>
    <row r="179" spans="1:7" x14ac:dyDescent="0.25">
      <c r="A179" s="49"/>
      <c r="B179" s="32"/>
      <c r="C179" s="32"/>
      <c r="D179" s="32"/>
      <c r="E179" s="33"/>
      <c r="F179" s="31"/>
      <c r="G179" s="49"/>
    </row>
    <row r="180" spans="1:7" x14ac:dyDescent="0.25">
      <c r="A180" s="49"/>
      <c r="B180" s="32"/>
      <c r="C180" s="32"/>
      <c r="D180" s="32"/>
      <c r="E180" s="33"/>
      <c r="F180" s="31"/>
      <c r="G180" s="49"/>
    </row>
    <row r="181" spans="1:7" x14ac:dyDescent="0.25">
      <c r="A181" s="49"/>
      <c r="B181" s="32"/>
      <c r="C181" s="32"/>
      <c r="D181" s="32"/>
      <c r="E181" s="33"/>
      <c r="F181" s="31"/>
      <c r="G181" s="49"/>
    </row>
    <row r="182" spans="1:7" x14ac:dyDescent="0.25">
      <c r="A182" s="49"/>
      <c r="B182" s="32"/>
      <c r="C182" s="32"/>
      <c r="D182" s="32"/>
      <c r="E182" s="33"/>
      <c r="F182" s="31"/>
      <c r="G182" s="49"/>
    </row>
    <row r="183" spans="1:7" x14ac:dyDescent="0.25">
      <c r="A183" s="49"/>
      <c r="B183" s="32"/>
      <c r="C183" s="32"/>
      <c r="D183" s="32"/>
      <c r="E183" s="33"/>
      <c r="F183" s="31"/>
      <c r="G183" s="49"/>
    </row>
    <row r="184" spans="1:7" x14ac:dyDescent="0.25">
      <c r="A184" s="49"/>
      <c r="B184" s="32"/>
      <c r="C184" s="32"/>
      <c r="D184" s="32"/>
      <c r="E184" s="33"/>
      <c r="F184" s="31"/>
      <c r="G184" s="49"/>
    </row>
    <row r="185" spans="1:7" x14ac:dyDescent="0.25">
      <c r="A185" s="49"/>
      <c r="B185" s="32"/>
      <c r="C185" s="32"/>
      <c r="D185" s="32"/>
      <c r="E185" s="33"/>
      <c r="F185" s="31"/>
      <c r="G185" s="49"/>
    </row>
    <row r="186" spans="1:7" x14ac:dyDescent="0.25">
      <c r="A186" s="49"/>
      <c r="B186" s="32"/>
      <c r="C186" s="32"/>
      <c r="D186" s="32"/>
      <c r="E186" s="33"/>
      <c r="F186" s="31"/>
      <c r="G186" s="49"/>
    </row>
    <row r="187" spans="1:7" x14ac:dyDescent="0.25">
      <c r="A187" s="49"/>
      <c r="B187" s="32"/>
      <c r="C187" s="32"/>
      <c r="D187" s="32"/>
      <c r="E187" s="33"/>
      <c r="F187" s="31"/>
      <c r="G187" s="49"/>
    </row>
    <row r="188" spans="1:7" x14ac:dyDescent="0.25">
      <c r="A188" s="49"/>
      <c r="B188" s="32"/>
      <c r="C188" s="32"/>
      <c r="D188" s="32"/>
      <c r="E188" s="33"/>
      <c r="F188" s="31"/>
      <c r="G188" s="49"/>
    </row>
    <row r="189" spans="1:7" x14ac:dyDescent="0.25">
      <c r="A189" s="49"/>
      <c r="B189" s="32"/>
      <c r="C189" s="32"/>
      <c r="D189" s="32"/>
      <c r="E189" s="33"/>
      <c r="F189" s="31"/>
      <c r="G189" s="49"/>
    </row>
    <row r="190" spans="1:7" x14ac:dyDescent="0.25">
      <c r="A190" s="49"/>
      <c r="B190" s="32"/>
      <c r="C190" s="32"/>
      <c r="D190" s="32"/>
      <c r="E190" s="33"/>
      <c r="F190" s="31"/>
      <c r="G190" s="49"/>
    </row>
    <row r="191" spans="1:7" x14ac:dyDescent="0.25">
      <c r="A191" s="49"/>
      <c r="B191" s="32"/>
      <c r="C191" s="32"/>
      <c r="D191" s="32"/>
      <c r="E191" s="33"/>
      <c r="F191" s="31"/>
      <c r="G191" s="49"/>
    </row>
    <row r="192" spans="1:7" x14ac:dyDescent="0.25">
      <c r="A192" s="49"/>
      <c r="B192" s="32"/>
      <c r="C192" s="32"/>
      <c r="D192" s="32"/>
      <c r="E192" s="33"/>
      <c r="F192" s="31"/>
      <c r="G192" s="49"/>
    </row>
    <row r="193" spans="1:7" x14ac:dyDescent="0.25">
      <c r="A193" s="49"/>
      <c r="B193" s="32"/>
      <c r="C193" s="32"/>
      <c r="D193" s="32"/>
      <c r="E193" s="33"/>
      <c r="F193" s="31"/>
      <c r="G193" s="49"/>
    </row>
    <row r="194" spans="1:7" x14ac:dyDescent="0.25">
      <c r="A194" s="49"/>
      <c r="B194" s="32"/>
      <c r="C194" s="32"/>
      <c r="D194" s="32"/>
      <c r="E194" s="33"/>
      <c r="F194" s="31"/>
      <c r="G194" s="49"/>
    </row>
    <row r="195" spans="1:7" x14ac:dyDescent="0.25">
      <c r="A195" s="49"/>
      <c r="B195" s="32"/>
      <c r="C195" s="32"/>
      <c r="D195" s="32"/>
      <c r="E195" s="33"/>
      <c r="F195" s="31"/>
      <c r="G195" s="49"/>
    </row>
    <row r="196" spans="1:7" x14ac:dyDescent="0.25">
      <c r="A196" s="49"/>
      <c r="B196" s="32"/>
      <c r="C196" s="32"/>
      <c r="D196" s="32"/>
      <c r="E196" s="33"/>
      <c r="F196" s="31"/>
      <c r="G196" s="49"/>
    </row>
    <row r="197" spans="1:7" x14ac:dyDescent="0.25">
      <c r="A197" s="49"/>
      <c r="B197" s="32"/>
      <c r="C197" s="32"/>
      <c r="D197" s="32"/>
      <c r="E197" s="33"/>
      <c r="F197" s="31"/>
      <c r="G197" s="49"/>
    </row>
    <row r="198" spans="1:7" x14ac:dyDescent="0.25">
      <c r="A198" s="49"/>
      <c r="B198" s="32"/>
      <c r="C198" s="32"/>
      <c r="D198" s="32"/>
      <c r="E198" s="33"/>
      <c r="F198" s="31"/>
      <c r="G198" s="49"/>
    </row>
    <row r="199" spans="1:7" x14ac:dyDescent="0.25">
      <c r="A199" s="49"/>
      <c r="B199" s="32"/>
      <c r="C199" s="32"/>
      <c r="D199" s="32"/>
      <c r="E199" s="33"/>
      <c r="F199" s="31"/>
      <c r="G199" s="49"/>
    </row>
    <row r="200" spans="1:7" x14ac:dyDescent="0.25">
      <c r="A200" s="49"/>
      <c r="B200" s="32"/>
      <c r="C200" s="32"/>
      <c r="D200" s="32"/>
      <c r="E200" s="33"/>
      <c r="F200" s="31"/>
      <c r="G200" s="49"/>
    </row>
    <row r="201" spans="1:7" x14ac:dyDescent="0.25">
      <c r="A201" s="49"/>
      <c r="B201" s="32"/>
      <c r="C201" s="32"/>
      <c r="D201" s="32"/>
      <c r="E201" s="33"/>
      <c r="F201" s="31"/>
      <c r="G201" s="49"/>
    </row>
    <row r="202" spans="1:7" x14ac:dyDescent="0.25">
      <c r="A202" s="49"/>
      <c r="B202" s="32"/>
      <c r="C202" s="32"/>
      <c r="D202" s="32"/>
      <c r="E202" s="33"/>
      <c r="F202" s="31"/>
      <c r="G202" s="49"/>
    </row>
    <row r="203" spans="1:7" x14ac:dyDescent="0.25">
      <c r="A203" s="49"/>
      <c r="B203" s="32"/>
      <c r="C203" s="32"/>
      <c r="D203" s="32"/>
      <c r="E203" s="33"/>
      <c r="F203" s="31"/>
      <c r="G203" s="49"/>
    </row>
    <row r="204" spans="1:7" x14ac:dyDescent="0.25">
      <c r="A204" s="49"/>
      <c r="B204" s="32"/>
      <c r="C204" s="32"/>
      <c r="D204" s="32"/>
      <c r="E204" s="33"/>
      <c r="F204" s="31"/>
      <c r="G204" s="49"/>
    </row>
    <row r="205" spans="1:7" x14ac:dyDescent="0.25">
      <c r="A205" s="49"/>
      <c r="B205" s="32"/>
      <c r="C205" s="32"/>
      <c r="D205" s="32"/>
      <c r="E205" s="33"/>
      <c r="F205" s="31"/>
      <c r="G205" s="49"/>
    </row>
    <row r="206" spans="1:7" x14ac:dyDescent="0.25">
      <c r="A206" s="49"/>
      <c r="B206" s="32"/>
      <c r="C206" s="32"/>
      <c r="D206" s="32"/>
      <c r="E206" s="33"/>
      <c r="F206" s="31"/>
      <c r="G206" s="49"/>
    </row>
    <row r="207" spans="1:7" x14ac:dyDescent="0.25">
      <c r="A207" s="49"/>
      <c r="B207" s="32"/>
      <c r="C207" s="32"/>
      <c r="D207" s="32"/>
      <c r="E207" s="33"/>
      <c r="F207" s="31"/>
      <c r="G207" s="49"/>
    </row>
    <row r="208" spans="1:7" x14ac:dyDescent="0.25">
      <c r="A208" s="49"/>
      <c r="B208" s="32"/>
      <c r="C208" s="32"/>
      <c r="D208" s="32"/>
      <c r="E208" s="33"/>
      <c r="F208" s="31"/>
      <c r="G208" s="49"/>
    </row>
    <row r="209" spans="1:7" x14ac:dyDescent="0.25">
      <c r="A209" s="49"/>
      <c r="B209" s="32"/>
      <c r="C209" s="32"/>
      <c r="D209" s="32"/>
      <c r="E209" s="33"/>
      <c r="F209" s="31"/>
      <c r="G209" s="49"/>
    </row>
    <row r="210" spans="1:7" x14ac:dyDescent="0.25">
      <c r="A210" s="49"/>
      <c r="B210" s="32"/>
      <c r="C210" s="32"/>
      <c r="D210" s="32"/>
      <c r="E210" s="33"/>
      <c r="F210" s="31"/>
      <c r="G210" s="49"/>
    </row>
    <row r="211" spans="1:7" x14ac:dyDescent="0.25">
      <c r="A211" s="49"/>
      <c r="B211" s="32"/>
      <c r="C211" s="32"/>
      <c r="D211" s="32"/>
      <c r="E211" s="33"/>
      <c r="F211" s="31"/>
      <c r="G211" s="49"/>
    </row>
    <row r="212" spans="1:7" x14ac:dyDescent="0.25">
      <c r="A212" s="49"/>
      <c r="B212" s="32"/>
      <c r="C212" s="32"/>
      <c r="D212" s="32"/>
      <c r="E212" s="33"/>
      <c r="F212" s="31"/>
      <c r="G212" s="49"/>
    </row>
    <row r="213" spans="1:7" x14ac:dyDescent="0.25">
      <c r="A213" s="49"/>
      <c r="B213" s="32"/>
      <c r="C213" s="32"/>
      <c r="D213" s="32"/>
      <c r="E213" s="33"/>
      <c r="F213" s="31"/>
      <c r="G213" s="49"/>
    </row>
    <row r="214" spans="1:7" x14ac:dyDescent="0.25">
      <c r="A214" s="49"/>
      <c r="B214" s="32"/>
      <c r="C214" s="32"/>
      <c r="D214" s="32"/>
      <c r="E214" s="33"/>
      <c r="F214" s="31"/>
      <c r="G214" s="49"/>
    </row>
    <row r="215" spans="1:7" x14ac:dyDescent="0.25">
      <c r="A215" s="49"/>
      <c r="B215" s="32"/>
      <c r="C215" s="32"/>
      <c r="D215" s="32"/>
      <c r="E215" s="33"/>
      <c r="F215" s="31"/>
      <c r="G215" s="49"/>
    </row>
    <row r="216" spans="1:7" x14ac:dyDescent="0.25">
      <c r="A216" s="49"/>
      <c r="B216" s="32"/>
      <c r="C216" s="32"/>
      <c r="D216" s="32"/>
      <c r="E216" s="33"/>
      <c r="F216" s="31"/>
      <c r="G216" s="49"/>
    </row>
    <row r="217" spans="1:7" x14ac:dyDescent="0.25">
      <c r="A217" s="49"/>
      <c r="B217" s="32"/>
      <c r="C217" s="32"/>
      <c r="D217" s="32"/>
      <c r="E217" s="33"/>
      <c r="F217" s="31"/>
      <c r="G217" s="49"/>
    </row>
    <row r="218" spans="1:7" x14ac:dyDescent="0.25">
      <c r="A218" s="49"/>
      <c r="B218" s="32"/>
      <c r="C218" s="32"/>
      <c r="D218" s="32"/>
      <c r="E218" s="33"/>
      <c r="F218" s="31"/>
      <c r="G218" s="49"/>
    </row>
    <row r="219" spans="1:7" x14ac:dyDescent="0.25">
      <c r="A219" s="49"/>
      <c r="B219" s="32"/>
      <c r="C219" s="32"/>
      <c r="D219" s="32"/>
      <c r="E219" s="33"/>
      <c r="F219" s="31"/>
      <c r="G219" s="49"/>
    </row>
    <row r="220" spans="1:7" x14ac:dyDescent="0.25">
      <c r="A220" s="49"/>
      <c r="B220" s="32"/>
      <c r="C220" s="32"/>
      <c r="D220" s="32"/>
      <c r="E220" s="33"/>
      <c r="F220" s="31"/>
      <c r="G220" s="49"/>
    </row>
    <row r="221" spans="1:7" x14ac:dyDescent="0.25">
      <c r="A221" s="49"/>
      <c r="B221" s="32"/>
      <c r="C221" s="32"/>
      <c r="D221" s="32"/>
      <c r="E221" s="33"/>
      <c r="F221" s="31"/>
      <c r="G221" s="49"/>
    </row>
    <row r="222" spans="1:7" x14ac:dyDescent="0.25">
      <c r="A222" s="49"/>
      <c r="B222" s="32"/>
      <c r="C222" s="32"/>
      <c r="D222" s="32"/>
      <c r="E222" s="33"/>
      <c r="F222" s="31"/>
      <c r="G222" s="49"/>
    </row>
    <row r="223" spans="1:7" x14ac:dyDescent="0.25">
      <c r="A223" s="49"/>
      <c r="B223" s="32"/>
      <c r="C223" s="32"/>
      <c r="D223" s="32"/>
      <c r="E223" s="33"/>
      <c r="F223" s="31"/>
      <c r="G223" s="49"/>
    </row>
    <row r="224" spans="1:7" x14ac:dyDescent="0.25">
      <c r="A224" s="49"/>
      <c r="B224" s="32"/>
      <c r="C224" s="32"/>
      <c r="D224" s="32"/>
      <c r="E224" s="33"/>
      <c r="F224" s="31"/>
      <c r="G224" s="49"/>
    </row>
    <row r="225" spans="1:7" x14ac:dyDescent="0.25">
      <c r="A225" s="49"/>
      <c r="B225" s="32"/>
      <c r="C225" s="32"/>
      <c r="D225" s="32"/>
      <c r="E225" s="33"/>
      <c r="F225" s="31"/>
      <c r="G225" s="49"/>
    </row>
    <row r="226" spans="1:7" x14ac:dyDescent="0.25">
      <c r="A226" s="49"/>
      <c r="B226" s="32"/>
      <c r="C226" s="32"/>
      <c r="D226" s="32"/>
      <c r="E226" s="33"/>
      <c r="F226" s="31"/>
      <c r="G226" s="49"/>
    </row>
    <row r="227" spans="1:7" x14ac:dyDescent="0.25">
      <c r="A227" s="49"/>
      <c r="B227" s="32"/>
      <c r="C227" s="32"/>
      <c r="D227" s="32"/>
      <c r="E227" s="33"/>
      <c r="F227" s="31"/>
      <c r="G227" s="49"/>
    </row>
    <row r="228" spans="1:7" x14ac:dyDescent="0.25">
      <c r="A228" s="49"/>
      <c r="B228" s="32"/>
      <c r="C228" s="32"/>
      <c r="D228" s="32"/>
      <c r="E228" s="33"/>
      <c r="F228" s="31"/>
      <c r="G228" s="49"/>
    </row>
    <row r="229" spans="1:7" x14ac:dyDescent="0.25">
      <c r="A229" s="49"/>
      <c r="B229" s="32"/>
      <c r="C229" s="32"/>
      <c r="D229" s="32"/>
      <c r="E229" s="33"/>
      <c r="F229" s="31"/>
      <c r="G229" s="49"/>
    </row>
    <row r="230" spans="1:7" x14ac:dyDescent="0.25">
      <c r="A230" s="49"/>
      <c r="B230" s="32"/>
      <c r="C230" s="32"/>
      <c r="D230" s="32"/>
      <c r="E230" s="33"/>
      <c r="F230" s="31"/>
      <c r="G230" s="49"/>
    </row>
    <row r="231" spans="1:7" x14ac:dyDescent="0.25">
      <c r="A231" s="49"/>
      <c r="B231" s="32"/>
      <c r="C231" s="32"/>
      <c r="D231" s="32"/>
      <c r="E231" s="33"/>
      <c r="F231" s="31"/>
      <c r="G231" s="49"/>
    </row>
    <row r="232" spans="1:7" x14ac:dyDescent="0.25">
      <c r="A232" s="49"/>
      <c r="B232" s="32"/>
      <c r="C232" s="32"/>
      <c r="D232" s="32"/>
      <c r="E232" s="33"/>
      <c r="F232" s="31"/>
      <c r="G232" s="49"/>
    </row>
    <row r="233" spans="1:7" x14ac:dyDescent="0.25">
      <c r="A233" s="49"/>
      <c r="B233" s="32"/>
      <c r="C233" s="32"/>
      <c r="D233" s="32"/>
      <c r="E233" s="33"/>
      <c r="F233" s="31"/>
      <c r="G233" s="49"/>
    </row>
    <row r="234" spans="1:7" x14ac:dyDescent="0.25">
      <c r="A234" s="49"/>
      <c r="B234" s="32"/>
      <c r="C234" s="32"/>
      <c r="D234" s="32"/>
      <c r="E234" s="33"/>
      <c r="F234" s="31"/>
      <c r="G234" s="49"/>
    </row>
    <row r="235" spans="1:7" x14ac:dyDescent="0.25">
      <c r="A235" s="49"/>
      <c r="B235" s="32"/>
      <c r="C235" s="32"/>
      <c r="D235" s="32"/>
      <c r="E235" s="33"/>
      <c r="F235" s="31"/>
      <c r="G235" s="49"/>
    </row>
    <row r="236" spans="1:7" x14ac:dyDescent="0.25">
      <c r="A236" s="49"/>
      <c r="B236" s="32"/>
      <c r="C236" s="32"/>
      <c r="D236" s="32"/>
      <c r="E236" s="33"/>
      <c r="F236" s="31"/>
      <c r="G236" s="49"/>
    </row>
    <row r="237" spans="1:7" x14ac:dyDescent="0.25">
      <c r="A237" s="49"/>
      <c r="B237" s="32"/>
      <c r="C237" s="32"/>
      <c r="D237" s="32"/>
      <c r="E237" s="33"/>
      <c r="F237" s="31"/>
      <c r="G237" s="49"/>
    </row>
    <row r="238" spans="1:7" x14ac:dyDescent="0.25">
      <c r="A238" s="49"/>
      <c r="B238" s="32"/>
      <c r="C238" s="32"/>
      <c r="D238" s="32"/>
      <c r="E238" s="33"/>
      <c r="F238" s="31"/>
      <c r="G238" s="49"/>
    </row>
    <row r="239" spans="1:7" x14ac:dyDescent="0.25">
      <c r="A239" s="49"/>
      <c r="B239" s="32"/>
      <c r="C239" s="32"/>
      <c r="D239" s="32"/>
      <c r="E239" s="33"/>
      <c r="F239" s="31"/>
      <c r="G239" s="49"/>
    </row>
    <row r="240" spans="1:7" x14ac:dyDescent="0.25">
      <c r="A240" s="49"/>
      <c r="B240" s="32"/>
      <c r="C240" s="32"/>
      <c r="D240" s="32"/>
      <c r="E240" s="33"/>
      <c r="F240" s="31"/>
      <c r="G240" s="49"/>
    </row>
    <row r="241" spans="1:7" x14ac:dyDescent="0.25">
      <c r="A241" s="49"/>
      <c r="B241" s="32"/>
      <c r="C241" s="32"/>
      <c r="D241" s="32"/>
      <c r="E241" s="33"/>
      <c r="F241" s="31"/>
      <c r="G241" s="49"/>
    </row>
    <row r="242" spans="1:7" x14ac:dyDescent="0.25">
      <c r="A242" s="49"/>
      <c r="B242" s="32"/>
      <c r="C242" s="32"/>
      <c r="D242" s="32"/>
      <c r="E242" s="33"/>
      <c r="F242" s="31"/>
      <c r="G242" s="49"/>
    </row>
    <row r="243" spans="1:7" x14ac:dyDescent="0.25">
      <c r="A243" s="49"/>
      <c r="B243" s="32"/>
      <c r="C243" s="32"/>
      <c r="D243" s="32"/>
      <c r="E243" s="33"/>
      <c r="F243" s="31"/>
      <c r="G243" s="49"/>
    </row>
    <row r="244" spans="1:7" x14ac:dyDescent="0.25">
      <c r="A244" s="49"/>
      <c r="B244" s="32"/>
      <c r="C244" s="32"/>
      <c r="D244" s="32"/>
      <c r="E244" s="33"/>
      <c r="F244" s="31"/>
      <c r="G244" s="49"/>
    </row>
    <row r="245" spans="1:7" x14ac:dyDescent="0.25">
      <c r="A245" s="49"/>
      <c r="B245" s="32"/>
      <c r="C245" s="32"/>
      <c r="D245" s="32"/>
      <c r="E245" s="33"/>
      <c r="F245" s="31"/>
      <c r="G245" s="49"/>
    </row>
    <row r="246" spans="1:7" x14ac:dyDescent="0.25">
      <c r="A246" s="49"/>
      <c r="B246" s="32"/>
      <c r="C246" s="32"/>
      <c r="D246" s="32"/>
      <c r="E246" s="33"/>
      <c r="F246" s="31"/>
      <c r="G246" s="49"/>
    </row>
    <row r="247" spans="1:7" x14ac:dyDescent="0.25">
      <c r="A247" s="49"/>
      <c r="B247" s="32"/>
      <c r="C247" s="32"/>
      <c r="D247" s="32"/>
      <c r="E247" s="33"/>
      <c r="F247" s="31"/>
      <c r="G247" s="49"/>
    </row>
    <row r="248" spans="1:7" x14ac:dyDescent="0.25">
      <c r="A248" s="49"/>
      <c r="B248" s="32"/>
      <c r="C248" s="32"/>
      <c r="D248" s="32"/>
      <c r="E248" s="33"/>
      <c r="F248" s="31"/>
      <c r="G248" s="49"/>
    </row>
    <row r="249" spans="1:7" x14ac:dyDescent="0.25">
      <c r="A249" s="49"/>
      <c r="B249" s="32"/>
      <c r="C249" s="32"/>
      <c r="D249" s="32"/>
      <c r="E249" s="33"/>
      <c r="F249" s="31"/>
      <c r="G249" s="49"/>
    </row>
    <row r="250" spans="1:7" x14ac:dyDescent="0.25">
      <c r="A250" s="49"/>
      <c r="B250" s="32"/>
      <c r="C250" s="32"/>
      <c r="D250" s="32"/>
      <c r="E250" s="33"/>
      <c r="F250" s="31"/>
      <c r="G250" s="49"/>
    </row>
    <row r="251" spans="1:7" x14ac:dyDescent="0.25">
      <c r="A251" s="49"/>
      <c r="B251" s="32"/>
      <c r="C251" s="32"/>
      <c r="D251" s="32"/>
      <c r="E251" s="33"/>
      <c r="F251" s="31"/>
      <c r="G251" s="49"/>
    </row>
    <row r="252" spans="1:7" x14ac:dyDescent="0.25">
      <c r="A252" s="49"/>
      <c r="B252" s="32"/>
      <c r="C252" s="32"/>
      <c r="D252" s="32"/>
      <c r="E252" s="33"/>
      <c r="F252" s="31"/>
      <c r="G252" s="49"/>
    </row>
    <row r="253" spans="1:7" x14ac:dyDescent="0.25">
      <c r="A253" s="49"/>
      <c r="B253" s="32"/>
      <c r="C253" s="32"/>
      <c r="D253" s="32"/>
      <c r="E253" s="33"/>
      <c r="F253" s="31"/>
      <c r="G253" s="49"/>
    </row>
    <row r="254" spans="1:7" x14ac:dyDescent="0.25">
      <c r="A254" s="49"/>
      <c r="B254" s="32"/>
      <c r="C254" s="32"/>
      <c r="D254" s="32"/>
      <c r="E254" s="33"/>
      <c r="F254" s="31"/>
      <c r="G254" s="49"/>
    </row>
    <row r="255" spans="1:7" x14ac:dyDescent="0.25">
      <c r="A255" s="49"/>
      <c r="B255" s="32"/>
      <c r="C255" s="32"/>
      <c r="D255" s="32"/>
      <c r="E255" s="33"/>
      <c r="F255" s="31"/>
      <c r="G255" s="49"/>
    </row>
    <row r="256" spans="1:7" x14ac:dyDescent="0.25">
      <c r="A256" s="49"/>
      <c r="B256" s="32"/>
      <c r="C256" s="32"/>
      <c r="D256" s="32"/>
      <c r="E256" s="33"/>
      <c r="F256" s="31"/>
      <c r="G256" s="49"/>
    </row>
    <row r="257" spans="1:7" x14ac:dyDescent="0.25">
      <c r="A257" s="49"/>
      <c r="B257" s="32"/>
      <c r="C257" s="32"/>
      <c r="D257" s="32"/>
      <c r="E257" s="33"/>
      <c r="F257" s="31"/>
      <c r="G257" s="49"/>
    </row>
    <row r="258" spans="1:7" x14ac:dyDescent="0.25">
      <c r="A258" s="49"/>
      <c r="B258" s="32"/>
      <c r="C258" s="32"/>
      <c r="D258" s="32"/>
      <c r="E258" s="33"/>
      <c r="F258" s="31"/>
      <c r="G258" s="49"/>
    </row>
    <row r="259" spans="1:7" x14ac:dyDescent="0.25">
      <c r="A259" s="49"/>
      <c r="B259" s="32"/>
      <c r="C259" s="32"/>
      <c r="D259" s="32"/>
      <c r="E259" s="33"/>
      <c r="F259" s="31"/>
      <c r="G259" s="49"/>
    </row>
    <row r="260" spans="1:7" x14ac:dyDescent="0.25">
      <c r="A260" s="49"/>
      <c r="B260" s="32"/>
      <c r="C260" s="32"/>
      <c r="D260" s="32"/>
      <c r="E260" s="33"/>
      <c r="F260" s="31"/>
      <c r="G260" s="49"/>
    </row>
    <row r="261" spans="1:7" x14ac:dyDescent="0.25">
      <c r="A261" s="49"/>
      <c r="B261" s="32"/>
      <c r="C261" s="32"/>
      <c r="D261" s="32"/>
      <c r="E261" s="33"/>
      <c r="F261" s="31"/>
      <c r="G261" s="49"/>
    </row>
    <row r="262" spans="1:7" x14ac:dyDescent="0.25">
      <c r="A262" s="49"/>
      <c r="B262" s="32"/>
      <c r="C262" s="32"/>
      <c r="D262" s="32"/>
      <c r="E262" s="33"/>
      <c r="F262" s="31"/>
      <c r="G262" s="49"/>
    </row>
    <row r="263" spans="1:7" x14ac:dyDescent="0.25">
      <c r="A263" s="49"/>
      <c r="B263" s="32"/>
      <c r="C263" s="32"/>
      <c r="D263" s="32"/>
      <c r="E263" s="33"/>
      <c r="F263" s="31"/>
      <c r="G263" s="49"/>
    </row>
    <row r="264" spans="1:7" x14ac:dyDescent="0.25">
      <c r="A264" s="49"/>
      <c r="B264" s="32"/>
      <c r="C264" s="32"/>
      <c r="D264" s="32"/>
      <c r="E264" s="33"/>
      <c r="F264" s="31"/>
      <c r="G264" s="49"/>
    </row>
    <row r="265" spans="1:7" x14ac:dyDescent="0.25">
      <c r="A265" s="49"/>
      <c r="B265" s="32"/>
      <c r="C265" s="32"/>
      <c r="D265" s="32"/>
      <c r="E265" s="33"/>
      <c r="F265" s="31"/>
      <c r="G265" s="49"/>
    </row>
    <row r="266" spans="1:7" x14ac:dyDescent="0.25">
      <c r="A266" s="49"/>
      <c r="B266" s="32"/>
      <c r="C266" s="32"/>
      <c r="D266" s="32"/>
      <c r="E266" s="33"/>
      <c r="F266" s="31"/>
      <c r="G266" s="49"/>
    </row>
    <row r="267" spans="1:7" x14ac:dyDescent="0.25">
      <c r="A267" s="49"/>
      <c r="B267" s="32"/>
      <c r="C267" s="32"/>
      <c r="D267" s="32"/>
      <c r="E267" s="33"/>
      <c r="F267" s="31"/>
      <c r="G267" s="49"/>
    </row>
    <row r="268" spans="1:7" x14ac:dyDescent="0.25">
      <c r="A268" s="49"/>
      <c r="B268" s="32"/>
      <c r="C268" s="32"/>
      <c r="D268" s="32"/>
      <c r="E268" s="33"/>
      <c r="F268" s="31"/>
      <c r="G268" s="49"/>
    </row>
    <row r="269" spans="1:7" x14ac:dyDescent="0.25">
      <c r="A269" s="49"/>
      <c r="B269" s="32"/>
      <c r="C269" s="32"/>
      <c r="D269" s="32"/>
      <c r="E269" s="33"/>
      <c r="F269" s="31"/>
      <c r="G269" s="49"/>
    </row>
    <row r="270" spans="1:7" x14ac:dyDescent="0.25">
      <c r="A270" s="49"/>
      <c r="B270" s="32"/>
      <c r="C270" s="32"/>
      <c r="D270" s="32"/>
      <c r="E270" s="33"/>
      <c r="F270" s="31"/>
      <c r="G270" s="49"/>
    </row>
    <row r="271" spans="1:7" x14ac:dyDescent="0.25">
      <c r="A271" s="49"/>
      <c r="B271" s="32"/>
      <c r="C271" s="32"/>
      <c r="D271" s="32"/>
      <c r="E271" s="33"/>
      <c r="F271" s="31"/>
      <c r="G271" s="49"/>
    </row>
    <row r="272" spans="1:7" x14ac:dyDescent="0.25">
      <c r="A272" s="49"/>
      <c r="B272" s="32"/>
      <c r="C272" s="32"/>
      <c r="D272" s="32"/>
      <c r="E272" s="33"/>
      <c r="F272" s="31"/>
      <c r="G272" s="49"/>
    </row>
    <row r="273" spans="1:7" x14ac:dyDescent="0.25">
      <c r="A273" s="49"/>
      <c r="B273" s="32"/>
      <c r="C273" s="32"/>
      <c r="D273" s="32"/>
      <c r="E273" s="33"/>
      <c r="F273" s="31"/>
      <c r="G273" s="49"/>
    </row>
    <row r="274" spans="1:7" x14ac:dyDescent="0.25">
      <c r="A274" s="49"/>
      <c r="B274" s="32"/>
      <c r="C274" s="32"/>
      <c r="D274" s="32"/>
      <c r="E274" s="33"/>
      <c r="F274" s="31"/>
      <c r="G274" s="49"/>
    </row>
    <row r="275" spans="1:7" x14ac:dyDescent="0.25">
      <c r="A275" s="49"/>
      <c r="B275" s="32"/>
      <c r="C275" s="32"/>
      <c r="D275" s="32"/>
      <c r="E275" s="33"/>
      <c r="F275" s="31"/>
      <c r="G275" s="49"/>
    </row>
    <row r="276" spans="1:7" x14ac:dyDescent="0.25">
      <c r="A276" s="49"/>
      <c r="B276" s="32"/>
      <c r="C276" s="32"/>
      <c r="D276" s="32"/>
      <c r="E276" s="33"/>
      <c r="F276" s="31"/>
      <c r="G276" s="49"/>
    </row>
    <row r="277" spans="1:7" x14ac:dyDescent="0.25">
      <c r="A277" s="49"/>
      <c r="B277" s="32"/>
      <c r="C277" s="32"/>
      <c r="D277" s="32"/>
      <c r="E277" s="33"/>
      <c r="F277" s="31"/>
      <c r="G277" s="49"/>
    </row>
    <row r="278" spans="1:7" x14ac:dyDescent="0.25">
      <c r="A278" s="49"/>
      <c r="B278" s="32"/>
      <c r="C278" s="32"/>
      <c r="D278" s="32"/>
      <c r="E278" s="33"/>
      <c r="F278" s="31"/>
      <c r="G278" s="49"/>
    </row>
    <row r="279" spans="1:7" x14ac:dyDescent="0.25">
      <c r="A279" s="49"/>
      <c r="B279" s="32"/>
      <c r="C279" s="32"/>
      <c r="D279" s="32"/>
      <c r="E279" s="33"/>
      <c r="F279" s="31"/>
      <c r="G279" s="49"/>
    </row>
    <row r="280" spans="1:7" x14ac:dyDescent="0.25">
      <c r="A280" s="49"/>
      <c r="B280" s="32"/>
      <c r="C280" s="32"/>
      <c r="D280" s="32"/>
      <c r="E280" s="33"/>
      <c r="F280" s="31"/>
      <c r="G280" s="49"/>
    </row>
    <row r="281" spans="1:7" x14ac:dyDescent="0.25">
      <c r="A281" s="49"/>
      <c r="B281" s="32"/>
      <c r="C281" s="32"/>
      <c r="D281" s="32"/>
      <c r="E281" s="33"/>
      <c r="F281" s="31"/>
      <c r="G281" s="49"/>
    </row>
    <row r="282" spans="1:7" x14ac:dyDescent="0.25">
      <c r="A282" s="49"/>
      <c r="B282" s="32"/>
      <c r="C282" s="32"/>
      <c r="D282" s="32"/>
      <c r="E282" s="33"/>
      <c r="F282" s="31"/>
      <c r="G282" s="49"/>
    </row>
    <row r="283" spans="1:7" x14ac:dyDescent="0.25">
      <c r="A283" s="49"/>
      <c r="B283" s="32"/>
      <c r="C283" s="32"/>
      <c r="D283" s="32"/>
      <c r="E283" s="33"/>
      <c r="F283" s="31"/>
      <c r="G283" s="49"/>
    </row>
    <row r="284" spans="1:7" x14ac:dyDescent="0.25">
      <c r="A284" s="49"/>
      <c r="B284" s="32"/>
      <c r="C284" s="32"/>
      <c r="D284" s="32"/>
      <c r="E284" s="33"/>
      <c r="F284" s="31"/>
      <c r="G284" s="49"/>
    </row>
    <row r="285" spans="1:7" x14ac:dyDescent="0.25">
      <c r="A285" s="49"/>
      <c r="B285" s="32"/>
      <c r="C285" s="32"/>
      <c r="D285" s="32"/>
      <c r="E285" s="33"/>
      <c r="F285" s="31"/>
      <c r="G285" s="49"/>
    </row>
    <row r="286" spans="1:7" x14ac:dyDescent="0.25">
      <c r="A286" s="49"/>
      <c r="B286" s="32"/>
      <c r="C286" s="32"/>
      <c r="D286" s="32"/>
      <c r="E286" s="33"/>
      <c r="F286" s="31"/>
      <c r="G286" s="49"/>
    </row>
    <row r="287" spans="1:7" x14ac:dyDescent="0.25">
      <c r="A287" s="49"/>
      <c r="B287" s="32"/>
      <c r="C287" s="32"/>
      <c r="D287" s="32"/>
      <c r="E287" s="33"/>
      <c r="F287" s="31"/>
      <c r="G287" s="49"/>
    </row>
    <row r="288" spans="1:7" x14ac:dyDescent="0.25">
      <c r="A288" s="49"/>
      <c r="B288" s="32"/>
      <c r="C288" s="32"/>
      <c r="D288" s="32"/>
      <c r="E288" s="33"/>
      <c r="F288" s="31"/>
      <c r="G288" s="49"/>
    </row>
    <row r="289" spans="1:7" x14ac:dyDescent="0.25">
      <c r="A289" s="49"/>
      <c r="B289" s="32"/>
      <c r="C289" s="32"/>
      <c r="D289" s="32"/>
      <c r="E289" s="33"/>
      <c r="F289" s="31"/>
      <c r="G289" s="49"/>
    </row>
    <row r="290" spans="1:7" x14ac:dyDescent="0.25">
      <c r="A290" s="49"/>
      <c r="B290" s="32"/>
      <c r="C290" s="32"/>
      <c r="D290" s="32"/>
      <c r="E290" s="33"/>
      <c r="F290" s="31"/>
      <c r="G290" s="49"/>
    </row>
    <row r="291" spans="1:7" x14ac:dyDescent="0.25">
      <c r="A291" s="49"/>
      <c r="B291" s="32"/>
      <c r="C291" s="32"/>
      <c r="D291" s="32"/>
      <c r="E291" s="33"/>
      <c r="F291" s="31"/>
      <c r="G291" s="49"/>
    </row>
    <row r="292" spans="1:7" x14ac:dyDescent="0.25">
      <c r="A292" s="49"/>
      <c r="B292" s="32"/>
      <c r="C292" s="32"/>
      <c r="D292" s="32"/>
      <c r="E292" s="33"/>
      <c r="F292" s="31"/>
      <c r="G292" s="49"/>
    </row>
    <row r="293" spans="1:7" x14ac:dyDescent="0.25">
      <c r="A293" s="49"/>
      <c r="B293" s="32"/>
      <c r="C293" s="32"/>
      <c r="D293" s="32"/>
      <c r="E293" s="33"/>
      <c r="F293" s="31"/>
      <c r="G293" s="49"/>
    </row>
    <row r="294" spans="1:7" x14ac:dyDescent="0.25">
      <c r="A294" s="49"/>
      <c r="B294" s="32"/>
      <c r="C294" s="32"/>
      <c r="D294" s="32"/>
      <c r="E294" s="33"/>
      <c r="F294" s="31"/>
      <c r="G294" s="49"/>
    </row>
    <row r="295" spans="1:7" x14ac:dyDescent="0.25">
      <c r="A295" s="49"/>
      <c r="B295" s="32"/>
      <c r="C295" s="32"/>
      <c r="D295" s="32"/>
      <c r="E295" s="33"/>
      <c r="F295" s="31"/>
      <c r="G295" s="49"/>
    </row>
    <row r="296" spans="1:7" x14ac:dyDescent="0.25">
      <c r="A296" s="49"/>
      <c r="B296" s="32"/>
      <c r="C296" s="32"/>
      <c r="D296" s="32"/>
      <c r="E296" s="33"/>
      <c r="F296" s="31"/>
      <c r="G296" s="49"/>
    </row>
    <row r="297" spans="1:7" x14ac:dyDescent="0.25">
      <c r="A297" s="49"/>
      <c r="B297" s="32"/>
      <c r="C297" s="32"/>
      <c r="D297" s="32"/>
      <c r="E297" s="33"/>
      <c r="F297" s="31"/>
      <c r="G297" s="49"/>
    </row>
    <row r="298" spans="1:7" x14ac:dyDescent="0.25">
      <c r="A298" s="49"/>
      <c r="B298" s="32"/>
      <c r="C298" s="32"/>
      <c r="D298" s="32"/>
      <c r="E298" s="33"/>
      <c r="F298" s="31"/>
      <c r="G298" s="49"/>
    </row>
    <row r="299" spans="1:7" x14ac:dyDescent="0.25">
      <c r="A299" s="49"/>
      <c r="B299" s="32"/>
      <c r="C299" s="32"/>
      <c r="D299" s="32"/>
      <c r="E299" s="33"/>
      <c r="F299" s="31"/>
      <c r="G299" s="49"/>
    </row>
    <row r="300" spans="1:7" x14ac:dyDescent="0.25">
      <c r="A300" s="49"/>
      <c r="B300" s="32"/>
      <c r="C300" s="32"/>
      <c r="D300" s="32"/>
      <c r="E300" s="33"/>
      <c r="F300" s="31"/>
      <c r="G300" s="49"/>
    </row>
    <row r="301" spans="1:7" x14ac:dyDescent="0.25">
      <c r="A301" s="49"/>
      <c r="B301" s="32"/>
      <c r="C301" s="32"/>
      <c r="D301" s="32"/>
      <c r="E301" s="33"/>
      <c r="F301" s="31"/>
      <c r="G301" s="49"/>
    </row>
    <row r="302" spans="1:7" x14ac:dyDescent="0.25">
      <c r="A302" s="49"/>
      <c r="B302" s="32"/>
      <c r="C302" s="32"/>
      <c r="D302" s="32"/>
      <c r="E302" s="33"/>
      <c r="F302" s="31"/>
      <c r="G302" s="49"/>
    </row>
    <row r="303" spans="1:7" x14ac:dyDescent="0.25">
      <c r="A303" s="49"/>
      <c r="B303" s="32"/>
      <c r="C303" s="32"/>
      <c r="D303" s="32"/>
      <c r="E303" s="33"/>
      <c r="F303" s="31"/>
      <c r="G303" s="49"/>
    </row>
    <row r="304" spans="1:7" x14ac:dyDescent="0.25">
      <c r="A304" s="49"/>
      <c r="B304" s="32"/>
      <c r="C304" s="32"/>
      <c r="D304" s="32"/>
      <c r="E304" s="33"/>
      <c r="F304" s="31"/>
      <c r="G304" s="49"/>
    </row>
    <row r="305" spans="1:7" x14ac:dyDescent="0.25">
      <c r="A305" s="49"/>
      <c r="B305" s="32"/>
      <c r="C305" s="32"/>
      <c r="D305" s="32"/>
      <c r="E305" s="33"/>
      <c r="F305" s="31"/>
      <c r="G305" s="49"/>
    </row>
    <row r="306" spans="1:7" x14ac:dyDescent="0.25">
      <c r="A306" s="49"/>
      <c r="B306" s="32"/>
      <c r="C306" s="32"/>
      <c r="D306" s="32"/>
      <c r="E306" s="33"/>
      <c r="F306" s="31"/>
      <c r="G306" s="49"/>
    </row>
    <row r="307" spans="1:7" x14ac:dyDescent="0.25">
      <c r="A307" s="49"/>
      <c r="B307" s="32"/>
      <c r="C307" s="32"/>
      <c r="D307" s="32"/>
      <c r="E307" s="33"/>
      <c r="F307" s="31"/>
      <c r="G307" s="49"/>
    </row>
    <row r="308" spans="1:7" x14ac:dyDescent="0.25">
      <c r="A308" s="49"/>
      <c r="B308" s="32"/>
      <c r="C308" s="32"/>
      <c r="D308" s="32"/>
      <c r="E308" s="33"/>
      <c r="F308" s="31"/>
      <c r="G308" s="49"/>
    </row>
    <row r="309" spans="1:7" x14ac:dyDescent="0.25">
      <c r="A309" s="49"/>
      <c r="B309" s="32"/>
      <c r="C309" s="32"/>
      <c r="D309" s="32"/>
      <c r="E309" s="33"/>
      <c r="F309" s="31"/>
      <c r="G309" s="49"/>
    </row>
    <row r="310" spans="1:7" x14ac:dyDescent="0.25">
      <c r="A310" s="49"/>
      <c r="B310" s="32"/>
      <c r="C310" s="32"/>
      <c r="D310" s="32"/>
      <c r="E310" s="33"/>
      <c r="F310" s="31"/>
      <c r="G310" s="49"/>
    </row>
    <row r="311" spans="1:7" x14ac:dyDescent="0.25">
      <c r="A311" s="49"/>
      <c r="B311" s="32"/>
      <c r="C311" s="32"/>
      <c r="D311" s="32"/>
      <c r="E311" s="33"/>
      <c r="F311" s="31"/>
      <c r="G311" s="49"/>
    </row>
    <row r="312" spans="1:7" x14ac:dyDescent="0.25">
      <c r="A312" s="49"/>
      <c r="B312" s="32"/>
      <c r="C312" s="32"/>
      <c r="D312" s="32"/>
      <c r="E312" s="33"/>
      <c r="F312" s="31"/>
      <c r="G312" s="49"/>
    </row>
    <row r="313" spans="1:7" x14ac:dyDescent="0.25">
      <c r="A313" s="49"/>
      <c r="B313" s="32"/>
      <c r="C313" s="32"/>
      <c r="D313" s="32"/>
      <c r="E313" s="33"/>
      <c r="F313" s="31"/>
      <c r="G313" s="49"/>
    </row>
    <row r="314" spans="1:7" x14ac:dyDescent="0.25">
      <c r="A314" s="49"/>
      <c r="B314" s="32"/>
      <c r="C314" s="32"/>
      <c r="D314" s="32"/>
      <c r="E314" s="33"/>
      <c r="F314" s="31"/>
      <c r="G314" s="49"/>
    </row>
    <row r="315" spans="1:7" x14ac:dyDescent="0.25">
      <c r="A315" s="49"/>
      <c r="B315" s="32"/>
      <c r="C315" s="32"/>
      <c r="D315" s="32"/>
      <c r="E315" s="33"/>
      <c r="F315" s="31"/>
      <c r="G315" s="49"/>
    </row>
    <row r="316" spans="1:7" x14ac:dyDescent="0.25">
      <c r="A316" s="49"/>
      <c r="B316" s="32"/>
      <c r="C316" s="32"/>
      <c r="D316" s="32"/>
      <c r="E316" s="33"/>
      <c r="F316" s="31"/>
      <c r="G316" s="49"/>
    </row>
    <row r="317" spans="1:7" x14ac:dyDescent="0.25">
      <c r="A317" s="49"/>
      <c r="B317" s="32"/>
      <c r="C317" s="32"/>
      <c r="D317" s="32"/>
      <c r="E317" s="33"/>
      <c r="F317" s="31"/>
      <c r="G317" s="49"/>
    </row>
    <row r="318" spans="1:7" x14ac:dyDescent="0.25">
      <c r="A318" s="49"/>
      <c r="B318" s="32"/>
      <c r="C318" s="32"/>
      <c r="D318" s="32"/>
      <c r="E318" s="33"/>
      <c r="F318" s="31"/>
      <c r="G318" s="49"/>
    </row>
    <row r="319" spans="1:7" x14ac:dyDescent="0.25">
      <c r="A319" s="49"/>
      <c r="B319" s="32"/>
      <c r="C319" s="32"/>
      <c r="D319" s="32"/>
      <c r="E319" s="33"/>
      <c r="F319" s="31"/>
      <c r="G319" s="49"/>
    </row>
    <row r="320" spans="1:7" x14ac:dyDescent="0.25">
      <c r="A320" s="49"/>
      <c r="B320" s="32"/>
      <c r="C320" s="32"/>
      <c r="D320" s="32"/>
      <c r="E320" s="33"/>
      <c r="F320" s="31"/>
      <c r="G320" s="49"/>
    </row>
    <row r="321" spans="1:7" x14ac:dyDescent="0.25">
      <c r="A321" s="49"/>
      <c r="B321" s="32"/>
      <c r="C321" s="32"/>
      <c r="D321" s="32"/>
      <c r="E321" s="33"/>
      <c r="F321" s="31"/>
      <c r="G321" s="49"/>
    </row>
    <row r="322" spans="1:7" x14ac:dyDescent="0.25">
      <c r="A322" s="49"/>
      <c r="B322" s="32"/>
      <c r="C322" s="32"/>
      <c r="D322" s="32"/>
      <c r="E322" s="33"/>
      <c r="F322" s="31"/>
      <c r="G322" s="49"/>
    </row>
    <row r="323" spans="1:7" x14ac:dyDescent="0.25">
      <c r="A323" s="49"/>
      <c r="B323" s="32"/>
      <c r="C323" s="32"/>
      <c r="D323" s="32"/>
      <c r="E323" s="33"/>
      <c r="F323" s="31"/>
      <c r="G323" s="49"/>
    </row>
    <row r="324" spans="1:7" x14ac:dyDescent="0.25">
      <c r="A324" s="49"/>
      <c r="B324" s="32"/>
      <c r="C324" s="32"/>
      <c r="D324" s="32"/>
      <c r="E324" s="33"/>
      <c r="F324" s="31"/>
      <c r="G324" s="49"/>
    </row>
    <row r="325" spans="1:7" x14ac:dyDescent="0.25">
      <c r="A325" s="49"/>
      <c r="B325" s="32"/>
      <c r="C325" s="32"/>
      <c r="D325" s="32"/>
      <c r="E325" s="33"/>
      <c r="F325" s="31"/>
      <c r="G325" s="49"/>
    </row>
    <row r="326" spans="1:7" x14ac:dyDescent="0.25">
      <c r="A326" s="49"/>
      <c r="B326" s="32"/>
      <c r="C326" s="32"/>
      <c r="D326" s="32"/>
      <c r="E326" s="33"/>
      <c r="F326" s="31"/>
      <c r="G326" s="49"/>
    </row>
    <row r="327" spans="1:7" x14ac:dyDescent="0.25">
      <c r="A327" s="49"/>
      <c r="B327" s="32"/>
      <c r="C327" s="32"/>
      <c r="D327" s="32"/>
      <c r="E327" s="33"/>
      <c r="F327" s="31"/>
      <c r="G327" s="49"/>
    </row>
    <row r="328" spans="1:7" x14ac:dyDescent="0.25">
      <c r="A328" s="49"/>
      <c r="B328" s="32"/>
      <c r="C328" s="32"/>
      <c r="D328" s="32"/>
      <c r="E328" s="33"/>
      <c r="F328" s="31"/>
      <c r="G328" s="49"/>
    </row>
    <row r="329" spans="1:7" x14ac:dyDescent="0.25">
      <c r="A329" s="49"/>
      <c r="B329" s="32"/>
      <c r="C329" s="32"/>
      <c r="D329" s="32"/>
      <c r="E329" s="33"/>
      <c r="F329" s="31"/>
      <c r="G329" s="49"/>
    </row>
    <row r="330" spans="1:7" x14ac:dyDescent="0.25">
      <c r="A330" s="49"/>
      <c r="B330" s="32"/>
      <c r="C330" s="32"/>
      <c r="D330" s="32"/>
      <c r="E330" s="33"/>
      <c r="F330" s="31"/>
      <c r="G330" s="49"/>
    </row>
    <row r="331" spans="1:7" x14ac:dyDescent="0.25">
      <c r="A331" s="49"/>
      <c r="B331" s="32"/>
      <c r="C331" s="32"/>
      <c r="D331" s="32"/>
      <c r="E331" s="33"/>
      <c r="F331" s="31"/>
      <c r="G331" s="49"/>
    </row>
    <row r="332" spans="1:7" x14ac:dyDescent="0.25">
      <c r="A332" s="49"/>
      <c r="B332" s="32"/>
      <c r="C332" s="32"/>
      <c r="D332" s="32"/>
      <c r="E332" s="33"/>
      <c r="F332" s="31"/>
      <c r="G332" s="49"/>
    </row>
    <row r="333" spans="1:7" x14ac:dyDescent="0.25">
      <c r="A333" s="49"/>
      <c r="B333" s="32"/>
      <c r="C333" s="32"/>
      <c r="D333" s="32"/>
      <c r="E333" s="33"/>
      <c r="F333" s="31"/>
      <c r="G333" s="49"/>
    </row>
    <row r="334" spans="1:7" x14ac:dyDescent="0.25">
      <c r="A334" s="49"/>
      <c r="B334" s="32"/>
      <c r="C334" s="32"/>
      <c r="D334" s="32"/>
      <c r="E334" s="33"/>
      <c r="F334" s="31"/>
      <c r="G334" s="49"/>
    </row>
    <row r="335" spans="1:7" x14ac:dyDescent="0.25">
      <c r="A335" s="49"/>
      <c r="B335" s="32"/>
      <c r="C335" s="32"/>
      <c r="D335" s="32"/>
      <c r="E335" s="33"/>
      <c r="F335" s="31"/>
      <c r="G335" s="49"/>
    </row>
    <row r="336" spans="1:7" x14ac:dyDescent="0.25">
      <c r="A336" s="49"/>
      <c r="B336" s="32"/>
      <c r="C336" s="32"/>
      <c r="D336" s="32"/>
      <c r="E336" s="33"/>
      <c r="F336" s="31"/>
      <c r="G336" s="49"/>
    </row>
    <row r="337" spans="1:7" x14ac:dyDescent="0.25">
      <c r="A337" s="49"/>
      <c r="B337" s="32"/>
      <c r="C337" s="32"/>
      <c r="D337" s="32"/>
      <c r="E337" s="33"/>
      <c r="F337" s="31"/>
      <c r="G337" s="49"/>
    </row>
    <row r="338" spans="1:7" x14ac:dyDescent="0.25">
      <c r="A338" s="49"/>
      <c r="B338" s="32"/>
      <c r="C338" s="32"/>
      <c r="D338" s="32"/>
      <c r="E338" s="33"/>
      <c r="F338" s="31"/>
      <c r="G338" s="49"/>
    </row>
    <row r="339" spans="1:7" x14ac:dyDescent="0.25">
      <c r="A339" s="49"/>
      <c r="B339" s="32"/>
      <c r="C339" s="32"/>
      <c r="D339" s="32"/>
      <c r="E339" s="33"/>
      <c r="F339" s="31"/>
      <c r="G339" s="49"/>
    </row>
    <row r="340" spans="1:7" x14ac:dyDescent="0.25">
      <c r="A340" s="49"/>
      <c r="B340" s="32"/>
      <c r="C340" s="32"/>
      <c r="D340" s="32"/>
      <c r="E340" s="33"/>
      <c r="F340" s="31"/>
      <c r="G340" s="49"/>
    </row>
    <row r="341" spans="1:7" x14ac:dyDescent="0.25">
      <c r="A341" s="49"/>
      <c r="B341" s="32"/>
      <c r="C341" s="32"/>
      <c r="D341" s="32"/>
      <c r="E341" s="33"/>
      <c r="F341" s="31"/>
      <c r="G341" s="49"/>
    </row>
    <row r="342" spans="1:7" x14ac:dyDescent="0.25">
      <c r="A342" s="49"/>
      <c r="B342" s="32"/>
      <c r="C342" s="32"/>
      <c r="D342" s="32"/>
      <c r="E342" s="33"/>
      <c r="F342" s="31"/>
      <c r="G342" s="49"/>
    </row>
    <row r="343" spans="1:7" x14ac:dyDescent="0.25">
      <c r="A343" s="49"/>
      <c r="B343" s="32"/>
      <c r="C343" s="32"/>
      <c r="D343" s="32"/>
      <c r="E343" s="33"/>
      <c r="F343" s="31"/>
      <c r="G343" s="49"/>
    </row>
    <row r="344" spans="1:7" x14ac:dyDescent="0.25">
      <c r="A344" s="49"/>
      <c r="B344" s="32"/>
      <c r="C344" s="32"/>
      <c r="D344" s="32"/>
      <c r="E344" s="33"/>
      <c r="F344" s="31"/>
      <c r="G344" s="49"/>
    </row>
    <row r="345" spans="1:7" x14ac:dyDescent="0.25">
      <c r="A345" s="49"/>
      <c r="B345" s="32"/>
      <c r="C345" s="32"/>
      <c r="D345" s="32"/>
      <c r="E345" s="33"/>
      <c r="F345" s="31"/>
      <c r="G345" s="49"/>
    </row>
    <row r="346" spans="1:7" x14ac:dyDescent="0.25">
      <c r="A346" s="49"/>
      <c r="B346" s="32"/>
      <c r="C346" s="32"/>
      <c r="D346" s="32"/>
      <c r="E346" s="33"/>
      <c r="F346" s="31"/>
      <c r="G346" s="49"/>
    </row>
    <row r="347" spans="1:7" x14ac:dyDescent="0.25">
      <c r="A347" s="49"/>
      <c r="B347" s="32"/>
      <c r="C347" s="32"/>
      <c r="D347" s="32"/>
      <c r="E347" s="33"/>
      <c r="F347" s="31"/>
      <c r="G347" s="49"/>
    </row>
    <row r="348" spans="1:7" x14ac:dyDescent="0.25">
      <c r="A348" s="49"/>
      <c r="B348" s="32"/>
      <c r="C348" s="32"/>
      <c r="D348" s="32"/>
      <c r="E348" s="33"/>
      <c r="F348" s="31"/>
      <c r="G348" s="49"/>
    </row>
    <row r="349" spans="1:7" x14ac:dyDescent="0.25">
      <c r="A349" s="49"/>
      <c r="B349" s="32"/>
      <c r="C349" s="32"/>
      <c r="D349" s="32"/>
      <c r="E349" s="33"/>
      <c r="F349" s="31"/>
      <c r="G349" s="49"/>
    </row>
    <row r="350" spans="1:7" x14ac:dyDescent="0.25">
      <c r="A350" s="49"/>
      <c r="B350" s="32"/>
      <c r="C350" s="32"/>
      <c r="D350" s="32"/>
      <c r="E350" s="33"/>
      <c r="F350" s="31"/>
      <c r="G350" s="49"/>
    </row>
    <row r="351" spans="1:7" x14ac:dyDescent="0.25">
      <c r="A351" s="49"/>
      <c r="B351" s="32"/>
      <c r="C351" s="32"/>
      <c r="D351" s="32"/>
      <c r="E351" s="33"/>
      <c r="F351" s="31"/>
      <c r="G351" s="49"/>
    </row>
    <row r="352" spans="1:7" x14ac:dyDescent="0.25">
      <c r="A352" s="49"/>
      <c r="B352" s="32"/>
      <c r="C352" s="32"/>
      <c r="D352" s="32"/>
      <c r="E352" s="33"/>
      <c r="F352" s="31"/>
      <c r="G352" s="49"/>
    </row>
    <row r="353" spans="1:7" x14ac:dyDescent="0.25">
      <c r="A353" s="49"/>
      <c r="B353" s="32"/>
      <c r="C353" s="32"/>
      <c r="D353" s="32"/>
      <c r="E353" s="33"/>
      <c r="F353" s="31"/>
      <c r="G353" s="49"/>
    </row>
    <row r="354" spans="1:7" x14ac:dyDescent="0.25">
      <c r="A354" s="49"/>
      <c r="B354" s="32"/>
      <c r="C354" s="32"/>
      <c r="D354" s="32"/>
      <c r="E354" s="33"/>
      <c r="F354" s="31"/>
      <c r="G354" s="49"/>
    </row>
    <row r="355" spans="1:7" x14ac:dyDescent="0.25">
      <c r="A355" s="49"/>
      <c r="B355" s="32"/>
      <c r="C355" s="32"/>
      <c r="D355" s="32"/>
      <c r="E355" s="33"/>
      <c r="F355" s="31"/>
      <c r="G355" s="49"/>
    </row>
    <row r="356" spans="1:7" x14ac:dyDescent="0.25">
      <c r="A356" s="49"/>
      <c r="B356" s="32"/>
      <c r="C356" s="32"/>
      <c r="D356" s="32"/>
      <c r="E356" s="33"/>
      <c r="F356" s="31"/>
      <c r="G356" s="49"/>
    </row>
    <row r="357" spans="1:7" x14ac:dyDescent="0.25">
      <c r="A357" s="49"/>
      <c r="B357" s="32"/>
      <c r="C357" s="32"/>
      <c r="D357" s="32"/>
      <c r="E357" s="33"/>
      <c r="F357" s="31"/>
      <c r="G357" s="49"/>
    </row>
    <row r="358" spans="1:7" x14ac:dyDescent="0.25">
      <c r="A358" s="49"/>
      <c r="B358" s="32"/>
      <c r="C358" s="32"/>
      <c r="D358" s="32"/>
      <c r="E358" s="33"/>
      <c r="F358" s="31"/>
      <c r="G358" s="49"/>
    </row>
    <row r="359" spans="1:7" x14ac:dyDescent="0.25">
      <c r="A359" s="49"/>
      <c r="B359" s="32"/>
      <c r="C359" s="32"/>
      <c r="D359" s="32"/>
      <c r="E359" s="33"/>
      <c r="F359" s="31"/>
      <c r="G359" s="49"/>
    </row>
    <row r="360" spans="1:7" x14ac:dyDescent="0.25">
      <c r="A360" s="49"/>
      <c r="B360" s="32"/>
      <c r="C360" s="32"/>
      <c r="D360" s="32"/>
      <c r="E360" s="33"/>
      <c r="F360" s="31"/>
      <c r="G360" s="49"/>
    </row>
    <row r="361" spans="1:7" x14ac:dyDescent="0.25">
      <c r="A361" s="49"/>
      <c r="B361" s="32"/>
      <c r="C361" s="32"/>
      <c r="D361" s="32"/>
      <c r="E361" s="33"/>
      <c r="F361" s="31"/>
      <c r="G361" s="49"/>
    </row>
    <row r="362" spans="1:7" x14ac:dyDescent="0.25">
      <c r="A362" s="49"/>
      <c r="B362" s="32"/>
      <c r="C362" s="32"/>
      <c r="D362" s="32"/>
      <c r="E362" s="33"/>
      <c r="F362" s="31"/>
      <c r="G362" s="49"/>
    </row>
    <row r="363" spans="1:7" x14ac:dyDescent="0.25">
      <c r="A363" s="49"/>
      <c r="B363" s="32"/>
      <c r="C363" s="32"/>
      <c r="D363" s="32"/>
      <c r="E363" s="33"/>
      <c r="F363" s="31"/>
      <c r="G363" s="49"/>
    </row>
    <row r="364" spans="1:7" x14ac:dyDescent="0.25">
      <c r="A364" s="49"/>
      <c r="B364" s="32"/>
      <c r="C364" s="32"/>
      <c r="D364" s="32"/>
      <c r="E364" s="33"/>
      <c r="F364" s="31"/>
      <c r="G364" s="49"/>
    </row>
    <row r="365" spans="1:7" x14ac:dyDescent="0.25">
      <c r="A365" s="49"/>
      <c r="B365" s="32"/>
      <c r="C365" s="32"/>
      <c r="D365" s="32"/>
      <c r="E365" s="33"/>
      <c r="F365" s="31"/>
      <c r="G365" s="49"/>
    </row>
    <row r="366" spans="1:7" x14ac:dyDescent="0.25">
      <c r="A366" s="49"/>
      <c r="B366" s="32"/>
      <c r="C366" s="32"/>
      <c r="D366" s="32"/>
      <c r="E366" s="33"/>
      <c r="F366" s="31"/>
      <c r="G366" s="49"/>
    </row>
    <row r="367" spans="1:7" x14ac:dyDescent="0.25">
      <c r="A367" s="49"/>
      <c r="B367" s="32"/>
      <c r="C367" s="32"/>
      <c r="D367" s="32"/>
      <c r="E367" s="33"/>
      <c r="F367" s="31"/>
      <c r="G367" s="49"/>
    </row>
    <row r="368" spans="1:7" x14ac:dyDescent="0.25">
      <c r="A368" s="49"/>
      <c r="B368" s="32"/>
      <c r="C368" s="32"/>
      <c r="D368" s="32"/>
      <c r="E368" s="33"/>
      <c r="F368" s="31"/>
      <c r="G368" s="49"/>
    </row>
    <row r="369" spans="1:7" x14ac:dyDescent="0.25">
      <c r="A369" s="49"/>
      <c r="B369" s="32"/>
      <c r="C369" s="32"/>
      <c r="D369" s="32"/>
      <c r="E369" s="33"/>
      <c r="F369" s="31"/>
      <c r="G369" s="49"/>
    </row>
    <row r="370" spans="1:7" x14ac:dyDescent="0.25">
      <c r="A370" s="49"/>
      <c r="B370" s="32"/>
      <c r="C370" s="32"/>
      <c r="D370" s="32"/>
      <c r="E370" s="33"/>
      <c r="F370" s="31"/>
      <c r="G370" s="49"/>
    </row>
    <row r="371" spans="1:7" x14ac:dyDescent="0.25">
      <c r="A371" s="49"/>
      <c r="B371" s="32"/>
      <c r="C371" s="32"/>
      <c r="D371" s="32"/>
      <c r="E371" s="33"/>
      <c r="F371" s="31"/>
      <c r="G371" s="49"/>
    </row>
    <row r="372" spans="1:7" x14ac:dyDescent="0.25">
      <c r="A372" s="49"/>
      <c r="B372" s="32"/>
      <c r="C372" s="32"/>
      <c r="D372" s="32"/>
      <c r="E372" s="33"/>
      <c r="F372" s="31"/>
      <c r="G372" s="49"/>
    </row>
    <row r="373" spans="1:7" x14ac:dyDescent="0.25">
      <c r="A373" s="49"/>
      <c r="B373" s="32"/>
      <c r="C373" s="32"/>
      <c r="D373" s="32"/>
      <c r="E373" s="33"/>
      <c r="F373" s="31"/>
      <c r="G373" s="49"/>
    </row>
    <row r="374" spans="1:7" x14ac:dyDescent="0.25">
      <c r="A374" s="49"/>
      <c r="B374" s="32"/>
      <c r="C374" s="32"/>
      <c r="D374" s="32"/>
      <c r="E374" s="33"/>
      <c r="F374" s="31"/>
      <c r="G374" s="49"/>
    </row>
    <row r="375" spans="1:7" x14ac:dyDescent="0.25">
      <c r="A375" s="49"/>
      <c r="B375" s="32"/>
      <c r="C375" s="32"/>
      <c r="D375" s="32"/>
      <c r="E375" s="33"/>
      <c r="F375" s="31"/>
      <c r="G375" s="49"/>
    </row>
    <row r="376" spans="1:7" x14ac:dyDescent="0.25">
      <c r="A376" s="49"/>
      <c r="B376" s="32"/>
      <c r="C376" s="32"/>
      <c r="D376" s="32"/>
      <c r="E376" s="33"/>
      <c r="F376" s="31"/>
      <c r="G376" s="49"/>
    </row>
    <row r="377" spans="1:7" x14ac:dyDescent="0.25">
      <c r="A377" s="49"/>
      <c r="B377" s="32"/>
      <c r="C377" s="32"/>
      <c r="D377" s="32"/>
      <c r="E377" s="33"/>
      <c r="F377" s="31"/>
      <c r="G377" s="49"/>
    </row>
    <row r="378" spans="1:7" x14ac:dyDescent="0.25">
      <c r="A378" s="49"/>
      <c r="B378" s="32"/>
      <c r="C378" s="32"/>
      <c r="D378" s="32"/>
      <c r="E378" s="33"/>
      <c r="F378" s="31"/>
      <c r="G378" s="49"/>
    </row>
    <row r="379" spans="1:7" x14ac:dyDescent="0.25">
      <c r="A379" s="49"/>
      <c r="B379" s="32"/>
      <c r="C379" s="32"/>
      <c r="D379" s="32"/>
      <c r="E379" s="33"/>
      <c r="F379" s="31"/>
      <c r="G379" s="49"/>
    </row>
    <row r="380" spans="1:7" x14ac:dyDescent="0.25">
      <c r="A380" s="49"/>
      <c r="B380" s="32"/>
      <c r="C380" s="32"/>
      <c r="D380" s="32"/>
      <c r="E380" s="33"/>
      <c r="F380" s="31"/>
      <c r="G380" s="49"/>
    </row>
    <row r="381" spans="1:7" x14ac:dyDescent="0.25">
      <c r="A381" s="49"/>
      <c r="B381" s="32"/>
      <c r="C381" s="32"/>
      <c r="D381" s="32"/>
      <c r="E381" s="33"/>
      <c r="F381" s="31"/>
      <c r="G381" s="49"/>
    </row>
    <row r="382" spans="1:7" x14ac:dyDescent="0.25">
      <c r="A382" s="49"/>
      <c r="B382" s="32"/>
      <c r="C382" s="32"/>
      <c r="D382" s="32"/>
      <c r="E382" s="33"/>
      <c r="F382" s="31"/>
      <c r="G382" s="49"/>
    </row>
    <row r="383" spans="1:7" x14ac:dyDescent="0.25">
      <c r="A383" s="49"/>
      <c r="B383" s="32"/>
      <c r="C383" s="32"/>
      <c r="D383" s="32"/>
      <c r="E383" s="33"/>
      <c r="F383" s="31"/>
      <c r="G383" s="49"/>
    </row>
    <row r="384" spans="1:7" x14ac:dyDescent="0.25">
      <c r="A384" s="49"/>
      <c r="B384" s="32"/>
      <c r="C384" s="32"/>
      <c r="D384" s="32"/>
      <c r="E384" s="33"/>
      <c r="F384" s="31"/>
      <c r="G384" s="49"/>
    </row>
    <row r="385" spans="1:7" x14ac:dyDescent="0.25">
      <c r="A385" s="49"/>
      <c r="B385" s="32"/>
      <c r="C385" s="32"/>
      <c r="D385" s="32"/>
      <c r="E385" s="33"/>
      <c r="F385" s="31"/>
      <c r="G385" s="49"/>
    </row>
    <row r="386" spans="1:7" x14ac:dyDescent="0.25">
      <c r="A386" s="49"/>
      <c r="B386" s="32"/>
      <c r="C386" s="32"/>
      <c r="D386" s="32"/>
      <c r="E386" s="33"/>
      <c r="F386" s="31"/>
      <c r="G386" s="49"/>
    </row>
    <row r="387" spans="1:7" x14ac:dyDescent="0.25">
      <c r="A387" s="49"/>
      <c r="B387" s="32"/>
      <c r="C387" s="32"/>
      <c r="D387" s="32"/>
      <c r="E387" s="33"/>
      <c r="F387" s="31"/>
      <c r="G387" s="49"/>
    </row>
    <row r="388" spans="1:7" x14ac:dyDescent="0.25">
      <c r="A388" s="49"/>
      <c r="B388" s="32"/>
      <c r="C388" s="32"/>
      <c r="D388" s="32"/>
      <c r="E388" s="33"/>
      <c r="F388" s="31"/>
      <c r="G388" s="49"/>
    </row>
    <row r="389" spans="1:7" x14ac:dyDescent="0.25">
      <c r="A389" s="49"/>
      <c r="B389" s="32"/>
      <c r="C389" s="32"/>
      <c r="D389" s="32"/>
      <c r="E389" s="33"/>
      <c r="F389" s="31"/>
      <c r="G389" s="49"/>
    </row>
    <row r="390" spans="1:7" x14ac:dyDescent="0.25">
      <c r="A390" s="49"/>
      <c r="B390" s="32"/>
      <c r="C390" s="32"/>
      <c r="D390" s="32"/>
      <c r="E390" s="33"/>
      <c r="F390" s="31"/>
      <c r="G390" s="49"/>
    </row>
    <row r="391" spans="1:7" x14ac:dyDescent="0.25">
      <c r="A391" s="49"/>
      <c r="B391" s="32"/>
      <c r="C391" s="32"/>
      <c r="D391" s="32"/>
      <c r="E391" s="33"/>
      <c r="F391" s="31"/>
      <c r="G391" s="49"/>
    </row>
    <row r="392" spans="1:7" x14ac:dyDescent="0.25">
      <c r="A392" s="49"/>
      <c r="B392" s="32"/>
      <c r="C392" s="32"/>
      <c r="D392" s="32"/>
      <c r="E392" s="33"/>
      <c r="F392" s="31"/>
      <c r="G392" s="49"/>
    </row>
    <row r="393" spans="1:7" x14ac:dyDescent="0.25">
      <c r="A393" s="49"/>
      <c r="B393" s="32"/>
      <c r="C393" s="32"/>
      <c r="D393" s="32"/>
      <c r="E393" s="33"/>
      <c r="F393" s="31"/>
      <c r="G393" s="49"/>
    </row>
    <row r="394" spans="1:7" x14ac:dyDescent="0.25">
      <c r="A394" s="49"/>
      <c r="B394" s="32"/>
      <c r="C394" s="32"/>
      <c r="D394" s="32"/>
      <c r="E394" s="33"/>
      <c r="F394" s="31"/>
      <c r="G394" s="49"/>
    </row>
    <row r="395" spans="1:7" x14ac:dyDescent="0.25">
      <c r="A395" s="49"/>
      <c r="B395" s="32"/>
      <c r="C395" s="32"/>
      <c r="D395" s="32"/>
      <c r="E395" s="33"/>
      <c r="F395" s="31"/>
      <c r="G395" s="49"/>
    </row>
    <row r="396" spans="1:7" x14ac:dyDescent="0.25">
      <c r="A396" s="49"/>
      <c r="B396" s="32"/>
      <c r="C396" s="32"/>
      <c r="D396" s="32"/>
      <c r="E396" s="33"/>
      <c r="F396" s="31"/>
      <c r="G396" s="49"/>
    </row>
    <row r="397" spans="1:7" x14ac:dyDescent="0.25">
      <c r="A397" s="49"/>
      <c r="B397" s="32"/>
      <c r="C397" s="32"/>
      <c r="D397" s="32"/>
      <c r="E397" s="33"/>
      <c r="F397" s="31"/>
      <c r="G397" s="49"/>
    </row>
    <row r="398" spans="1:7" x14ac:dyDescent="0.25">
      <c r="A398" s="49"/>
      <c r="B398" s="32"/>
      <c r="C398" s="32"/>
      <c r="D398" s="32"/>
      <c r="E398" s="33"/>
      <c r="F398" s="31"/>
      <c r="G398" s="49"/>
    </row>
    <row r="399" spans="1:7" x14ac:dyDescent="0.25">
      <c r="A399" s="49"/>
      <c r="B399" s="32"/>
      <c r="C399" s="32"/>
      <c r="D399" s="32"/>
      <c r="E399" s="33"/>
      <c r="F399" s="31"/>
      <c r="G399" s="49"/>
    </row>
    <row r="400" spans="1:7" x14ac:dyDescent="0.25">
      <c r="A400" s="49"/>
      <c r="B400" s="32"/>
      <c r="C400" s="32"/>
      <c r="D400" s="32"/>
      <c r="E400" s="33"/>
      <c r="F400" s="31"/>
      <c r="G400" s="49"/>
    </row>
    <row r="401" spans="1:7" x14ac:dyDescent="0.25">
      <c r="A401" s="49"/>
      <c r="B401" s="32"/>
      <c r="C401" s="32"/>
      <c r="D401" s="32"/>
      <c r="E401" s="33"/>
      <c r="F401" s="31"/>
      <c r="G401" s="49"/>
    </row>
    <row r="402" spans="1:7" x14ac:dyDescent="0.25">
      <c r="A402" s="49"/>
      <c r="B402" s="32"/>
      <c r="C402" s="32"/>
      <c r="D402" s="32"/>
      <c r="E402" s="33"/>
      <c r="F402" s="31"/>
      <c r="G402" s="49"/>
    </row>
    <row r="403" spans="1:7" x14ac:dyDescent="0.25">
      <c r="A403" s="49"/>
      <c r="B403" s="32"/>
      <c r="C403" s="32"/>
      <c r="D403" s="32"/>
      <c r="E403" s="33"/>
      <c r="F403" s="31"/>
      <c r="G403" s="49"/>
    </row>
    <row r="404" spans="1:7" x14ac:dyDescent="0.25">
      <c r="A404" s="49"/>
      <c r="B404" s="32"/>
      <c r="C404" s="32"/>
      <c r="D404" s="32"/>
      <c r="E404" s="33"/>
      <c r="F404" s="31"/>
      <c r="G404" s="49"/>
    </row>
    <row r="405" spans="1:7" x14ac:dyDescent="0.25">
      <c r="A405" s="49"/>
      <c r="B405" s="32"/>
      <c r="C405" s="32"/>
      <c r="D405" s="32"/>
      <c r="E405" s="33"/>
      <c r="F405" s="31"/>
      <c r="G405" s="49"/>
    </row>
    <row r="406" spans="1:7" x14ac:dyDescent="0.25">
      <c r="A406" s="49"/>
      <c r="B406" s="32"/>
      <c r="C406" s="32"/>
      <c r="D406" s="32"/>
      <c r="E406" s="33"/>
      <c r="F406" s="31"/>
      <c r="G406" s="49"/>
    </row>
    <row r="407" spans="1:7" x14ac:dyDescent="0.25">
      <c r="A407" s="49"/>
      <c r="B407" s="32"/>
      <c r="C407" s="32"/>
      <c r="D407" s="32"/>
      <c r="E407" s="33"/>
      <c r="F407" s="31"/>
      <c r="G407" s="49"/>
    </row>
    <row r="408" spans="1:7" x14ac:dyDescent="0.25">
      <c r="A408" s="49"/>
      <c r="B408" s="32"/>
      <c r="C408" s="32"/>
      <c r="D408" s="32"/>
      <c r="E408" s="33"/>
      <c r="F408" s="31"/>
      <c r="G408" s="49"/>
    </row>
    <row r="409" spans="1:7" x14ac:dyDescent="0.25">
      <c r="A409" s="49"/>
      <c r="B409" s="32"/>
      <c r="C409" s="32"/>
      <c r="D409" s="32"/>
      <c r="E409" s="33"/>
      <c r="F409" s="31"/>
      <c r="G409" s="49"/>
    </row>
    <row r="410" spans="1:7" x14ac:dyDescent="0.25">
      <c r="A410" s="49"/>
      <c r="B410" s="32"/>
      <c r="C410" s="32"/>
      <c r="D410" s="32"/>
      <c r="E410" s="33"/>
      <c r="F410" s="31"/>
      <c r="G410" s="49"/>
    </row>
    <row r="411" spans="1:7" x14ac:dyDescent="0.25">
      <c r="A411" s="49"/>
      <c r="B411" s="32"/>
      <c r="C411" s="32"/>
      <c r="D411" s="32"/>
      <c r="E411" s="33"/>
      <c r="F411" s="31"/>
      <c r="G411" s="49"/>
    </row>
    <row r="412" spans="1:7" x14ac:dyDescent="0.25">
      <c r="A412" s="49"/>
      <c r="B412" s="32"/>
      <c r="C412" s="32"/>
      <c r="D412" s="32"/>
      <c r="E412" s="33"/>
      <c r="F412" s="31"/>
      <c r="G412" s="49"/>
    </row>
    <row r="413" spans="1:7" x14ac:dyDescent="0.25">
      <c r="A413" s="49"/>
      <c r="B413" s="32"/>
      <c r="C413" s="32"/>
      <c r="D413" s="32"/>
      <c r="E413" s="33"/>
      <c r="F413" s="31"/>
      <c r="G413" s="49"/>
    </row>
    <row r="414" spans="1:7" x14ac:dyDescent="0.25">
      <c r="A414" s="49"/>
      <c r="B414" s="32"/>
      <c r="C414" s="32"/>
      <c r="D414" s="32"/>
      <c r="E414" s="33"/>
      <c r="F414" s="31"/>
      <c r="G414" s="49"/>
    </row>
    <row r="415" spans="1:7" x14ac:dyDescent="0.25">
      <c r="A415" s="49"/>
      <c r="B415" s="32"/>
      <c r="C415" s="32"/>
      <c r="D415" s="32"/>
      <c r="E415" s="33"/>
      <c r="F415" s="31"/>
      <c r="G415" s="49"/>
    </row>
    <row r="416" spans="1:7" x14ac:dyDescent="0.25">
      <c r="A416" s="49"/>
      <c r="B416" s="32"/>
      <c r="C416" s="32"/>
      <c r="D416" s="32"/>
      <c r="E416" s="33"/>
      <c r="F416" s="31"/>
      <c r="G416" s="49"/>
    </row>
    <row r="417" spans="1:7" x14ac:dyDescent="0.25">
      <c r="A417" s="49"/>
      <c r="B417" s="32"/>
      <c r="C417" s="32"/>
      <c r="D417" s="32"/>
      <c r="E417" s="33"/>
      <c r="F417" s="31"/>
      <c r="G417" s="49"/>
    </row>
    <row r="418" spans="1:7" x14ac:dyDescent="0.25">
      <c r="A418" s="49"/>
      <c r="B418" s="32"/>
      <c r="C418" s="32"/>
      <c r="D418" s="32"/>
      <c r="E418" s="33"/>
      <c r="F418" s="31"/>
      <c r="G418" s="49"/>
    </row>
    <row r="419" spans="1:7" x14ac:dyDescent="0.25">
      <c r="A419" s="49"/>
      <c r="B419" s="32"/>
      <c r="C419" s="32"/>
      <c r="D419" s="32"/>
      <c r="E419" s="33"/>
      <c r="F419" s="31"/>
      <c r="G419" s="49"/>
    </row>
  </sheetData>
  <autoFilter ref="A18:E18"/>
  <mergeCells count="16">
    <mergeCell ref="A13:D13"/>
    <mergeCell ref="A14:D14"/>
    <mergeCell ref="A15:D15"/>
    <mergeCell ref="E15:G15"/>
    <mergeCell ref="A7:D7"/>
    <mergeCell ref="A8:D8"/>
    <mergeCell ref="A9:D9"/>
    <mergeCell ref="A10:D10"/>
    <mergeCell ref="A11:D11"/>
    <mergeCell ref="A12:D12"/>
    <mergeCell ref="A6:D6"/>
    <mergeCell ref="A1:G1"/>
    <mergeCell ref="A2:D3"/>
    <mergeCell ref="E2:G2"/>
    <mergeCell ref="A4:D4"/>
    <mergeCell ref="A5:D5"/>
  </mergeCells>
  <pageMargins left="0.7" right="0.7" top="0.75" bottom="0.75" header="0.3" footer="0.3"/>
  <ignoredErrors>
    <ignoredError sqref="F21:F68" formulaRange="1"/>
  </ignoredError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203"/>
  <sheetViews>
    <sheetView zoomScale="70" zoomScaleNormal="70" workbookViewId="0">
      <pane ySplit="2" topLeftCell="A3" activePane="bottomLeft" state="frozen"/>
      <selection pane="bottomLeft" activeCell="K4" sqref="K4"/>
    </sheetView>
  </sheetViews>
  <sheetFormatPr defaultColWidth="9.140625" defaultRowHeight="15" x14ac:dyDescent="0.25"/>
  <cols>
    <col min="1" max="7" width="9.140625" style="1"/>
    <col min="8" max="8" width="9.140625" style="1" customWidth="1"/>
    <col min="9" max="16384" width="9.140625" style="1"/>
  </cols>
  <sheetData>
    <row r="1" spans="1:11" ht="60" x14ac:dyDescent="0.25">
      <c r="A1" s="5" t="s">
        <v>1</v>
      </c>
      <c r="B1" s="5" t="s">
        <v>2</v>
      </c>
      <c r="C1" s="5" t="s">
        <v>3</v>
      </c>
      <c r="D1" s="5" t="s">
        <v>10</v>
      </c>
      <c r="E1" s="6" t="s">
        <v>11</v>
      </c>
      <c r="F1" s="7" t="s">
        <v>12</v>
      </c>
      <c r="G1" s="8" t="s">
        <v>7</v>
      </c>
      <c r="H1" s="9" t="s">
        <v>8</v>
      </c>
      <c r="I1" s="10" t="s">
        <v>13</v>
      </c>
    </row>
    <row r="2" spans="1:11" ht="33" x14ac:dyDescent="0.25">
      <c r="A2" s="5" t="s">
        <v>0</v>
      </c>
      <c r="B2" s="5" t="s">
        <v>4</v>
      </c>
      <c r="C2" s="5" t="s">
        <v>14</v>
      </c>
      <c r="D2" s="5" t="s">
        <v>5</v>
      </c>
      <c r="E2" s="6" t="s">
        <v>6</v>
      </c>
      <c r="F2" s="7" t="s">
        <v>15</v>
      </c>
      <c r="G2" s="8" t="s">
        <v>9</v>
      </c>
      <c r="H2" s="9" t="s">
        <v>16</v>
      </c>
      <c r="I2" s="11" t="s">
        <v>17</v>
      </c>
      <c r="J2" s="1">
        <f>29.4-9.8</f>
        <v>19.599999999999998</v>
      </c>
      <c r="K2" s="1">
        <f>J2/4</f>
        <v>4.8999999999999995</v>
      </c>
    </row>
    <row r="3" spans="1:11" x14ac:dyDescent="0.25">
      <c r="A3" s="12">
        <v>1000</v>
      </c>
      <c r="B3" s="13">
        <v>9.8066499999999994</v>
      </c>
      <c r="C3" s="13">
        <v>56</v>
      </c>
      <c r="D3" s="13">
        <v>302.51504096279996</v>
      </c>
      <c r="E3" s="14">
        <v>2.4241654473120013E-5</v>
      </c>
      <c r="F3" s="15">
        <v>0.32515227745937214</v>
      </c>
      <c r="G3" s="12">
        <v>3.7628846329685532</v>
      </c>
      <c r="H3" s="13">
        <v>32.244903568218533</v>
      </c>
      <c r="I3" s="12">
        <v>0.21928876187588875</v>
      </c>
    </row>
    <row r="4" spans="1:11" x14ac:dyDescent="0.25">
      <c r="A4" s="12">
        <v>1010</v>
      </c>
      <c r="B4" s="13">
        <v>9.9047164999999993</v>
      </c>
      <c r="C4" s="13">
        <v>56</v>
      </c>
      <c r="D4" s="13">
        <v>309.63570584935223</v>
      </c>
      <c r="E4" s="14">
        <v>2.4586049990549726E-5</v>
      </c>
      <c r="F4" s="15">
        <v>0.32950457063683336</v>
      </c>
      <c r="G4" s="12">
        <v>3.7680308989822864</v>
      </c>
      <c r="H4" s="13">
        <v>31.92505558100731</v>
      </c>
      <c r="I4" s="12">
        <v>0.22161742999595929</v>
      </c>
      <c r="K4" s="89"/>
    </row>
    <row r="5" spans="1:11" x14ac:dyDescent="0.25">
      <c r="A5" s="12">
        <v>1020</v>
      </c>
      <c r="B5" s="13">
        <v>10.002782999999999</v>
      </c>
      <c r="C5" s="13">
        <v>56</v>
      </c>
      <c r="D5" s="13">
        <v>316.95030651010427</v>
      </c>
      <c r="E5" s="14">
        <v>2.4946521423403296E-5</v>
      </c>
      <c r="F5" s="15">
        <v>0.33387206259092389</v>
      </c>
      <c r="G5" s="12">
        <v>3.7732398786439729</v>
      </c>
      <c r="H5" s="13">
        <v>31.601679102362393</v>
      </c>
      <c r="I5" s="12">
        <v>0.22393533697476128</v>
      </c>
    </row>
    <row r="6" spans="1:11" x14ac:dyDescent="0.25">
      <c r="A6" s="12">
        <v>1030</v>
      </c>
      <c r="B6" s="13">
        <v>10.100849499999999</v>
      </c>
      <c r="C6" s="13">
        <v>56</v>
      </c>
      <c r="D6" s="13">
        <v>324.46150474596652</v>
      </c>
      <c r="E6" s="14">
        <v>2.5326529112864624E-5</v>
      </c>
      <c r="F6" s="15">
        <v>0.33825451108620791</v>
      </c>
      <c r="G6" s="12">
        <v>3.7785081634982545</v>
      </c>
      <c r="H6" s="13">
        <v>31.275313663268665</v>
      </c>
      <c r="I6" s="12">
        <v>0.22624253042542106</v>
      </c>
    </row>
    <row r="7" spans="1:11" x14ac:dyDescent="0.25">
      <c r="A7" s="12">
        <v>1040</v>
      </c>
      <c r="B7" s="13">
        <v>10.198915999999999</v>
      </c>
      <c r="C7" s="13">
        <v>56</v>
      </c>
      <c r="D7" s="13">
        <v>332.16812120256901</v>
      </c>
      <c r="E7" s="14">
        <v>2.572453989825241E-5</v>
      </c>
      <c r="F7" s="15">
        <v>0.34265168320399708</v>
      </c>
      <c r="G7" s="12">
        <v>3.7838324681680962</v>
      </c>
      <c r="H7" s="13">
        <v>30.946830354774001</v>
      </c>
      <c r="I7" s="12">
        <v>0.22853906835576071</v>
      </c>
    </row>
    <row r="8" spans="1:11" x14ac:dyDescent="0.25">
      <c r="A8" s="12">
        <v>1050</v>
      </c>
      <c r="B8" s="13">
        <v>10.296982499999999</v>
      </c>
      <c r="C8" s="13">
        <v>56</v>
      </c>
      <c r="D8" s="13">
        <v>340.06457468778882</v>
      </c>
      <c r="E8" s="14">
        <v>2.6141446770306246E-5</v>
      </c>
      <c r="F8" s="15">
        <v>0.34706335489869605</v>
      </c>
      <c r="G8" s="12">
        <v>3.789209624110506</v>
      </c>
      <c r="H8" s="13">
        <v>30.61742216612825</v>
      </c>
      <c r="I8" s="12">
        <v>0.23082501860533372</v>
      </c>
    </row>
    <row r="9" spans="1:11" x14ac:dyDescent="0.25">
      <c r="A9" s="12">
        <v>1060</v>
      </c>
      <c r="B9" s="13">
        <v>10.395049</v>
      </c>
      <c r="C9" s="13">
        <v>56</v>
      </c>
      <c r="D9" s="13">
        <v>348.14468819303386</v>
      </c>
      <c r="E9" s="14">
        <v>2.6578238050401011E-5</v>
      </c>
      <c r="F9" s="15">
        <v>0.35148931057926025</v>
      </c>
      <c r="G9" s="12">
        <v>3.7946365737534276</v>
      </c>
      <c r="H9" s="13">
        <v>30.288209686919473</v>
      </c>
      <c r="I9" s="12">
        <v>0.23310045830989132</v>
      </c>
    </row>
    <row r="10" spans="1:11" x14ac:dyDescent="0.25">
      <c r="A10" s="12">
        <v>1070</v>
      </c>
      <c r="B10" s="13">
        <v>10.4931155</v>
      </c>
      <c r="C10" s="13">
        <v>56</v>
      </c>
      <c r="D10" s="13">
        <v>356.41252628828079</v>
      </c>
      <c r="E10" s="14">
        <v>2.703426340734025E-5</v>
      </c>
      <c r="F10" s="15">
        <v>0.35592934271412335</v>
      </c>
      <c r="G10" s="12">
        <v>3.8001103649870158</v>
      </c>
      <c r="H10" s="13">
        <v>29.959329411410756</v>
      </c>
      <c r="I10" s="12">
        <v>0.23536547339203015</v>
      </c>
    </row>
    <row r="11" spans="1:11" x14ac:dyDescent="0.25">
      <c r="A11" s="12">
        <v>1080</v>
      </c>
      <c r="B11" s="13">
        <v>10.591182</v>
      </c>
      <c r="C11" s="13">
        <v>56</v>
      </c>
      <c r="D11" s="13">
        <v>364.82080229470176</v>
      </c>
      <c r="E11" s="14">
        <v>2.7509771718380975E-5</v>
      </c>
      <c r="F11" s="15">
        <v>0.36038325145807326</v>
      </c>
      <c r="G11" s="12">
        <v>3.8056281459848154</v>
      </c>
      <c r="H11" s="13">
        <v>29.635090641044872</v>
      </c>
      <c r="I11" s="12">
        <v>0.23762015807680209</v>
      </c>
    </row>
    <row r="12" spans="1:11" x14ac:dyDescent="0.25">
      <c r="A12" s="12">
        <v>1090</v>
      </c>
      <c r="B12" s="13">
        <v>10.6892485</v>
      </c>
      <c r="C12" s="13">
        <v>56.000000000000007</v>
      </c>
      <c r="D12" s="13">
        <v>373.38502302675863</v>
      </c>
      <c r="E12" s="14">
        <v>2.8004681368710262E-5</v>
      </c>
      <c r="F12" s="15">
        <v>0.3648508442996673</v>
      </c>
      <c r="G12" s="12">
        <v>3.8111871603321239</v>
      </c>
      <c r="H12" s="13">
        <v>29.314312717373262</v>
      </c>
      <c r="I12" s="12">
        <v>0.23986461443113943</v>
      </c>
    </row>
    <row r="13" spans="1:11" x14ac:dyDescent="0.25">
      <c r="A13" s="12">
        <v>1100</v>
      </c>
      <c r="B13" s="13">
        <v>10.787315</v>
      </c>
      <c r="C13" s="13">
        <v>56</v>
      </c>
      <c r="D13" s="13">
        <v>382.08285946261196</v>
      </c>
      <c r="E13" s="14">
        <v>2.8518292814308391E-5</v>
      </c>
      <c r="F13" s="15">
        <v>0.36933193572787881</v>
      </c>
      <c r="G13" s="12">
        <v>3.8167847424407388</v>
      </c>
      <c r="H13" s="13">
        <v>28.998835716996023</v>
      </c>
      <c r="I13" s="12">
        <v>0.24209895192597969</v>
      </c>
    </row>
    <row r="14" spans="1:11" x14ac:dyDescent="0.25">
      <c r="A14" s="12">
        <v>1110</v>
      </c>
      <c r="B14" s="13">
        <v>10.885381499999999</v>
      </c>
      <c r="C14" s="13">
        <v>56</v>
      </c>
      <c r="D14" s="13">
        <v>390.86788829121002</v>
      </c>
      <c r="E14" s="14">
        <v>2.9049325412111868E-5</v>
      </c>
      <c r="F14" s="15">
        <v>0.3738263469167632</v>
      </c>
      <c r="G14" s="12">
        <v>3.8224183132307075</v>
      </c>
      <c r="H14" s="13">
        <v>28.69202291477956</v>
      </c>
      <c r="I14" s="12">
        <v>0.24432328702004663</v>
      </c>
    </row>
    <row r="15" spans="1:11" x14ac:dyDescent="0.25">
      <c r="A15" s="12">
        <v>1120</v>
      </c>
      <c r="B15" s="13">
        <v>10.983447999999999</v>
      </c>
      <c r="C15" s="13">
        <v>56</v>
      </c>
      <c r="D15" s="13">
        <v>399.76678285472764</v>
      </c>
      <c r="E15" s="14">
        <v>2.9598514978456563E-5</v>
      </c>
      <c r="F15" s="15">
        <v>0.37833390542701656</v>
      </c>
      <c r="G15" s="12">
        <v>3.828085376061336</v>
      </c>
      <c r="H15" s="13">
        <v>28.391596424695972</v>
      </c>
      <c r="I15" s="12">
        <v>0.24653774276427143</v>
      </c>
    </row>
    <row r="16" spans="1:11" x14ac:dyDescent="0.25">
      <c r="A16" s="12">
        <v>1130</v>
      </c>
      <c r="B16" s="13">
        <v>11.081514499999999</v>
      </c>
      <c r="C16" s="13">
        <v>56</v>
      </c>
      <c r="D16" s="13">
        <v>408.68009763471093</v>
      </c>
      <c r="E16" s="14">
        <v>3.0161753981058508E-5</v>
      </c>
      <c r="F16" s="15">
        <v>0.38285444492338155</v>
      </c>
      <c r="G16" s="12">
        <v>3.8337835128949718</v>
      </c>
      <c r="H16" s="13">
        <v>28.10421504295423</v>
      </c>
      <c r="I16" s="12">
        <v>0.24874244842589252</v>
      </c>
    </row>
    <row r="17" spans="1:9" x14ac:dyDescent="0.25">
      <c r="A17" s="12">
        <v>1140</v>
      </c>
      <c r="B17" s="13">
        <v>11.179580999999999</v>
      </c>
      <c r="C17" s="13">
        <v>56</v>
      </c>
      <c r="D17" s="13">
        <v>417.62227711165662</v>
      </c>
      <c r="E17" s="14">
        <v>3.07396390397643E-5</v>
      </c>
      <c r="F17" s="15">
        <v>0.38738780490692526</v>
      </c>
      <c r="G17" s="12">
        <v>3.8395103806782944</v>
      </c>
      <c r="H17" s="13">
        <v>27.828099179921303</v>
      </c>
      <c r="I17" s="12">
        <v>0.25093753913131839</v>
      </c>
    </row>
    <row r="18" spans="1:9" x14ac:dyDescent="0.25">
      <c r="A18" s="12">
        <v>1150</v>
      </c>
      <c r="B18" s="13">
        <v>11.277647499999999</v>
      </c>
      <c r="C18" s="13">
        <v>56</v>
      </c>
      <c r="D18" s="13">
        <v>426.57622178296833</v>
      </c>
      <c r="E18" s="14">
        <v>3.133079236496135E-5</v>
      </c>
      <c r="F18" s="15">
        <v>0.39193383046128655</v>
      </c>
      <c r="G18" s="12">
        <v>3.8452637079270326</v>
      </c>
      <c r="H18" s="13">
        <v>27.563690410809606</v>
      </c>
      <c r="I18" s="12">
        <v>0.25312315552687514</v>
      </c>
    </row>
    <row r="19" spans="1:9" x14ac:dyDescent="0.25">
      <c r="A19" s="12">
        <v>1160</v>
      </c>
      <c r="B19" s="13">
        <v>11.375713999999999</v>
      </c>
      <c r="C19" s="13">
        <v>56</v>
      </c>
      <c r="D19" s="13">
        <v>435.44318042197523</v>
      </c>
      <c r="E19" s="14">
        <v>3.1929017801250652E-5</v>
      </c>
      <c r="F19" s="15">
        <v>0.39649237201204768</v>
      </c>
      <c r="G19" s="12">
        <v>3.8510412915010028</v>
      </c>
      <c r="H19" s="13">
        <v>27.31647134497446</v>
      </c>
      <c r="I19" s="12">
        <v>0.25529944345660383</v>
      </c>
    </row>
    <row r="20" spans="1:9" x14ac:dyDescent="0.25">
      <c r="A20" s="12">
        <v>1170</v>
      </c>
      <c r="B20" s="13">
        <v>11.4737805</v>
      </c>
      <c r="C20" s="13">
        <v>56.000000000000007</v>
      </c>
      <c r="D20" s="13">
        <v>444.27474835958833</v>
      </c>
      <c r="E20" s="14">
        <v>3.253755270272862E-5</v>
      </c>
      <c r="F20" s="15">
        <v>0.40106328509844641</v>
      </c>
      <c r="G20" s="12">
        <v>3.8568409935573844</v>
      </c>
      <c r="H20" s="13">
        <v>27.08211213304201</v>
      </c>
      <c r="I20" s="12">
        <v>0.25746655365630738</v>
      </c>
    </row>
    <row r="21" spans="1:9" x14ac:dyDescent="0.25">
      <c r="A21" s="12">
        <v>1180</v>
      </c>
      <c r="B21" s="13">
        <v>11.571847</v>
      </c>
      <c r="C21" s="13">
        <v>56</v>
      </c>
      <c r="D21" s="13">
        <v>452.97843063017132</v>
      </c>
      <c r="E21" s="14">
        <v>3.3149367452006889E-5</v>
      </c>
      <c r="F21" s="15">
        <v>0.40564643015669516</v>
      </c>
      <c r="G21" s="12">
        <v>3.8626607386709177</v>
      </c>
      <c r="H21" s="13">
        <v>26.865281174141394</v>
      </c>
      <c r="I21" s="12">
        <v>0.25962464146309344</v>
      </c>
    </row>
    <row r="22" spans="1:9" x14ac:dyDescent="0.25">
      <c r="A22" s="12">
        <v>1190</v>
      </c>
      <c r="B22" s="13">
        <v>11.6699135</v>
      </c>
      <c r="C22" s="13">
        <v>56</v>
      </c>
      <c r="D22" s="13">
        <v>461.54631624070345</v>
      </c>
      <c r="E22" s="14">
        <v>3.3763860813615886E-5</v>
      </c>
      <c r="F22" s="15">
        <v>0.41024167231422637</v>
      </c>
      <c r="G22" s="12">
        <v>3.8684985111106389</v>
      </c>
      <c r="H22" s="13">
        <v>26.6652548972103</v>
      </c>
      <c r="I22" s="12">
        <v>0.26177386653968204</v>
      </c>
    </row>
    <row r="23" spans="1:9" x14ac:dyDescent="0.25">
      <c r="A23" s="12">
        <v>1200</v>
      </c>
      <c r="B23" s="13">
        <v>11.76798</v>
      </c>
      <c r="C23" s="13">
        <v>56</v>
      </c>
      <c r="D23" s="13">
        <v>469.98607088275202</v>
      </c>
      <c r="E23" s="14">
        <v>3.43814673625408E-5</v>
      </c>
      <c r="F23" s="15">
        <v>0.41484888119422453</v>
      </c>
      <c r="G23" s="12">
        <v>3.8743523522633887</v>
      </c>
      <c r="H23" s="13">
        <v>26.480500608137216</v>
      </c>
      <c r="I23" s="12">
        <v>0.26391439261279226</v>
      </c>
    </row>
    <row r="24" spans="1:9" x14ac:dyDescent="0.25">
      <c r="A24" s="12">
        <v>1210</v>
      </c>
      <c r="B24" s="13">
        <v>11.866046499999999</v>
      </c>
      <c r="C24" s="13">
        <v>56</v>
      </c>
      <c r="D24" s="13">
        <v>478.20577723372026</v>
      </c>
      <c r="E24" s="14">
        <v>3.4994340498072213E-5</v>
      </c>
      <c r="F24" s="15">
        <v>0.41946793072985183</v>
      </c>
      <c r="G24" s="12">
        <v>3.8802203581951149</v>
      </c>
      <c r="H24" s="13">
        <v>26.315110609266398</v>
      </c>
      <c r="I24" s="12">
        <v>0.26604638722494645</v>
      </c>
    </row>
    <row r="25" spans="1:9" x14ac:dyDescent="0.25">
      <c r="A25" s="12">
        <v>1220</v>
      </c>
      <c r="B25" s="13">
        <v>11.964112999999999</v>
      </c>
      <c r="C25" s="13">
        <v>56</v>
      </c>
      <c r="D25" s="13">
        <v>486.25006880386672</v>
      </c>
      <c r="E25" s="14">
        <v>3.5606290397915083E-5</v>
      </c>
      <c r="F25" s="15">
        <v>0.42379332160413247</v>
      </c>
      <c r="G25" s="12">
        <v>3.8852346345834854</v>
      </c>
      <c r="H25" s="13">
        <v>26.146627967372478</v>
      </c>
      <c r="I25" s="12">
        <v>0.26809640317250433</v>
      </c>
    </row>
    <row r="26" spans="1:9" x14ac:dyDescent="0.25">
      <c r="A26" s="12">
        <v>1230</v>
      </c>
      <c r="B26" s="13">
        <v>12.062179499999999</v>
      </c>
      <c r="C26" s="13">
        <v>56</v>
      </c>
      <c r="D26" s="13">
        <v>494.08633483562096</v>
      </c>
      <c r="E26" s="14">
        <v>3.6212813671738322E-5</v>
      </c>
      <c r="F26" s="15">
        <v>0.42807699472738858</v>
      </c>
      <c r="G26" s="12">
        <v>3.8891050721153659</v>
      </c>
      <c r="H26" s="13">
        <v>25.992036080281807</v>
      </c>
      <c r="I26" s="12">
        <v>0.27026755810688824</v>
      </c>
    </row>
    <row r="27" spans="1:9" x14ac:dyDescent="0.25">
      <c r="A27" s="12">
        <v>1240</v>
      </c>
      <c r="B27" s="13">
        <v>12.160245999999999</v>
      </c>
      <c r="C27" s="13">
        <v>56.000000000000007</v>
      </c>
      <c r="D27" s="13">
        <v>501.70196393042687</v>
      </c>
      <c r="E27" s="14">
        <v>3.6812168745455508E-5</v>
      </c>
      <c r="F27" s="15">
        <v>0.43236246032783371</v>
      </c>
      <c r="G27" s="12">
        <v>3.8930624818459934</v>
      </c>
      <c r="H27" s="13">
        <v>25.853743342399468</v>
      </c>
      <c r="I27" s="12">
        <v>0.27241851019375402</v>
      </c>
    </row>
    <row r="28" spans="1:9" x14ac:dyDescent="0.25">
      <c r="A28" s="12">
        <v>1250</v>
      </c>
      <c r="B28" s="13">
        <v>12.258312499999999</v>
      </c>
      <c r="C28" s="13">
        <v>56</v>
      </c>
      <c r="D28" s="13">
        <v>509.1079754393752</v>
      </c>
      <c r="E28" s="14">
        <v>3.7405811899812509E-5</v>
      </c>
      <c r="F28" s="15">
        <v>0.43664984055465522</v>
      </c>
      <c r="G28" s="12">
        <v>3.8971034034082259</v>
      </c>
      <c r="H28" s="13">
        <v>25.730288757182414</v>
      </c>
      <c r="I28" s="12">
        <v>0.27454960892356245</v>
      </c>
    </row>
    <row r="29" spans="1:9" x14ac:dyDescent="0.25">
      <c r="A29" s="12">
        <v>1260</v>
      </c>
      <c r="B29" s="13">
        <v>12.356378999999999</v>
      </c>
      <c r="C29" s="13">
        <v>56</v>
      </c>
      <c r="D29" s="13">
        <v>516.27667613763344</v>
      </c>
      <c r="E29" s="14">
        <v>3.7988959759611096E-5</v>
      </c>
      <c r="F29" s="15">
        <v>0.44093925367928871</v>
      </c>
      <c r="G29" s="12">
        <v>3.9012244846970092</v>
      </c>
      <c r="H29" s="13">
        <v>25.622264614665994</v>
      </c>
      <c r="I29" s="12">
        <v>0.27666120374511521</v>
      </c>
    </row>
    <row r="30" spans="1:9" x14ac:dyDescent="0.25">
      <c r="A30" s="12">
        <v>1270</v>
      </c>
      <c r="B30" s="13">
        <v>12.454445499999999</v>
      </c>
      <c r="C30" s="13">
        <v>56</v>
      </c>
      <c r="D30" s="13">
        <v>523.22072281834755</v>
      </c>
      <c r="E30" s="14">
        <v>3.8563798498212853E-5</v>
      </c>
      <c r="F30" s="15">
        <v>0.44523081424808508</v>
      </c>
      <c r="G30" s="12">
        <v>3.905422477093011</v>
      </c>
      <c r="H30" s="13">
        <v>25.528278687998043</v>
      </c>
      <c r="I30" s="12">
        <v>0.27875364385679813</v>
      </c>
    </row>
    <row r="31" spans="1:9" x14ac:dyDescent="0.25">
      <c r="A31" s="12">
        <v>1280</v>
      </c>
      <c r="B31" s="13">
        <v>12.552512</v>
      </c>
      <c r="C31" s="13">
        <v>56</v>
      </c>
      <c r="D31" s="13">
        <v>529.94392800395292</v>
      </c>
      <c r="E31" s="14">
        <v>3.912905727480624E-5</v>
      </c>
      <c r="F31" s="15">
        <v>0.44952463322782166</v>
      </c>
      <c r="G31" s="12">
        <v>3.9096942309389751</v>
      </c>
      <c r="H31" s="13">
        <v>25.447482807528381</v>
      </c>
      <c r="I31" s="12">
        <v>0.28082727801250534</v>
      </c>
    </row>
    <row r="32" spans="1:9" x14ac:dyDescent="0.25">
      <c r="A32" s="12">
        <v>1290</v>
      </c>
      <c r="B32" s="13">
        <v>12.6505785</v>
      </c>
      <c r="C32" s="13">
        <v>56</v>
      </c>
      <c r="D32" s="13">
        <v>536.449330569464</v>
      </c>
      <c r="E32" s="14">
        <v>3.9683723131052887E-5</v>
      </c>
      <c r="F32" s="15">
        <v>0.45382081814444569</v>
      </c>
      <c r="G32" s="12">
        <v>3.9140366912534392</v>
      </c>
      <c r="H32" s="13">
        <v>25.379143506211225</v>
      </c>
      <c r="I32" s="12">
        <v>0.28288245434141118</v>
      </c>
    </row>
    <row r="33" spans="1:9" x14ac:dyDescent="0.25">
      <c r="A33" s="12">
        <v>1300</v>
      </c>
      <c r="B33" s="13">
        <v>12.748645</v>
      </c>
      <c r="C33" s="13">
        <v>56.000000000000007</v>
      </c>
      <c r="D33" s="13">
        <v>542.7346952958743</v>
      </c>
      <c r="E33" s="14">
        <v>4.0228541139955167E-5</v>
      </c>
      <c r="F33" s="15">
        <v>0.45811947321541352</v>
      </c>
      <c r="G33" s="12">
        <v>3.9184468936675696</v>
      </c>
      <c r="H33" s="13">
        <v>25.322840635736448</v>
      </c>
      <c r="I33" s="12">
        <v>0.28491952018079503</v>
      </c>
    </row>
    <row r="34" spans="1:9" x14ac:dyDescent="0.25">
      <c r="A34" s="12">
        <v>1310</v>
      </c>
      <c r="B34" s="13">
        <v>12.8467115</v>
      </c>
      <c r="C34" s="13">
        <v>56.000000000000007</v>
      </c>
      <c r="D34" s="13">
        <v>548.82148201629138</v>
      </c>
      <c r="E34" s="14">
        <v>4.076217006194381E-5</v>
      </c>
      <c r="F34" s="15">
        <v>0.46242069947596925</v>
      </c>
      <c r="G34" s="12">
        <v>3.922921960571812</v>
      </c>
      <c r="H34" s="13">
        <v>25.277110023669369</v>
      </c>
      <c r="I34" s="12">
        <v>0.28693882192117559</v>
      </c>
    </row>
    <row r="35" spans="1:9" x14ac:dyDescent="0.25">
      <c r="A35" s="12">
        <v>1320</v>
      </c>
      <c r="B35" s="13">
        <v>12.944777999999999</v>
      </c>
      <c r="C35" s="13">
        <v>55.999999999999993</v>
      </c>
      <c r="D35" s="13">
        <v>554.70075633173258</v>
      </c>
      <c r="E35" s="14">
        <v>4.1285168296955245E-5</v>
      </c>
      <c r="F35" s="15">
        <v>0.46672459489968282</v>
      </c>
      <c r="G35" s="12">
        <v>3.9274590974600567</v>
      </c>
      <c r="H35" s="13">
        <v>25.241966388480822</v>
      </c>
      <c r="I35" s="12">
        <v>0.28894070486303419</v>
      </c>
    </row>
    <row r="36" spans="1:9" x14ac:dyDescent="0.25">
      <c r="A36" s="12">
        <v>1330</v>
      </c>
      <c r="B36" s="13">
        <v>13.042844499999999</v>
      </c>
      <c r="C36" s="13">
        <v>56</v>
      </c>
      <c r="D36" s="13">
        <v>560.38334378029151</v>
      </c>
      <c r="E36" s="14">
        <v>4.1797549321548508E-5</v>
      </c>
      <c r="F36" s="15">
        <v>0.47103125451355071</v>
      </c>
      <c r="G36" s="12">
        <v>3.9320555894596008</v>
      </c>
      <c r="H36" s="13">
        <v>25.216555403093516</v>
      </c>
      <c r="I36" s="12">
        <v>0.29092551308448789</v>
      </c>
    </row>
    <row r="37" spans="1:9" x14ac:dyDescent="0.25">
      <c r="A37" s="12">
        <v>1340</v>
      </c>
      <c r="B37" s="13">
        <v>13.140910999999999</v>
      </c>
      <c r="C37" s="13">
        <v>56</v>
      </c>
      <c r="D37" s="13">
        <v>565.88459449358322</v>
      </c>
      <c r="E37" s="14">
        <v>4.2299313135723612E-5</v>
      </c>
      <c r="F37" s="15">
        <v>0.47534077050794254</v>
      </c>
      <c r="G37" s="12">
        <v>3.9367087980362698</v>
      </c>
      <c r="H37" s="13">
        <v>25.199878657237377</v>
      </c>
      <c r="I37" s="12">
        <v>0.2928935893192593</v>
      </c>
    </row>
    <row r="38" spans="1:9" x14ac:dyDescent="0.25">
      <c r="A38" s="12">
        <v>1350</v>
      </c>
      <c r="B38" s="13">
        <v>13.238977499999999</v>
      </c>
      <c r="C38" s="13">
        <v>56</v>
      </c>
      <c r="D38" s="13">
        <v>571.19504316457756</v>
      </c>
      <c r="E38" s="14">
        <v>4.2790459739480557E-5</v>
      </c>
      <c r="F38" s="15">
        <v>0.47965323234166146</v>
      </c>
      <c r="G38" s="12">
        <v>3.9414161578645066</v>
      </c>
      <c r="H38" s="13">
        <v>25.192090061789614</v>
      </c>
      <c r="I38" s="12">
        <v>0.29484527484436868</v>
      </c>
    </row>
    <row r="39" spans="1:9" x14ac:dyDescent="0.25">
      <c r="A39" s="12">
        <v>1360</v>
      </c>
      <c r="B39" s="13">
        <v>13.337043999999999</v>
      </c>
      <c r="C39" s="13">
        <v>56</v>
      </c>
      <c r="D39" s="13">
        <v>576.34754797016296</v>
      </c>
      <c r="E39" s="14">
        <v>4.3271927937873248E-5</v>
      </c>
      <c r="F39" s="15">
        <v>0.48396872684236947</v>
      </c>
      <c r="G39" s="12">
        <v>3.9461751738530326</v>
      </c>
      <c r="H39" s="13">
        <v>25.191504425421314</v>
      </c>
      <c r="I39" s="12">
        <v>0.29678090937698498</v>
      </c>
    </row>
    <row r="40" spans="1:9" x14ac:dyDescent="0.25">
      <c r="A40" s="12">
        <v>1370</v>
      </c>
      <c r="B40" s="13">
        <v>13.435110499999999</v>
      </c>
      <c r="C40" s="13">
        <v>56</v>
      </c>
      <c r="D40" s="13">
        <v>581.33374312454964</v>
      </c>
      <c r="E40" s="14">
        <v>4.3743478708450638E-5</v>
      </c>
      <c r="F40" s="15">
        <v>0.48828733830261417</v>
      </c>
      <c r="G40" s="12">
        <v>3.9509834183172505</v>
      </c>
      <c r="H40" s="13">
        <v>25.198296713941112</v>
      </c>
      <c r="I40" s="12">
        <v>0.29870083097991024</v>
      </c>
    </row>
    <row r="41" spans="1:9" x14ac:dyDescent="0.25">
      <c r="A41" s="12">
        <v>1380</v>
      </c>
      <c r="B41" s="13">
        <v>13.533176999999998</v>
      </c>
      <c r="C41" s="13">
        <v>56</v>
      </c>
      <c r="D41" s="13">
        <v>586.15819437336825</v>
      </c>
      <c r="E41" s="14">
        <v>4.4205253238188822E-5</v>
      </c>
      <c r="F41" s="15">
        <v>0.49260914857168103</v>
      </c>
      <c r="G41" s="12">
        <v>3.9558385282901409</v>
      </c>
      <c r="H41" s="13">
        <v>25.21209222870138</v>
      </c>
      <c r="I41" s="12">
        <v>0.30060537597520098</v>
      </c>
    </row>
    <row r="42" spans="1:9" x14ac:dyDescent="0.25">
      <c r="A42" s="12">
        <v>1390</v>
      </c>
      <c r="B42" s="13">
        <v>13.6312435</v>
      </c>
      <c r="C42" s="13">
        <v>56</v>
      </c>
      <c r="D42" s="13">
        <v>590.83838238966234</v>
      </c>
      <c r="E42" s="14">
        <v>4.4657775947279056E-5</v>
      </c>
      <c r="F42" s="15">
        <v>0.49693423714348034</v>
      </c>
      <c r="G42" s="12">
        <v>3.9607382029639098</v>
      </c>
      <c r="H42" s="13">
        <v>25.231988236797477</v>
      </c>
      <c r="I42" s="12">
        <v>0.30249487886545839</v>
      </c>
    </row>
    <row r="43" spans="1:9" x14ac:dyDescent="0.25">
      <c r="A43" s="12">
        <v>1400</v>
      </c>
      <c r="B43" s="13">
        <v>13.72931</v>
      </c>
      <c r="C43" s="13">
        <v>55.999999999999993</v>
      </c>
      <c r="D43" s="13">
        <v>595.36469779120046</v>
      </c>
      <c r="E43" s="14">
        <v>4.5100758554254422E-5</v>
      </c>
      <c r="F43" s="15">
        <v>0.50126435923673307</v>
      </c>
      <c r="G43" s="12">
        <v>3.96568020125516</v>
      </c>
      <c r="H43" s="13">
        <v>25.25835144893983</v>
      </c>
      <c r="I43" s="12">
        <v>0.304370691151505</v>
      </c>
    </row>
    <row r="44" spans="1:9" x14ac:dyDescent="0.25">
      <c r="A44" s="12">
        <v>1410</v>
      </c>
      <c r="B44" s="13">
        <v>13.8273765</v>
      </c>
      <c r="C44" s="13">
        <v>56</v>
      </c>
      <c r="D44" s="13">
        <v>599.7634850756441</v>
      </c>
      <c r="E44" s="14">
        <v>4.553521430902495E-5</v>
      </c>
      <c r="F44" s="15">
        <v>0.50563446868659567</v>
      </c>
      <c r="G44" s="12">
        <v>3.9706623394867746</v>
      </c>
      <c r="H44" s="13">
        <v>25.291693205838804</v>
      </c>
      <c r="I44" s="12">
        <v>0.30625426132584005</v>
      </c>
    </row>
    <row r="45" spans="1:9" x14ac:dyDescent="0.25">
      <c r="A45" s="12">
        <v>1420</v>
      </c>
      <c r="B45" s="13">
        <v>13.925443</v>
      </c>
      <c r="C45" s="13">
        <v>56</v>
      </c>
      <c r="D45" s="13">
        <v>604.03333738610684</v>
      </c>
      <c r="E45" s="14">
        <v>4.5961089101710442E-5</v>
      </c>
      <c r="F45" s="15">
        <v>0.51005679920605818</v>
      </c>
      <c r="G45" s="12">
        <v>3.9756824891801745</v>
      </c>
      <c r="H45" s="13">
        <v>25.332548766924557</v>
      </c>
      <c r="I45" s="12">
        <v>0.30815309735285001</v>
      </c>
    </row>
    <row r="46" spans="1:9" x14ac:dyDescent="0.25">
      <c r="A46" s="12">
        <v>1430</v>
      </c>
      <c r="B46" s="13">
        <v>14.023509499999999</v>
      </c>
      <c r="C46" s="13">
        <v>56</v>
      </c>
      <c r="D46" s="13">
        <v>608.17395017327681</v>
      </c>
      <c r="E46" s="14">
        <v>4.6378398917645738E-5</v>
      </c>
      <c r="F46" s="15">
        <v>0.51457217164931057</v>
      </c>
      <c r="G46" s="12">
        <v>3.9807385749519213</v>
      </c>
      <c r="H46" s="13">
        <v>25.382812179115966</v>
      </c>
      <c r="I46" s="12">
        <v>0.31009185784382909</v>
      </c>
    </row>
    <row r="47" spans="1:9" x14ac:dyDescent="0.25">
      <c r="A47" s="12">
        <v>1440</v>
      </c>
      <c r="B47" s="13">
        <v>14.121575999999999</v>
      </c>
      <c r="C47" s="13">
        <v>56</v>
      </c>
      <c r="D47" s="13">
        <v>612.20396028363768</v>
      </c>
      <c r="E47" s="14">
        <v>4.678797206111898E-5</v>
      </c>
      <c r="F47" s="15">
        <v>0.51916138472188245</v>
      </c>
      <c r="G47" s="12">
        <v>3.9858285725091518</v>
      </c>
      <c r="H47" s="13">
        <v>25.440608934382844</v>
      </c>
      <c r="I47" s="12">
        <v>0.31205887031885832</v>
      </c>
    </row>
    <row r="48" spans="1:9" x14ac:dyDescent="0.25">
      <c r="A48" s="12">
        <v>1450</v>
      </c>
      <c r="B48" s="13">
        <v>14.219642499999999</v>
      </c>
      <c r="C48" s="13">
        <v>56</v>
      </c>
      <c r="D48" s="13">
        <v>616.11394975448889</v>
      </c>
      <c r="E48" s="14">
        <v>4.7189389956010149E-5</v>
      </c>
      <c r="F48" s="15">
        <v>0.5237983242375549</v>
      </c>
      <c r="G48" s="12">
        <v>3.9909505067384532</v>
      </c>
      <c r="H48" s="13">
        <v>25.504940658117533</v>
      </c>
      <c r="I48" s="12">
        <v>0.31403843381326341</v>
      </c>
    </row>
    <row r="49" spans="1:9" x14ac:dyDescent="0.25">
      <c r="A49" s="12">
        <v>1460</v>
      </c>
      <c r="B49" s="13">
        <v>14.317708999999999</v>
      </c>
      <c r="C49" s="13">
        <v>56</v>
      </c>
      <c r="D49" s="13">
        <v>619.92112799277538</v>
      </c>
      <c r="E49" s="14">
        <v>4.7583685166735937E-5</v>
      </c>
      <c r="F49" s="15">
        <v>0.52848067256007847</v>
      </c>
      <c r="G49" s="12">
        <v>3.9961024498833311</v>
      </c>
      <c r="H49" s="13">
        <v>25.574898903892695</v>
      </c>
      <c r="I49" s="12">
        <v>0.31602923747196388</v>
      </c>
    </row>
    <row r="50" spans="1:9" x14ac:dyDescent="0.25">
      <c r="A50" s="12">
        <v>1470</v>
      </c>
      <c r="B50" s="13">
        <v>14.415775499999999</v>
      </c>
      <c r="C50" s="13">
        <v>56</v>
      </c>
      <c r="D50" s="13">
        <v>623.62900709078258</v>
      </c>
      <c r="E50" s="14">
        <v>4.7971068418833497E-5</v>
      </c>
      <c r="F50" s="15">
        <v>0.53320618011667098</v>
      </c>
      <c r="G50" s="12">
        <v>4.0012825198055815</v>
      </c>
      <c r="H50" s="13">
        <v>25.650162551164883</v>
      </c>
      <c r="I50" s="12">
        <v>0.31803002460040342</v>
      </c>
    </row>
    <row r="51" spans="1:9" x14ac:dyDescent="0.25">
      <c r="A51" s="12">
        <v>1480</v>
      </c>
      <c r="B51" s="13">
        <v>14.513841999999999</v>
      </c>
      <c r="C51" s="13">
        <v>56</v>
      </c>
      <c r="D51" s="13">
        <v>627.23429798729592</v>
      </c>
      <c r="E51" s="14">
        <v>4.8351336525268371E-5</v>
      </c>
      <c r="F51" s="15">
        <v>0.53797266264962851</v>
      </c>
      <c r="G51" s="12">
        <v>4.0064888783261541</v>
      </c>
      <c r="H51" s="13">
        <v>25.730703711957634</v>
      </c>
      <c r="I51" s="12">
        <v>0.32003959071187271</v>
      </c>
    </row>
    <row r="52" spans="1:9" x14ac:dyDescent="0.25">
      <c r="A52" s="12">
        <v>1490</v>
      </c>
      <c r="B52" s="13">
        <v>14.611908499999998</v>
      </c>
      <c r="C52" s="13">
        <v>56</v>
      </c>
      <c r="D52" s="13">
        <v>630.75354550962356</v>
      </c>
      <c r="E52" s="14">
        <v>4.8725434904743937E-5</v>
      </c>
      <c r="F52" s="15">
        <v>0.54277799859656584</v>
      </c>
      <c r="G52" s="12">
        <v>4.0117197296414533</v>
      </c>
      <c r="H52" s="13">
        <v>25.815693108376728</v>
      </c>
      <c r="I52" s="12">
        <v>0.32205678164041623</v>
      </c>
    </row>
    <row r="53" spans="1:9" x14ac:dyDescent="0.25">
      <c r="A53" s="12">
        <v>1500</v>
      </c>
      <c r="B53" s="13">
        <v>14.709975</v>
      </c>
      <c r="C53" s="13">
        <v>56</v>
      </c>
      <c r="D53" s="13">
        <v>634.17893073695029</v>
      </c>
      <c r="E53" s="14">
        <v>4.9092916761784993E-5</v>
      </c>
      <c r="F53" s="15">
        <v>0.54796765305750084</v>
      </c>
      <c r="G53" s="12">
        <v>4.0169733188111287</v>
      </c>
      <c r="H53" s="13">
        <v>25.921752986372447</v>
      </c>
      <c r="I53" s="12">
        <v>0.32428615718176196</v>
      </c>
    </row>
    <row r="54" spans="1:9" x14ac:dyDescent="0.25">
      <c r="A54" s="12">
        <v>1510</v>
      </c>
      <c r="B54" s="13">
        <v>14.8080415</v>
      </c>
      <c r="C54" s="13">
        <v>56</v>
      </c>
      <c r="D54" s="13">
        <v>637.52046601607958</v>
      </c>
      <c r="E54" s="14">
        <v>4.9454211196968881E-5</v>
      </c>
      <c r="F54" s="15">
        <v>0.55319350799586742</v>
      </c>
      <c r="G54" s="12">
        <v>4.022247930313787</v>
      </c>
      <c r="H54" s="13">
        <v>26.031799957081599</v>
      </c>
      <c r="I54" s="12">
        <v>0.32652074825632266</v>
      </c>
    </row>
    <row r="55" spans="1:9" x14ac:dyDescent="0.25">
      <c r="A55" s="12">
        <v>1520</v>
      </c>
      <c r="B55" s="13">
        <v>14.906108</v>
      </c>
      <c r="C55" s="13">
        <v>56</v>
      </c>
      <c r="D55" s="13">
        <v>640.78361646289125</v>
      </c>
      <c r="E55" s="14">
        <v>4.9809552429547525E-5</v>
      </c>
      <c r="F55" s="15">
        <v>0.55842869259626671</v>
      </c>
      <c r="G55" s="12">
        <v>4.0275418866670716</v>
      </c>
      <c r="H55" s="13">
        <v>26.144333824206296</v>
      </c>
      <c r="I55" s="12">
        <v>0.32874486288647553</v>
      </c>
    </row>
    <row r="56" spans="1:9" x14ac:dyDescent="0.25">
      <c r="A56" s="12">
        <v>1530</v>
      </c>
      <c r="B56" s="13">
        <v>15.0041745</v>
      </c>
      <c r="C56" s="13">
        <v>56</v>
      </c>
      <c r="D56" s="13">
        <v>643.96410011831517</v>
      </c>
      <c r="E56" s="14">
        <v>5.0158781199593929E-5</v>
      </c>
      <c r="F56" s="15">
        <v>0.56367174106018092</v>
      </c>
      <c r="G56" s="12">
        <v>4.0328535471089948</v>
      </c>
      <c r="H56" s="13">
        <v>26.259464197924284</v>
      </c>
      <c r="I56" s="12">
        <v>0.33095789282693278</v>
      </c>
    </row>
    <row r="57" spans="1:9" x14ac:dyDescent="0.25">
      <c r="A57" s="12">
        <v>1540</v>
      </c>
      <c r="B57" s="13">
        <v>15.102240999999999</v>
      </c>
      <c r="C57" s="13">
        <v>56</v>
      </c>
      <c r="D57" s="13">
        <v>647.0750491094426</v>
      </c>
      <c r="E57" s="14">
        <v>5.0503210719817315E-5</v>
      </c>
      <c r="F57" s="15">
        <v>0.56892123365313318</v>
      </c>
      <c r="G57" s="12">
        <v>4.0381813063373482</v>
      </c>
      <c r="H57" s="13">
        <v>26.376595779861809</v>
      </c>
      <c r="I57" s="12">
        <v>0.33315926639056287</v>
      </c>
    </row>
    <row r="58" spans="1:9" x14ac:dyDescent="0.25">
      <c r="A58" s="12">
        <v>1550</v>
      </c>
      <c r="B58" s="13">
        <v>15.200307499999999</v>
      </c>
      <c r="C58" s="13">
        <v>56.000000000000007</v>
      </c>
      <c r="D58" s="13">
        <v>650.11060051933964</v>
      </c>
      <c r="E58" s="14">
        <v>5.0842254698524247E-5</v>
      </c>
      <c r="F58" s="15">
        <v>0.57417579489540382</v>
      </c>
      <c r="G58" s="12">
        <v>4.0435235933043865</v>
      </c>
      <c r="H58" s="13">
        <v>26.495912900207653</v>
      </c>
      <c r="I58" s="12">
        <v>0.33534844691876686</v>
      </c>
    </row>
    <row r="59" spans="1:9" x14ac:dyDescent="0.25">
      <c r="A59" s="12">
        <v>1560</v>
      </c>
      <c r="B59" s="13">
        <v>15.298373999999999</v>
      </c>
      <c r="C59" s="13">
        <v>56</v>
      </c>
      <c r="D59" s="13">
        <v>653.07768244906651</v>
      </c>
      <c r="E59" s="14">
        <v>5.1176028604065716E-5</v>
      </c>
      <c r="F59" s="15">
        <v>0.57943409183469086</v>
      </c>
      <c r="G59" s="12">
        <v>4.0488593764683491</v>
      </c>
      <c r="H59" s="13">
        <v>26.617082809894406</v>
      </c>
      <c r="I59" s="12">
        <v>0.33752818140556234</v>
      </c>
    </row>
    <row r="60" spans="1:9" x14ac:dyDescent="0.25">
      <c r="A60" s="12">
        <v>1570</v>
      </c>
      <c r="B60" s="13">
        <v>15.396440499999999</v>
      </c>
      <c r="C60" s="13">
        <v>56</v>
      </c>
      <c r="D60" s="13">
        <v>655.98337696906151</v>
      </c>
      <c r="E60" s="14">
        <v>5.150465047094905E-5</v>
      </c>
      <c r="F60" s="15">
        <v>0.58469483239651465</v>
      </c>
      <c r="G60" s="12">
        <v>4.0527432327234374</v>
      </c>
      <c r="H60" s="13">
        <v>26.739770530378436</v>
      </c>
      <c r="I60" s="12">
        <v>0.33994014786869592</v>
      </c>
    </row>
    <row r="61" spans="1:9" x14ac:dyDescent="0.25">
      <c r="A61" s="12">
        <v>1580</v>
      </c>
      <c r="B61" s="13">
        <v>15.494506999999999</v>
      </c>
      <c r="C61" s="13">
        <v>56</v>
      </c>
      <c r="D61" s="13">
        <v>658.82290626471138</v>
      </c>
      <c r="E61" s="14">
        <v>5.1828040668930665E-5</v>
      </c>
      <c r="F61" s="15">
        <v>0.58995676380840389</v>
      </c>
      <c r="G61" s="12">
        <v>4.0566699416920899</v>
      </c>
      <c r="H61" s="13">
        <v>26.864128047091423</v>
      </c>
      <c r="I61" s="12">
        <v>0.34233572138556628</v>
      </c>
    </row>
    <row r="62" spans="1:9" x14ac:dyDescent="0.25">
      <c r="A62" s="12">
        <v>1590</v>
      </c>
      <c r="B62" s="13">
        <v>15.592573499999999</v>
      </c>
      <c r="C62" s="13">
        <v>56</v>
      </c>
      <c r="D62" s="13">
        <v>661.60895562717712</v>
      </c>
      <c r="E62" s="14">
        <v>5.214746772712667E-5</v>
      </c>
      <c r="F62" s="15">
        <v>0.59521867109413085</v>
      </c>
      <c r="G62" s="12">
        <v>4.060638156236184</v>
      </c>
      <c r="H62" s="13">
        <v>26.989598585310361</v>
      </c>
      <c r="I62" s="12">
        <v>0.34471433621971398</v>
      </c>
    </row>
    <row r="63" spans="1:9" x14ac:dyDescent="0.25">
      <c r="A63" s="12">
        <v>1600</v>
      </c>
      <c r="B63" s="13">
        <v>15.690639999999998</v>
      </c>
      <c r="C63" s="13">
        <v>56</v>
      </c>
      <c r="D63" s="13">
        <v>664.33707062681594</v>
      </c>
      <c r="E63" s="14">
        <v>5.2462486202572791E-5</v>
      </c>
      <c r="F63" s="15">
        <v>0.60014704973485467</v>
      </c>
      <c r="G63" s="12">
        <v>4.0646465614374563</v>
      </c>
      <c r="H63" s="13">
        <v>27.101319929441992</v>
      </c>
      <c r="I63" s="12">
        <v>0.34688337174324302</v>
      </c>
    </row>
    <row r="64" spans="1:9" x14ac:dyDescent="0.25">
      <c r="A64" s="12">
        <v>1610</v>
      </c>
      <c r="B64" s="13">
        <v>15.788706499999998</v>
      </c>
      <c r="C64" s="13">
        <v>56</v>
      </c>
      <c r="D64" s="13">
        <v>667.00850200375032</v>
      </c>
      <c r="E64" s="14">
        <v>5.2773131770736139E-5</v>
      </c>
      <c r="F64" s="15">
        <v>0.60480147449395782</v>
      </c>
      <c r="G64" s="12">
        <v>4.0686938734987468</v>
      </c>
      <c r="H64" s="13">
        <v>27.202118384267187</v>
      </c>
      <c r="I64" s="12">
        <v>0.3488784895032509</v>
      </c>
    </row>
    <row r="65" spans="1:9" x14ac:dyDescent="0.25">
      <c r="A65" s="12">
        <v>1620</v>
      </c>
      <c r="B65" s="13">
        <v>15.886773</v>
      </c>
      <c r="C65" s="13">
        <v>55.999999999999993</v>
      </c>
      <c r="D65" s="13">
        <v>669.62634986183662</v>
      </c>
      <c r="E65" s="14">
        <v>5.3079559436809518E-5</v>
      </c>
      <c r="F65" s="15">
        <v>0.60942192332612599</v>
      </c>
      <c r="G65" s="12">
        <v>4.072778838690235</v>
      </c>
      <c r="H65" s="13">
        <v>27.302775202254246</v>
      </c>
      <c r="I65" s="12">
        <v>0.3508389482683566</v>
      </c>
    </row>
    <row r="66" spans="1:9" x14ac:dyDescent="0.25">
      <c r="A66" s="12">
        <v>1630</v>
      </c>
      <c r="B66" s="13">
        <v>15.9848395</v>
      </c>
      <c r="C66" s="13">
        <v>56</v>
      </c>
      <c r="D66" s="13">
        <v>672.18880357861053</v>
      </c>
      <c r="E66" s="14">
        <v>5.3381678669669714E-5</v>
      </c>
      <c r="F66" s="15">
        <v>0.61400818618698072</v>
      </c>
      <c r="G66" s="12">
        <v>4.0769002323385433</v>
      </c>
      <c r="H66" s="13">
        <v>27.403380549547084</v>
      </c>
      <c r="I66" s="12">
        <v>0.35276490764207746</v>
      </c>
    </row>
    <row r="67" spans="1:9" x14ac:dyDescent="0.25">
      <c r="A67" s="12">
        <v>1640</v>
      </c>
      <c r="B67" s="13">
        <v>16.082905999999998</v>
      </c>
      <c r="C67" s="13">
        <v>56</v>
      </c>
      <c r="D67" s="13">
        <v>674.7046951236199</v>
      </c>
      <c r="E67" s="14">
        <v>5.3680151867032805E-5</v>
      </c>
      <c r="F67" s="15">
        <v>0.61856005629526079</v>
      </c>
      <c r="G67" s="12">
        <v>4.0810568578567166</v>
      </c>
      <c r="H67" s="13">
        <v>27.503590567808086</v>
      </c>
      <c r="I67" s="12">
        <v>0.35465653195872793</v>
      </c>
    </row>
    <row r="68" spans="1:9" x14ac:dyDescent="0.25">
      <c r="A68" s="12">
        <v>1650</v>
      </c>
      <c r="B68" s="13">
        <v>16.180972499999999</v>
      </c>
      <c r="C68" s="13">
        <v>55.999999999999993</v>
      </c>
      <c r="D68" s="13">
        <v>677.17248672286416</v>
      </c>
      <c r="E68" s="14">
        <v>5.3974863695848763E-5</v>
      </c>
      <c r="F68" s="15">
        <v>0.62307387981240114</v>
      </c>
      <c r="G68" s="12">
        <v>4.0852475458132043</v>
      </c>
      <c r="H68" s="13">
        <v>27.603331146591469</v>
      </c>
      <c r="I68" s="12">
        <v>0.35651201585008641</v>
      </c>
    </row>
    <row r="69" spans="1:9" x14ac:dyDescent="0.25">
      <c r="A69" s="12">
        <v>1660</v>
      </c>
      <c r="B69" s="13">
        <v>16.279038999999997</v>
      </c>
      <c r="C69" s="13">
        <v>56</v>
      </c>
      <c r="D69" s="13">
        <v>679.59298380863117</v>
      </c>
      <c r="E69" s="14">
        <v>5.4265793533403954E-5</v>
      </c>
      <c r="F69" s="15">
        <v>0.62712484256184031</v>
      </c>
      <c r="G69" s="12">
        <v>4.0894711530379846</v>
      </c>
      <c r="H69" s="13">
        <v>27.683842719237127</v>
      </c>
      <c r="I69" s="12">
        <v>0.35808908959252739</v>
      </c>
    </row>
    <row r="70" spans="1:9" x14ac:dyDescent="0.25">
      <c r="A70" s="12">
        <v>1670</v>
      </c>
      <c r="B70" s="13">
        <v>16.377105499999999</v>
      </c>
      <c r="C70" s="13">
        <v>56</v>
      </c>
      <c r="D70" s="13">
        <v>681.9718559351378</v>
      </c>
      <c r="E70" s="14">
        <v>5.4553130364838991E-5</v>
      </c>
      <c r="F70" s="15">
        <v>0.63117332590248809</v>
      </c>
      <c r="G70" s="12">
        <v>4.0937265617641776</v>
      </c>
      <c r="H70" s="13">
        <v>27.765368339299275</v>
      </c>
      <c r="I70" s="12">
        <v>0.35965189851315438</v>
      </c>
    </row>
    <row r="71" spans="1:9" x14ac:dyDescent="0.25">
      <c r="A71" s="12">
        <v>1680</v>
      </c>
      <c r="B71" s="13">
        <v>16.475172000000001</v>
      </c>
      <c r="C71" s="13">
        <v>56</v>
      </c>
      <c r="D71" s="13">
        <v>684.30610500336513</v>
      </c>
      <c r="E71" s="14">
        <v>5.4836774253519874E-5</v>
      </c>
      <c r="F71" s="15">
        <v>0.63521854002093514</v>
      </c>
      <c r="G71" s="12">
        <v>4.0980126788035491</v>
      </c>
      <c r="H71" s="13">
        <v>27.847999690919522</v>
      </c>
      <c r="I71" s="12">
        <v>0.36120017483629635</v>
      </c>
    </row>
    <row r="72" spans="1:9" x14ac:dyDescent="0.25">
      <c r="A72" s="12">
        <v>1690</v>
      </c>
      <c r="B72" s="13">
        <v>16.573238499999999</v>
      </c>
      <c r="C72" s="13">
        <v>56</v>
      </c>
      <c r="D72" s="13">
        <v>686.59951877377432</v>
      </c>
      <c r="E72" s="14">
        <v>5.5117293363515766E-5</v>
      </c>
      <c r="F72" s="15">
        <v>0.63925971231821299</v>
      </c>
      <c r="G72" s="12">
        <v>4.1023284347542806</v>
      </c>
      <c r="H72" s="13">
        <v>27.931553759019199</v>
      </c>
      <c r="I72" s="12">
        <v>0.36273366376020766</v>
      </c>
    </row>
    <row r="73" spans="1:9" x14ac:dyDescent="0.25">
      <c r="A73" s="12">
        <v>1700</v>
      </c>
      <c r="B73" s="13">
        <v>16.671305</v>
      </c>
      <c r="C73" s="13">
        <v>56</v>
      </c>
      <c r="D73" s="13">
        <v>688.85228142946596</v>
      </c>
      <c r="E73" s="14">
        <v>5.5394715322291789E-5</v>
      </c>
      <c r="F73" s="15">
        <v>0.64329608689085693</v>
      </c>
      <c r="G73" s="12">
        <v>4.1066727832396932</v>
      </c>
      <c r="H73" s="13">
        <v>28.015995775869097</v>
      </c>
      <c r="I73" s="12">
        <v>0.36425212305364468</v>
      </c>
    </row>
    <row r="74" spans="1:9" x14ac:dyDescent="0.25">
      <c r="A74" s="12">
        <v>1710</v>
      </c>
      <c r="B74" s="13">
        <v>16.769371499999998</v>
      </c>
      <c r="C74" s="13">
        <v>56</v>
      </c>
      <c r="D74" s="13">
        <v>691.0647508303764</v>
      </c>
      <c r="E74" s="14">
        <v>5.5668947701198045E-5</v>
      </c>
      <c r="F74" s="15">
        <v>0.64739371625403919</v>
      </c>
      <c r="G74" s="12">
        <v>4.1110447001763877</v>
      </c>
      <c r="H74" s="13">
        <v>28.104184831137928</v>
      </c>
      <c r="I74" s="12">
        <v>0.36579306187950794</v>
      </c>
    </row>
    <row r="75" spans="1:9" x14ac:dyDescent="0.25">
      <c r="A75" s="12">
        <v>1720</v>
      </c>
      <c r="B75" s="13">
        <v>16.867438</v>
      </c>
      <c r="C75" s="13">
        <v>56</v>
      </c>
      <c r="D75" s="13">
        <v>693.2435262070195</v>
      </c>
      <c r="E75" s="14">
        <v>5.5940210474584968E-5</v>
      </c>
      <c r="F75" s="15">
        <v>0.65162734091243257</v>
      </c>
      <c r="G75" s="12">
        <v>4.1154431830706502</v>
      </c>
      <c r="H75" s="13">
        <v>28.1990664007084</v>
      </c>
      <c r="I75" s="12">
        <v>0.36739856826601436</v>
      </c>
    </row>
    <row r="76" spans="1:9" x14ac:dyDescent="0.25">
      <c r="A76" s="12">
        <v>1730</v>
      </c>
      <c r="B76" s="13">
        <v>16.965504499999998</v>
      </c>
      <c r="C76" s="13">
        <v>56</v>
      </c>
      <c r="D76" s="13">
        <v>695.38537215612109</v>
      </c>
      <c r="E76" s="14">
        <v>5.6208395795676772E-5</v>
      </c>
      <c r="F76" s="15">
        <v>0.65583256919694743</v>
      </c>
      <c r="G76" s="12">
        <v>4.119867250341728</v>
      </c>
      <c r="H76" s="13">
        <v>28.293630932879605</v>
      </c>
      <c r="I76" s="12">
        <v>0.36897582913447996</v>
      </c>
    </row>
    <row r="77" spans="1:9" x14ac:dyDescent="0.25">
      <c r="A77" s="12">
        <v>1740</v>
      </c>
      <c r="B77" s="13">
        <v>17.063571</v>
      </c>
      <c r="C77" s="13">
        <v>56</v>
      </c>
      <c r="D77" s="13">
        <v>697.493478121208</v>
      </c>
      <c r="E77" s="14">
        <v>5.6473663136649765E-5</v>
      </c>
      <c r="F77" s="15">
        <v>0.66000938231491058</v>
      </c>
      <c r="G77" s="12">
        <v>4.1243159406709369</v>
      </c>
      <c r="H77" s="13">
        <v>28.387765750558735</v>
      </c>
      <c r="I77" s="12">
        <v>0.37052510396091615</v>
      </c>
    </row>
    <row r="78" spans="1:9" x14ac:dyDescent="0.25">
      <c r="A78" s="12">
        <v>1750</v>
      </c>
      <c r="B78" s="13">
        <v>17.161637499999998</v>
      </c>
      <c r="C78" s="13">
        <v>56</v>
      </c>
      <c r="D78" s="13">
        <v>699.56892154072511</v>
      </c>
      <c r="E78" s="14">
        <v>5.6736066369426245E-5</v>
      </c>
      <c r="F78" s="15">
        <v>0.66415776004138627</v>
      </c>
      <c r="G78" s="12">
        <v>4.1287883123753533</v>
      </c>
      <c r="H78" s="13">
        <v>28.481443625825335</v>
      </c>
      <c r="I78" s="12">
        <v>0.37204665136582182</v>
      </c>
    </row>
    <row r="79" spans="1:9" x14ac:dyDescent="0.25">
      <c r="A79" s="12">
        <v>1760</v>
      </c>
      <c r="B79" s="13">
        <v>17.259703999999999</v>
      </c>
      <c r="C79" s="13">
        <v>56</v>
      </c>
      <c r="D79" s="13">
        <v>701.61051298499592</v>
      </c>
      <c r="E79" s="14">
        <v>5.6995566183863294E-5</v>
      </c>
      <c r="F79" s="15">
        <v>0.66827768076031757</v>
      </c>
      <c r="G79" s="12">
        <v>4.1332834428050997</v>
      </c>
      <c r="H79" s="13">
        <v>28.57472921480905</v>
      </c>
      <c r="I79" s="12">
        <v>0.37354072903422808</v>
      </c>
    </row>
    <row r="80" spans="1:9" x14ac:dyDescent="0.25">
      <c r="A80" s="12">
        <v>1770</v>
      </c>
      <c r="B80" s="13">
        <v>17.357770499999997</v>
      </c>
      <c r="C80" s="13">
        <v>56.000000000000007</v>
      </c>
      <c r="D80" s="13">
        <v>703.61825245402031</v>
      </c>
      <c r="E80" s="14">
        <v>5.7252410552783481E-5</v>
      </c>
      <c r="F80" s="15">
        <v>0.67236912150425887</v>
      </c>
      <c r="G80" s="12">
        <v>4.1378004277632208</v>
      </c>
      <c r="H80" s="13">
        <v>28.667638417247989</v>
      </c>
      <c r="I80" s="12">
        <v>0.37500759363978897</v>
      </c>
    </row>
    <row r="81" spans="1:9" x14ac:dyDescent="0.25">
      <c r="A81" s="12">
        <v>1780</v>
      </c>
      <c r="B81" s="13">
        <v>17.455836999999999</v>
      </c>
      <c r="C81" s="13">
        <v>56</v>
      </c>
      <c r="D81" s="13">
        <v>705.59213994779861</v>
      </c>
      <c r="E81" s="14">
        <v>5.7506485214638062E-5</v>
      </c>
      <c r="F81" s="15">
        <v>0.67643205799275297</v>
      </c>
      <c r="G81" s="12">
        <v>4.1423383809470726</v>
      </c>
      <c r="H81" s="13">
        <v>28.760186786213222</v>
      </c>
      <c r="I81" s="12">
        <v>0.37644750077276667</v>
      </c>
    </row>
    <row r="82" spans="1:9" x14ac:dyDescent="0.25">
      <c r="A82" s="12">
        <v>1790</v>
      </c>
      <c r="B82" s="13">
        <v>17.553903500000001</v>
      </c>
      <c r="C82" s="13">
        <v>56.000000000000007</v>
      </c>
      <c r="D82" s="13">
        <v>707.53741753427039</v>
      </c>
      <c r="E82" s="14">
        <v>5.7758052272824034E-5</v>
      </c>
      <c r="F82" s="15">
        <v>0.68046646466940897</v>
      </c>
      <c r="G82" s="12">
        <v>4.1468964334104887</v>
      </c>
      <c r="H82" s="13">
        <v>28.852175777818129</v>
      </c>
      <c r="I82" s="12">
        <v>0.37786070487171963</v>
      </c>
    </row>
    <row r="83" spans="1:9" x14ac:dyDescent="0.25">
      <c r="A83" s="12">
        <v>1800</v>
      </c>
      <c r="B83" s="13">
        <v>17.651969999999999</v>
      </c>
      <c r="C83" s="13">
        <v>56</v>
      </c>
      <c r="D83" s="13">
        <v>709.45790697150403</v>
      </c>
      <c r="E83" s="14">
        <v>5.8007302815244798E-5</v>
      </c>
      <c r="F83" s="15">
        <v>0.68447231473773051</v>
      </c>
      <c r="G83" s="12">
        <v>4.1514737330456546</v>
      </c>
      <c r="H83" s="13">
        <v>28.943464073558754</v>
      </c>
      <c r="I83" s="12">
        <v>0.37924745915877534</v>
      </c>
    </row>
    <row r="84" spans="1:9" x14ac:dyDescent="0.25">
      <c r="A84" s="12">
        <v>1810</v>
      </c>
      <c r="B84" s="13">
        <v>17.7500365</v>
      </c>
      <c r="C84" s="13">
        <v>56</v>
      </c>
      <c r="D84" s="13">
        <v>711.35069933808165</v>
      </c>
      <c r="E84" s="14">
        <v>5.8254091541850795E-5</v>
      </c>
      <c r="F84" s="15">
        <v>0.68844958019574409</v>
      </c>
      <c r="G84" s="12">
        <v>4.1560694440840047</v>
      </c>
      <c r="H84" s="13">
        <v>29.034184439673119</v>
      </c>
      <c r="I84" s="12">
        <v>0.3806080155783122</v>
      </c>
    </row>
    <row r="85" spans="1:9" x14ac:dyDescent="0.25">
      <c r="A85" s="12">
        <v>1820</v>
      </c>
      <c r="B85" s="13">
        <v>17.848102999999998</v>
      </c>
      <c r="C85" s="13">
        <v>55.999999999999993</v>
      </c>
      <c r="D85" s="13">
        <v>713.21579463400303</v>
      </c>
      <c r="E85" s="14">
        <v>5.8498964413755793E-5</v>
      </c>
      <c r="F85" s="15">
        <v>0.69239823186947247</v>
      </c>
      <c r="G85" s="12">
        <v>4.1606827466152883</v>
      </c>
      <c r="H85" s="13">
        <v>29.12435073979762</v>
      </c>
      <c r="I85" s="12">
        <v>0.38194262473892077</v>
      </c>
    </row>
    <row r="86" spans="1:9" x14ac:dyDescent="0.25">
      <c r="A86" s="12">
        <v>1830</v>
      </c>
      <c r="B86" s="13">
        <v>17.9461695</v>
      </c>
      <c r="C86" s="13">
        <v>56</v>
      </c>
      <c r="D86" s="13">
        <v>715.05319285926851</v>
      </c>
      <c r="E86" s="14">
        <v>5.8741683069054212E-5</v>
      </c>
      <c r="F86" s="15">
        <v>0.69631823944530036</v>
      </c>
      <c r="G86" s="12">
        <v>4.1653128361240359</v>
      </c>
      <c r="H86" s="13">
        <v>29.213976515269316</v>
      </c>
      <c r="I86" s="12">
        <v>0.38325153585851018</v>
      </c>
    </row>
    <row r="87" spans="1:9" x14ac:dyDescent="0.25">
      <c r="A87" s="12">
        <v>1840</v>
      </c>
      <c r="B87" s="13">
        <v>18.044235999999998</v>
      </c>
      <c r="C87" s="13">
        <v>56.000000000000007</v>
      </c>
      <c r="D87" s="13">
        <v>716.86393527977339</v>
      </c>
      <c r="E87" s="14">
        <v>5.8982039254566901E-5</v>
      </c>
      <c r="F87" s="15">
        <v>0.70020957150127294</v>
      </c>
      <c r="G87" s="12">
        <v>4.1699589230427376</v>
      </c>
      <c r="H87" s="13">
        <v>29.303032432284351</v>
      </c>
      <c r="I87" s="12">
        <v>0.38453499671242569</v>
      </c>
    </row>
    <row r="88" spans="1:9" x14ac:dyDescent="0.25">
      <c r="A88" s="12">
        <v>1850</v>
      </c>
      <c r="B88" s="13">
        <v>18.1423025</v>
      </c>
      <c r="C88" s="13">
        <v>56.000000000000007</v>
      </c>
      <c r="D88" s="13">
        <v>718.64936414795147</v>
      </c>
      <c r="E88" s="14">
        <v>5.9219764519807193E-5</v>
      </c>
      <c r="F88" s="15">
        <v>0.70407219553736788</v>
      </c>
      <c r="G88" s="12">
        <v>4.1746202323210477</v>
      </c>
      <c r="H88" s="13">
        <v>29.391476455509011</v>
      </c>
      <c r="I88" s="12">
        <v>0.38579325358444716</v>
      </c>
    </row>
    <row r="89" spans="1:9" x14ac:dyDescent="0.25">
      <c r="A89" s="12">
        <v>1860</v>
      </c>
      <c r="B89" s="13">
        <v>18.240368999999998</v>
      </c>
      <c r="C89" s="13">
        <v>55.999999999999993</v>
      </c>
      <c r="D89" s="13">
        <v>720.40863467162103</v>
      </c>
      <c r="E89" s="14">
        <v>5.9455027823211385E-5</v>
      </c>
      <c r="F89" s="15">
        <v>0.70790607800478278</v>
      </c>
      <c r="G89" s="12">
        <v>4.1792960030103412</v>
      </c>
      <c r="H89" s="13">
        <v>29.479355629633567</v>
      </c>
      <c r="I89" s="12">
        <v>0.38702655122055929</v>
      </c>
    </row>
    <row r="90" spans="1:9" x14ac:dyDescent="0.25">
      <c r="A90" s="12">
        <v>1870</v>
      </c>
      <c r="B90" s="13">
        <v>18.338435499999999</v>
      </c>
      <c r="C90" s="13">
        <v>56</v>
      </c>
      <c r="D90" s="13">
        <v>722.14653560480758</v>
      </c>
      <c r="E90" s="14">
        <v>5.968878691558461E-5</v>
      </c>
      <c r="F90" s="15">
        <v>0.71171118433427072</v>
      </c>
      <c r="G90" s="12">
        <v>4.1839854878630067</v>
      </c>
      <c r="H90" s="13">
        <v>29.566486131718523</v>
      </c>
      <c r="I90" s="12">
        <v>0.38823513278536975</v>
      </c>
    </row>
    <row r="91" spans="1:9" x14ac:dyDescent="0.25">
      <c r="A91" s="12">
        <v>1880</v>
      </c>
      <c r="B91" s="13">
        <v>18.436501999999997</v>
      </c>
      <c r="C91" s="13">
        <v>56</v>
      </c>
      <c r="D91" s="13">
        <v>723.86172604479509</v>
      </c>
      <c r="E91" s="14">
        <v>5.9920773616383609E-5</v>
      </c>
      <c r="F91" s="15">
        <v>0.71548747896356324</v>
      </c>
      <c r="G91" s="12">
        <v>4.1886879529458776</v>
      </c>
      <c r="H91" s="13">
        <v>29.652934526860992</v>
      </c>
      <c r="I91" s="12">
        <v>0.38941923982106896</v>
      </c>
    </row>
    <row r="92" spans="1:9" x14ac:dyDescent="0.25">
      <c r="A92" s="12">
        <v>1890</v>
      </c>
      <c r="B92" s="13">
        <v>18.534568499999999</v>
      </c>
      <c r="C92" s="13">
        <v>55.999999999999993</v>
      </c>
      <c r="D92" s="13">
        <v>725.55462256106455</v>
      </c>
      <c r="E92" s="14">
        <v>6.0150835148956005E-5</v>
      </c>
      <c r="F92" s="15">
        <v>0.71925993024849499</v>
      </c>
      <c r="G92" s="12">
        <v>4.1934026772672564</v>
      </c>
      <c r="H92" s="13">
        <v>29.739729079651486</v>
      </c>
      <c r="I92" s="12">
        <v>0.39059269106223288</v>
      </c>
    </row>
    <row r="93" spans="1:9" x14ac:dyDescent="0.25">
      <c r="A93" s="12">
        <v>1900</v>
      </c>
      <c r="B93" s="13">
        <v>18.632635000000001</v>
      </c>
      <c r="C93" s="13">
        <v>56</v>
      </c>
      <c r="D93" s="13">
        <v>727.22692431158794</v>
      </c>
      <c r="E93" s="14">
        <v>6.0378801597504605E-5</v>
      </c>
      <c r="F93" s="15">
        <v>0.723157646859793</v>
      </c>
      <c r="G93" s="12">
        <v>4.1981289524169627</v>
      </c>
      <c r="H93" s="13">
        <v>29.832131732925852</v>
      </c>
      <c r="I93" s="12">
        <v>0.39182560775676151</v>
      </c>
    </row>
    <row r="94" spans="1:9" x14ac:dyDescent="0.25">
      <c r="A94" s="12">
        <v>1910</v>
      </c>
      <c r="B94" s="13">
        <v>18.730701499999999</v>
      </c>
      <c r="C94" s="13">
        <v>56</v>
      </c>
      <c r="D94" s="13">
        <v>728.87768389604537</v>
      </c>
      <c r="E94" s="14">
        <v>6.0604767702061357E-5</v>
      </c>
      <c r="F94" s="15">
        <v>0.72703180318553062</v>
      </c>
      <c r="G94" s="12">
        <v>4.2028660822188773</v>
      </c>
      <c r="H94" s="13">
        <v>29.924025083304183</v>
      </c>
      <c r="I94" s="12">
        <v>0.39303722677351738</v>
      </c>
    </row>
    <row r="95" spans="1:9" x14ac:dyDescent="0.25">
      <c r="A95" s="12">
        <v>1920</v>
      </c>
      <c r="B95" s="13">
        <v>18.828768</v>
      </c>
      <c r="C95" s="13">
        <v>56</v>
      </c>
      <c r="D95" s="13">
        <v>730.50690131443707</v>
      </c>
      <c r="E95" s="14">
        <v>6.0828940633808895E-5</v>
      </c>
      <c r="F95" s="15">
        <v>0.73088235397524304</v>
      </c>
      <c r="G95" s="12">
        <v>4.2079633643275196</v>
      </c>
      <c r="H95" s="13">
        <v>30.015418854775927</v>
      </c>
      <c r="I95" s="12">
        <v>0.39416218660761049</v>
      </c>
    </row>
    <row r="96" spans="1:9" x14ac:dyDescent="0.25">
      <c r="A96" s="12">
        <v>1930</v>
      </c>
      <c r="B96" s="13">
        <v>18.926834499999998</v>
      </c>
      <c r="C96" s="13">
        <v>56</v>
      </c>
      <c r="D96" s="13">
        <v>732.11457656676282</v>
      </c>
      <c r="E96" s="14">
        <v>6.1051302711722532E-5</v>
      </c>
      <c r="F96" s="15">
        <v>0.73470925313699031</v>
      </c>
      <c r="G96" s="12">
        <v>4.2131799784277266</v>
      </c>
      <c r="H96" s="13">
        <v>30.106322561520159</v>
      </c>
      <c r="I96" s="12">
        <v>0.39524544002169915</v>
      </c>
    </row>
    <row r="97" spans="1:9" x14ac:dyDescent="0.25">
      <c r="A97" s="12">
        <v>1940</v>
      </c>
      <c r="B97" s="13">
        <v>19.024901</v>
      </c>
      <c r="C97" s="13">
        <v>56</v>
      </c>
      <c r="D97" s="13">
        <v>733.70125727780692</v>
      </c>
      <c r="E97" s="14">
        <v>6.1271873080737512E-5</v>
      </c>
      <c r="F97" s="15">
        <v>0.73851245375927166</v>
      </c>
      <c r="G97" s="12">
        <v>4.218381446616486</v>
      </c>
      <c r="H97" s="13">
        <v>30.196722975478412</v>
      </c>
      <c r="I97" s="12">
        <v>0.39631226131219105</v>
      </c>
    </row>
    <row r="98" spans="1:9" x14ac:dyDescent="0.25">
      <c r="A98" s="12">
        <v>1950</v>
      </c>
      <c r="B98" s="13">
        <v>19.122967499999998</v>
      </c>
      <c r="C98" s="13">
        <v>56</v>
      </c>
      <c r="D98" s="13">
        <v>735.26896960370141</v>
      </c>
      <c r="E98" s="14">
        <v>6.1490854356467052E-5</v>
      </c>
      <c r="F98" s="15">
        <v>0.74229190813225843</v>
      </c>
      <c r="G98" s="12">
        <v>4.2235674145065332</v>
      </c>
      <c r="H98" s="13">
        <v>30.286545692211476</v>
      </c>
      <c r="I98" s="12">
        <v>0.39736283650915716</v>
      </c>
    </row>
    <row r="99" spans="1:9" x14ac:dyDescent="0.25">
      <c r="A99" s="12">
        <v>1960</v>
      </c>
      <c r="B99" s="13">
        <v>19.221034</v>
      </c>
      <c r="C99" s="13">
        <v>56.000000000000007</v>
      </c>
      <c r="D99" s="13">
        <v>736.81667848967766</v>
      </c>
      <c r="E99" s="14">
        <v>6.1708143033434271E-5</v>
      </c>
      <c r="F99" s="15">
        <v>0.74604756776837111</v>
      </c>
      <c r="G99" s="12">
        <v>4.2287375322426888</v>
      </c>
      <c r="H99" s="13">
        <v>30.375842032957841</v>
      </c>
      <c r="I99" s="12">
        <v>0.39839734924811598</v>
      </c>
    </row>
    <row r="100" spans="1:9" x14ac:dyDescent="0.25">
      <c r="A100" s="12">
        <v>1970</v>
      </c>
      <c r="B100" s="13">
        <v>19.319100499999998</v>
      </c>
      <c r="C100" s="13">
        <v>56</v>
      </c>
      <c r="D100" s="13">
        <v>738.34791193639171</v>
      </c>
      <c r="E100" s="14">
        <v>6.1923739111639171E-5</v>
      </c>
      <c r="F100" s="15">
        <v>0.7497793834222225</v>
      </c>
      <c r="G100" s="12">
        <v>4.2338914544026167</v>
      </c>
      <c r="H100" s="13">
        <v>30.46447499753269</v>
      </c>
      <c r="I100" s="12">
        <v>0.39941598079063434</v>
      </c>
    </row>
    <row r="101" spans="1:9" x14ac:dyDescent="0.25">
      <c r="A101" s="12">
        <v>1980</v>
      </c>
      <c r="B101" s="13">
        <v>19.417166999999999</v>
      </c>
      <c r="C101" s="13">
        <v>56</v>
      </c>
      <c r="D101" s="13">
        <v>739.86324379081771</v>
      </c>
      <c r="E101" s="14">
        <v>6.2137642591081764E-5</v>
      </c>
      <c r="F101" s="15">
        <v>0.75378772114031478</v>
      </c>
      <c r="G101" s="12">
        <v>4.2390288399008877</v>
      </c>
      <c r="H101" s="13">
        <v>30.564610181666247</v>
      </c>
      <c r="I101" s="12">
        <v>0.40057855740535758</v>
      </c>
    </row>
    <row r="102" spans="1:9" x14ac:dyDescent="0.25">
      <c r="A102" s="12">
        <v>1990</v>
      </c>
      <c r="B102" s="13">
        <v>19.515233499999997</v>
      </c>
      <c r="C102" s="13">
        <v>56</v>
      </c>
      <c r="D102" s="13">
        <v>741.36164965762032</v>
      </c>
      <c r="E102" s="14">
        <v>6.2349885795238221E-5</v>
      </c>
      <c r="F102" s="15">
        <v>0.75781349956387245</v>
      </c>
      <c r="G102" s="12">
        <v>4.2441493518962883</v>
      </c>
      <c r="H102" s="13">
        <v>30.665741878360581</v>
      </c>
      <c r="I102" s="12">
        <v>0.40174677833877587</v>
      </c>
    </row>
    <row r="103" spans="1:9" x14ac:dyDescent="0.25">
      <c r="A103" s="12">
        <v>2000</v>
      </c>
      <c r="B103" s="13">
        <v>19.613299999999999</v>
      </c>
      <c r="C103" s="13">
        <v>56</v>
      </c>
      <c r="D103" s="13">
        <v>742.84312953680001</v>
      </c>
      <c r="E103" s="14">
        <v>6.2560701048799996E-5</v>
      </c>
      <c r="F103" s="15">
        <v>0.76183847160591001</v>
      </c>
      <c r="G103" s="12">
        <v>4.2492526577021792</v>
      </c>
      <c r="H103" s="13">
        <v>30.767134054842288</v>
      </c>
      <c r="I103" s="12">
        <v>0.40291104479150147</v>
      </c>
    </row>
    <row r="104" spans="1:9" x14ac:dyDescent="0.25">
      <c r="A104" s="12">
        <v>2010</v>
      </c>
      <c r="B104" s="13">
        <v>19.7113665</v>
      </c>
      <c r="C104" s="13">
        <v>56</v>
      </c>
      <c r="D104" s="13">
        <v>744.30768342835643</v>
      </c>
      <c r="E104" s="14">
        <v>6.2769977576214228E-5</v>
      </c>
      <c r="F104" s="15">
        <v>0.76586264930197245</v>
      </c>
      <c r="G104" s="12">
        <v>4.2543384286998593</v>
      </c>
      <c r="H104" s="13">
        <v>30.868792557978107</v>
      </c>
      <c r="I104" s="12">
        <v>0.40407148380870783</v>
      </c>
    </row>
    <row r="105" spans="1:9" x14ac:dyDescent="0.25">
      <c r="A105" s="12">
        <v>2020</v>
      </c>
      <c r="B105" s="13">
        <v>19.809432999999999</v>
      </c>
      <c r="C105" s="13">
        <v>56</v>
      </c>
      <c r="D105" s="13">
        <v>745.75531133228958</v>
      </c>
      <c r="E105" s="14">
        <v>6.2977862501732799E-5</v>
      </c>
      <c r="F105" s="15">
        <v>0.76988604444927733</v>
      </c>
      <c r="G105" s="12">
        <v>4.2594063402547659</v>
      </c>
      <c r="H105" s="13">
        <v>30.970723215120451</v>
      </c>
      <c r="I105" s="12">
        <v>0.40522822132595171</v>
      </c>
    </row>
    <row r="106" spans="1:9" x14ac:dyDescent="0.25">
      <c r="A106" s="12">
        <v>2030</v>
      </c>
      <c r="B106" s="13">
        <v>19.9074995</v>
      </c>
      <c r="C106" s="13">
        <v>56</v>
      </c>
      <c r="D106" s="13">
        <v>747.18601324859981</v>
      </c>
      <c r="E106" s="14">
        <v>6.3184427900339995E-5</v>
      </c>
      <c r="F106" s="15">
        <v>0.77390866861258456</v>
      </c>
      <c r="G106" s="12">
        <v>4.2644604186860446</v>
      </c>
      <c r="H106" s="13">
        <v>31.072931835854391</v>
      </c>
      <c r="I106" s="12">
        <v>0.4063805536834687</v>
      </c>
    </row>
    <row r="107" spans="1:9" x14ac:dyDescent="0.25">
      <c r="A107" s="12">
        <v>2040</v>
      </c>
      <c r="B107" s="13">
        <v>20.005565999999998</v>
      </c>
      <c r="C107" s="13">
        <v>56</v>
      </c>
      <c r="D107" s="13">
        <v>748.59990297571517</v>
      </c>
      <c r="E107" s="14">
        <v>6.3389597065571503E-5</v>
      </c>
      <c r="F107" s="15">
        <v>0.77793053312989413</v>
      </c>
      <c r="G107" s="12">
        <v>4.2695068073166675</v>
      </c>
      <c r="H107" s="13">
        <v>31.175419474578685</v>
      </c>
      <c r="I107" s="12">
        <v>0.40752736729333228</v>
      </c>
    </row>
    <row r="108" spans="1:9" x14ac:dyDescent="0.25">
      <c r="A108" s="12">
        <v>2050</v>
      </c>
      <c r="B108" s="13">
        <v>20.1036325</v>
      </c>
      <c r="C108" s="13">
        <v>55.999999999999993</v>
      </c>
      <c r="D108" s="13">
        <v>749.99957094395495</v>
      </c>
      <c r="E108" s="14">
        <v>6.3593110954395491E-5</v>
      </c>
      <c r="F108" s="15">
        <v>0.78195164911797665</v>
      </c>
      <c r="G108" s="12">
        <v>4.2745244107572802</v>
      </c>
      <c r="H108" s="13">
        <v>31.278083858120343</v>
      </c>
      <c r="I108" s="12">
        <v>0.40867274862705977</v>
      </c>
    </row>
    <row r="109" spans="1:9" x14ac:dyDescent="0.25">
      <c r="A109" s="12">
        <v>2060</v>
      </c>
      <c r="B109" s="13">
        <v>20.201698999999998</v>
      </c>
      <c r="C109" s="13">
        <v>56</v>
      </c>
      <c r="D109" s="13">
        <v>751.38385165071918</v>
      </c>
      <c r="E109" s="14">
        <v>6.379508611707191E-5</v>
      </c>
      <c r="F109" s="15">
        <v>0.78597202747774342</v>
      </c>
      <c r="G109" s="12">
        <v>4.2795181566463656</v>
      </c>
      <c r="H109" s="13">
        <v>31.380978939767097</v>
      </c>
      <c r="I109" s="12">
        <v>0.4098158256696357</v>
      </c>
    </row>
    <row r="110" spans="1:9" x14ac:dyDescent="0.25">
      <c r="A110" s="12">
        <v>2070</v>
      </c>
      <c r="B110" s="13">
        <v>20.299765499999999</v>
      </c>
      <c r="C110" s="13">
        <v>56</v>
      </c>
      <c r="D110" s="13">
        <v>752.75393853440698</v>
      </c>
      <c r="E110" s="14">
        <v>6.3995880585120541E-5</v>
      </c>
      <c r="F110" s="15">
        <v>0.78999167889945943</v>
      </c>
      <c r="G110" s="12">
        <v>4.2844877913898021</v>
      </c>
      <c r="H110" s="13">
        <v>31.4840602669268</v>
      </c>
      <c r="I110" s="12">
        <v>0.41095671345952456</v>
      </c>
    </row>
    <row r="111" spans="1:9" x14ac:dyDescent="0.25">
      <c r="A111" s="12">
        <v>2080</v>
      </c>
      <c r="B111" s="13">
        <v>20.397831999999998</v>
      </c>
      <c r="C111" s="13">
        <v>56</v>
      </c>
      <c r="D111" s="13">
        <v>754.11095626383872</v>
      </c>
      <c r="E111" s="14">
        <v>6.4195831759187449E-5</v>
      </c>
      <c r="F111" s="15">
        <v>0.79401061386780869</v>
      </c>
      <c r="G111" s="12">
        <v>4.2894330640667455</v>
      </c>
      <c r="H111" s="13">
        <v>31.58728595331575</v>
      </c>
      <c r="I111" s="12">
        <v>0.41209552610181954</v>
      </c>
    </row>
    <row r="112" spans="1:9" x14ac:dyDescent="0.25">
      <c r="A112" s="12">
        <v>2090</v>
      </c>
      <c r="B112" s="13">
        <v>20.495898499999999</v>
      </c>
      <c r="C112" s="13">
        <v>56</v>
      </c>
      <c r="D112" s="13">
        <v>755.45412545794238</v>
      </c>
      <c r="E112" s="14">
        <v>6.4394705824951078E-5</v>
      </c>
      <c r="F112" s="15">
        <v>0.7980288426668104</v>
      </c>
      <c r="G112" s="12">
        <v>4.2943537263868965</v>
      </c>
      <c r="H112" s="13">
        <v>31.690693681091226</v>
      </c>
      <c r="I112" s="12">
        <v>0.41323237678549907</v>
      </c>
    </row>
    <row r="113" spans="1:9" x14ac:dyDescent="0.25">
      <c r="A113" s="12">
        <v>2100</v>
      </c>
      <c r="B113" s="13">
        <v>20.593964999999997</v>
      </c>
      <c r="C113" s="13">
        <v>56</v>
      </c>
      <c r="D113" s="13">
        <v>756.78344611671798</v>
      </c>
      <c r="E113" s="14">
        <v>6.4591985651671791E-5</v>
      </c>
      <c r="F113" s="15">
        <v>0.80204637538459811</v>
      </c>
      <c r="G113" s="12">
        <v>4.2992495326491298</v>
      </c>
      <c r="H113" s="13">
        <v>31.794288557716389</v>
      </c>
      <c r="I113" s="12">
        <v>0.41436737780048666</v>
      </c>
    </row>
    <row r="114" spans="1:9" x14ac:dyDescent="0.25">
      <c r="A114" s="12">
        <v>2110</v>
      </c>
      <c r="B114" s="13">
        <v>20.692031499999999</v>
      </c>
      <c r="C114" s="13">
        <v>56.000000000000007</v>
      </c>
      <c r="D114" s="13">
        <v>758.09891824016563</v>
      </c>
      <c r="E114" s="14">
        <v>6.4787864488016547E-5</v>
      </c>
      <c r="F114" s="15">
        <v>0.80606322191806135</v>
      </c>
      <c r="G114" s="12">
        <v>4.3041202397015841</v>
      </c>
      <c r="H114" s="13">
        <v>31.898075667588564</v>
      </c>
      <c r="I114" s="12">
        <v>0.41550064055448593</v>
      </c>
    </row>
    <row r="115" spans="1:9" x14ac:dyDescent="0.25">
      <c r="A115" s="12">
        <v>2120</v>
      </c>
      <c r="B115" s="13">
        <v>20.790098</v>
      </c>
      <c r="C115" s="13">
        <v>56</v>
      </c>
      <c r="D115" s="13">
        <v>759.4005418282851</v>
      </c>
      <c r="E115" s="14">
        <v>6.498245152962533E-5</v>
      </c>
      <c r="F115" s="15">
        <v>0.81007939197735546</v>
      </c>
      <c r="G115" s="12">
        <v>4.3089656069030013</v>
      </c>
      <c r="H115" s="13">
        <v>32.002060073346506</v>
      </c>
      <c r="I115" s="12">
        <v>0.41663227558962879</v>
      </c>
    </row>
    <row r="116" spans="1:9" x14ac:dyDescent="0.25">
      <c r="A116" s="12">
        <v>2130</v>
      </c>
      <c r="B116" s="13">
        <v>20.888164499999998</v>
      </c>
      <c r="C116" s="13">
        <v>56</v>
      </c>
      <c r="D116" s="13">
        <v>760.68831688107662</v>
      </c>
      <c r="E116" s="14">
        <v>6.5175896644540136E-5</v>
      </c>
      <c r="F116" s="15">
        <v>0.81409489509028576</v>
      </c>
      <c r="G116" s="12">
        <v>4.313785396085402</v>
      </c>
      <c r="H116" s="13">
        <v>32.106246817153043</v>
      </c>
      <c r="I116" s="12">
        <v>0.41776239259891373</v>
      </c>
    </row>
    <row r="117" spans="1:9" x14ac:dyDescent="0.25">
      <c r="A117" s="12">
        <v>2140</v>
      </c>
      <c r="B117" s="13">
        <v>20.986231</v>
      </c>
      <c r="C117" s="13">
        <v>56</v>
      </c>
      <c r="D117" s="13">
        <v>761.96224339854007</v>
      </c>
      <c r="E117" s="14">
        <v>6.5368110778536885E-5</v>
      </c>
      <c r="F117" s="15">
        <v>0.81810974060656749</v>
      </c>
      <c r="G117" s="12">
        <v>4.3185793715179566</v>
      </c>
      <c r="H117" s="13">
        <v>32.21064092195418</v>
      </c>
      <c r="I117" s="12">
        <v>0.41889110044245575</v>
      </c>
    </row>
    <row r="118" spans="1:9" x14ac:dyDescent="0.25">
      <c r="A118" s="12">
        <v>2150</v>
      </c>
      <c r="B118" s="13">
        <v>21.084297499999998</v>
      </c>
      <c r="C118" s="13">
        <v>55.999999999999993</v>
      </c>
      <c r="D118" s="13">
        <v>763.22683025163644</v>
      </c>
      <c r="E118" s="14">
        <v>6.5559319375163645E-5</v>
      </c>
      <c r="F118" s="15">
        <v>0.82212393770196801</v>
      </c>
      <c r="G118" s="12">
        <v>4.3233472998720908</v>
      </c>
      <c r="H118" s="13">
        <v>32.315056485799111</v>
      </c>
      <c r="I118" s="12">
        <v>0.42001850716353761</v>
      </c>
    </row>
    <row r="119" spans="1:9" x14ac:dyDescent="0.25">
      <c r="A119" s="12">
        <v>2160</v>
      </c>
      <c r="B119" s="13">
        <v>21.182364</v>
      </c>
      <c r="C119" s="13">
        <v>56</v>
      </c>
      <c r="D119" s="13">
        <v>764.48116644804225</v>
      </c>
      <c r="E119" s="14">
        <v>6.5749476884804226E-5</v>
      </c>
      <c r="F119" s="15">
        <v>0.82613749538233283</v>
      </c>
      <c r="G119" s="12">
        <v>4.3280889501877144</v>
      </c>
      <c r="H119" s="13">
        <v>32.419536215159894</v>
      </c>
      <c r="I119" s="12">
        <v>0.42114472000447861</v>
      </c>
    </row>
    <row r="120" spans="1:9" x14ac:dyDescent="0.25">
      <c r="A120" s="12">
        <v>2170</v>
      </c>
      <c r="B120" s="13">
        <v>21.280430499999998</v>
      </c>
      <c r="C120" s="13">
        <v>56</v>
      </c>
      <c r="D120" s="13">
        <v>765.72404887018865</v>
      </c>
      <c r="E120" s="14">
        <v>6.5938557286141501E-5</v>
      </c>
      <c r="F120" s="15">
        <v>0.83015042248750115</v>
      </c>
      <c r="G120" s="12">
        <v>4.3328040938405881</v>
      </c>
      <c r="H120" s="13">
        <v>32.524135439354652</v>
      </c>
      <c r="I120" s="12">
        <v>0.42226984542231316</v>
      </c>
    </row>
    <row r="121" spans="1:9" x14ac:dyDescent="0.25">
      <c r="A121" s="12">
        <v>2180</v>
      </c>
      <c r="B121" s="13">
        <v>21.378496999999999</v>
      </c>
      <c r="C121" s="13">
        <v>56.000000000000007</v>
      </c>
      <c r="D121" s="13">
        <v>766.95363473343434</v>
      </c>
      <c r="E121" s="14">
        <v>6.6126560579175497E-5</v>
      </c>
      <c r="F121" s="15">
        <v>0.83416272769511324</v>
      </c>
      <c r="G121" s="12">
        <v>4.3374925045107249</v>
      </c>
      <c r="H121" s="13">
        <v>32.62893700158439</v>
      </c>
      <c r="I121" s="12">
        <v>0.42339398910429626</v>
      </c>
    </row>
    <row r="122" spans="1:9" x14ac:dyDescent="0.25">
      <c r="A122" s="12">
        <v>2190</v>
      </c>
      <c r="B122" s="13">
        <v>21.476563499999997</v>
      </c>
      <c r="C122" s="13">
        <v>56</v>
      </c>
      <c r="D122" s="13">
        <v>768.17091078749945</v>
      </c>
      <c r="E122" s="14">
        <v>6.6313486763906187E-5</v>
      </c>
      <c r="F122" s="15">
        <v>0.83817441952431371</v>
      </c>
      <c r="G122" s="12">
        <v>4.3421539581518935</v>
      </c>
      <c r="H122" s="13">
        <v>32.733903656871725</v>
      </c>
      <c r="I122" s="12">
        <v>0.42451725598321932</v>
      </c>
    </row>
    <row r="123" spans="1:9" x14ac:dyDescent="0.25">
      <c r="A123" s="12">
        <v>2200</v>
      </c>
      <c r="B123" s="13">
        <v>21.574629999999999</v>
      </c>
      <c r="C123" s="13">
        <v>56</v>
      </c>
      <c r="D123" s="13">
        <v>769.37781520333601</v>
      </c>
      <c r="E123" s="14">
        <v>6.6499335840333599E-5</v>
      </c>
      <c r="F123" s="15">
        <v>0.84218550633935374</v>
      </c>
      <c r="G123" s="12">
        <v>4.3467882329620808</v>
      </c>
      <c r="H123" s="13">
        <v>32.838957259903928</v>
      </c>
      <c r="I123" s="12">
        <v>0.42563975025256023</v>
      </c>
    </row>
    <row r="124" spans="1:9" x14ac:dyDescent="0.25">
      <c r="A124" s="12">
        <v>2210</v>
      </c>
      <c r="B124" s="13">
        <v>21.672696499999997</v>
      </c>
      <c r="C124" s="13">
        <v>56.000000000000007</v>
      </c>
      <c r="D124" s="13">
        <v>770.5743733245771</v>
      </c>
      <c r="E124" s="14">
        <v>6.6684107808457705E-5</v>
      </c>
      <c r="F124" s="15">
        <v>0.84619599635309517</v>
      </c>
      <c r="G124" s="12">
        <v>4.3513951093549501</v>
      </c>
      <c r="H124" s="13">
        <v>32.94410088031821</v>
      </c>
      <c r="I124" s="12">
        <v>0.42676157538145593</v>
      </c>
    </row>
    <row r="125" spans="1:9" x14ac:dyDescent="0.25">
      <c r="A125" s="12">
        <v>2220</v>
      </c>
      <c r="B125" s="13">
        <v>21.770762999999999</v>
      </c>
      <c r="C125" s="13">
        <v>56</v>
      </c>
      <c r="D125" s="13">
        <v>771.76016036278531</v>
      </c>
      <c r="E125" s="14">
        <v>6.6867802668278532E-5</v>
      </c>
      <c r="F125" s="15">
        <v>0.85020589763042032</v>
      </c>
      <c r="G125" s="12">
        <v>4.35597436993221</v>
      </c>
      <c r="H125" s="13">
        <v>33.049356832468249</v>
      </c>
      <c r="I125" s="12">
        <v>0.42788283412951345</v>
      </c>
    </row>
    <row r="126" spans="1:9" x14ac:dyDescent="0.25">
      <c r="A126" s="12">
        <v>2230</v>
      </c>
      <c r="B126" s="13">
        <v>21.8688295</v>
      </c>
      <c r="C126" s="13">
        <v>56</v>
      </c>
      <c r="D126" s="13">
        <v>772.93517631796067</v>
      </c>
      <c r="E126" s="14">
        <v>6.7050420419796067E-5</v>
      </c>
      <c r="F126" s="15">
        <v>0.8542152180915501</v>
      </c>
      <c r="G126" s="12">
        <v>4.3605257994569184</v>
      </c>
      <c r="H126" s="13">
        <v>33.154729307085645</v>
      </c>
      <c r="I126" s="12">
        <v>0.42900362856144963</v>
      </c>
    </row>
    <row r="127" spans="1:9" x14ac:dyDescent="0.25">
      <c r="A127" s="12">
        <v>2240</v>
      </c>
      <c r="B127" s="13">
        <v>21.966895999999998</v>
      </c>
      <c r="C127" s="13">
        <v>56</v>
      </c>
      <c r="D127" s="13">
        <v>774.09942119010304</v>
      </c>
      <c r="E127" s="14">
        <v>6.7231961063010296E-5</v>
      </c>
      <c r="F127" s="15">
        <v>0.85822396551527291</v>
      </c>
      <c r="G127" s="12">
        <v>4.365049184827658</v>
      </c>
      <c r="H127" s="13">
        <v>33.260222473587561</v>
      </c>
      <c r="I127" s="12">
        <v>0.43012406006157028</v>
      </c>
    </row>
    <row r="128" spans="1:9" x14ac:dyDescent="0.25">
      <c r="A128" s="12">
        <v>2250</v>
      </c>
      <c r="B128" s="13">
        <v>22.0649625</v>
      </c>
      <c r="C128" s="13">
        <v>56</v>
      </c>
      <c r="D128" s="13">
        <v>775.25289497921256</v>
      </c>
      <c r="E128" s="14">
        <v>6.7412751969943749E-5</v>
      </c>
      <c r="F128" s="15">
        <v>0.86223214754208732</v>
      </c>
      <c r="G128" s="12">
        <v>4.3695443150535507</v>
      </c>
      <c r="H128" s="13">
        <v>33.365840480939077</v>
      </c>
      <c r="I128" s="12">
        <v>0.43124422934809165</v>
      </c>
    </row>
    <row r="129" spans="1:9" x14ac:dyDescent="0.25">
      <c r="A129" s="12">
        <v>2260</v>
      </c>
      <c r="B129" s="13">
        <v>22.163028999999998</v>
      </c>
      <c r="C129" s="13">
        <v>56</v>
      </c>
      <c r="D129" s="13">
        <v>776.39559768528898</v>
      </c>
      <c r="E129" s="14">
        <v>6.7592888395806355E-5</v>
      </c>
      <c r="F129" s="15">
        <v>0.86623977167726229</v>
      </c>
      <c r="G129" s="12">
        <v>4.3740109812301027</v>
      </c>
      <c r="H129" s="13">
        <v>33.471587458500437</v>
      </c>
      <c r="I129" s="12">
        <v>0.43236423648730427</v>
      </c>
    </row>
    <row r="130" spans="1:9" x14ac:dyDescent="0.25">
      <c r="A130" s="12">
        <v>2270</v>
      </c>
      <c r="B130" s="13">
        <v>22.2610955</v>
      </c>
      <c r="C130" s="13">
        <v>56</v>
      </c>
      <c r="D130" s="13">
        <v>777.52799282595186</v>
      </c>
      <c r="E130" s="14">
        <v>6.7772209106833263E-5</v>
      </c>
      <c r="F130" s="15">
        <v>0.87024684529381502</v>
      </c>
      <c r="G130" s="12">
        <v>4.3784489765158181</v>
      </c>
      <c r="H130" s="13">
        <v>33.577447499897978</v>
      </c>
      <c r="I130" s="12">
        <v>0.43348418090758806</v>
      </c>
    </row>
    <row r="131" spans="1:9" x14ac:dyDescent="0.25">
      <c r="A131" s="12">
        <v>2280</v>
      </c>
      <c r="B131" s="13">
        <v>22.359161999999998</v>
      </c>
      <c r="C131" s="13">
        <v>56</v>
      </c>
      <c r="D131" s="13">
        <v>778.65496294310242</v>
      </c>
      <c r="E131" s="14">
        <v>6.7950225848834329E-5</v>
      </c>
      <c r="F131" s="15">
        <v>0.87425337563541128</v>
      </c>
      <c r="G131" s="12">
        <v>4.382858096109624</v>
      </c>
      <c r="H131" s="13">
        <v>33.68321338366507</v>
      </c>
      <c r="I131" s="12">
        <v>0.43460416141326846</v>
      </c>
    </row>
    <row r="132" spans="1:9" x14ac:dyDescent="0.25">
      <c r="A132" s="12">
        <v>2290</v>
      </c>
      <c r="B132" s="13">
        <v>22.457228499999999</v>
      </c>
      <c r="C132" s="13">
        <v>56</v>
      </c>
      <c r="D132" s="13">
        <v>779.77423942951509</v>
      </c>
      <c r="E132" s="14">
        <v>6.8127165482532103E-5</v>
      </c>
      <c r="F132" s="15">
        <v>0.87825936981919073</v>
      </c>
      <c r="G132" s="12">
        <v>4.3872381372289802</v>
      </c>
      <c r="H132" s="13">
        <v>33.788986301794004</v>
      </c>
      <c r="I132" s="12">
        <v>0.4357242761983377</v>
      </c>
    </row>
    <row r="133" spans="1:9" x14ac:dyDescent="0.25">
      <c r="A133" s="12">
        <v>2300</v>
      </c>
      <c r="B133" s="13">
        <v>22.555294999999997</v>
      </c>
      <c r="C133" s="13">
        <v>56</v>
      </c>
      <c r="D133" s="13">
        <v>780.88312127926588</v>
      </c>
      <c r="E133" s="14">
        <v>6.830329810851899E-5</v>
      </c>
      <c r="F133" s="15">
        <v>0.88226483483851581</v>
      </c>
      <c r="G133" s="12">
        <v>4.3915888990887657</v>
      </c>
      <c r="H133" s="13">
        <v>33.894886858093308</v>
      </c>
      <c r="I133" s="12">
        <v>0.43684462286001768</v>
      </c>
    </row>
    <row r="134" spans="1:9" x14ac:dyDescent="0.25">
      <c r="A134" s="12">
        <v>2310</v>
      </c>
      <c r="B134" s="13">
        <v>22.653361499999999</v>
      </c>
      <c r="C134" s="13">
        <v>56</v>
      </c>
      <c r="D134" s="13">
        <v>781.97981389017787</v>
      </c>
      <c r="E134" s="14">
        <v>6.8478803187012712E-5</v>
      </c>
      <c r="F134" s="15">
        <v>0.88626977756565228</v>
      </c>
      <c r="G134" s="12">
        <v>4.3959101828808</v>
      </c>
      <c r="H134" s="13">
        <v>34.000997026636327</v>
      </c>
      <c r="I134" s="12">
        <v>0.43796529841219473</v>
      </c>
    </row>
    <row r="135" spans="1:9" x14ac:dyDescent="0.25">
      <c r="A135" s="12">
        <v>2320</v>
      </c>
      <c r="B135" s="13">
        <v>22.751427999999997</v>
      </c>
      <c r="C135" s="13">
        <v>56</v>
      </c>
      <c r="D135" s="13">
        <v>783.06579286432645</v>
      </c>
      <c r="E135" s="14">
        <v>6.8653538902432642E-5</v>
      </c>
      <c r="F135" s="15">
        <v>0.89027420475437868</v>
      </c>
      <c r="G135" s="12">
        <v>4.4002017917540801</v>
      </c>
      <c r="H135" s="13">
        <v>34.107256869102969</v>
      </c>
      <c r="I135" s="12">
        <v>0.43908639929870602</v>
      </c>
    </row>
    <row r="136" spans="1:9" x14ac:dyDescent="0.25">
      <c r="A136" s="12">
        <v>2330</v>
      </c>
      <c r="B136" s="13">
        <v>22.849494499999999</v>
      </c>
      <c r="C136" s="13">
        <v>56</v>
      </c>
      <c r="D136" s="13">
        <v>784.14644950778791</v>
      </c>
      <c r="E136" s="14">
        <v>6.8827505254778795E-5</v>
      </c>
      <c r="F136" s="15">
        <v>0.89427812304252829</v>
      </c>
      <c r="G136" s="12">
        <v>4.4044635307956455</v>
      </c>
      <c r="H136" s="13">
        <v>34.213435140994534</v>
      </c>
      <c r="I136" s="12">
        <v>0.44020802140649351</v>
      </c>
    </row>
    <row r="137" spans="1:9" x14ac:dyDescent="0.25">
      <c r="A137" s="12">
        <v>2340</v>
      </c>
      <c r="B137" s="13">
        <v>22.947561</v>
      </c>
      <c r="C137" s="13">
        <v>56.000000000000007</v>
      </c>
      <c r="D137" s="13">
        <v>785.2194125205117</v>
      </c>
      <c r="E137" s="14">
        <v>6.9000702244051168E-5</v>
      </c>
      <c r="F137" s="15">
        <v>0.89865430910764832</v>
      </c>
      <c r="G137" s="12">
        <v>4.4086952070120686</v>
      </c>
      <c r="H137" s="13">
        <v>34.333880242072091</v>
      </c>
      <c r="I137" s="12">
        <v>0.44151340393889493</v>
      </c>
    </row>
    <row r="138" spans="1:9" x14ac:dyDescent="0.25">
      <c r="A138" s="12">
        <v>2350</v>
      </c>
      <c r="B138" s="13">
        <v>23.045627499999998</v>
      </c>
      <c r="C138" s="13">
        <v>56</v>
      </c>
      <c r="D138" s="13">
        <v>786.28360280299705</v>
      </c>
      <c r="E138" s="14">
        <v>6.9173021960299691E-5</v>
      </c>
      <c r="F138" s="15">
        <v>0.903145226286442</v>
      </c>
      <c r="G138" s="12">
        <v>4.4128966293115699</v>
      </c>
      <c r="H138" s="13">
        <v>34.458758509023284</v>
      </c>
      <c r="I138" s="12">
        <v>0.44287530460968644</v>
      </c>
    </row>
    <row r="139" spans="1:9" x14ac:dyDescent="0.25">
      <c r="A139" s="12">
        <v>2360</v>
      </c>
      <c r="B139" s="13">
        <v>23.143694</v>
      </c>
      <c r="C139" s="13">
        <v>56</v>
      </c>
      <c r="D139" s="13">
        <v>787.33773193649472</v>
      </c>
      <c r="E139" s="14">
        <v>6.9344335561649463E-5</v>
      </c>
      <c r="F139" s="15">
        <v>0.90764033407092592</v>
      </c>
      <c r="G139" s="12">
        <v>4.4170676084866853</v>
      </c>
      <c r="H139" s="13">
        <v>34.583900806019088</v>
      </c>
      <c r="I139" s="12">
        <v>0.4442394017468298</v>
      </c>
    </row>
    <row r="140" spans="1:9" x14ac:dyDescent="0.25">
      <c r="A140" s="12">
        <v>2370</v>
      </c>
      <c r="B140" s="13">
        <v>23.241760499999998</v>
      </c>
      <c r="C140" s="13">
        <v>56.000000000000007</v>
      </c>
      <c r="D140" s="13">
        <v>788.38262871310712</v>
      </c>
      <c r="E140" s="14">
        <v>6.9514725927310693E-5</v>
      </c>
      <c r="F140" s="15">
        <v>0.91213957941545831</v>
      </c>
      <c r="G140" s="12">
        <v>4.4212079571975567</v>
      </c>
      <c r="H140" s="13">
        <v>34.709272358183313</v>
      </c>
      <c r="I140" s="12">
        <v>0.44560576106479438</v>
      </c>
    </row>
    <row r="141" spans="1:9" x14ac:dyDescent="0.25">
      <c r="A141" s="12">
        <v>2380</v>
      </c>
      <c r="B141" s="13">
        <v>23.339827</v>
      </c>
      <c r="C141" s="13">
        <v>56</v>
      </c>
      <c r="D141" s="13">
        <v>789.41829313283415</v>
      </c>
      <c r="E141" s="14">
        <v>6.9684437262402832E-5</v>
      </c>
      <c r="F141" s="15">
        <v>0.91664291016592092</v>
      </c>
      <c r="G141" s="12">
        <v>4.4253174899557122</v>
      </c>
      <c r="H141" s="13">
        <v>34.834874671887505</v>
      </c>
      <c r="I141" s="12">
        <v>0.44697444869769054</v>
      </c>
    </row>
    <row r="142" spans="1:9" x14ac:dyDescent="0.25">
      <c r="A142" s="12">
        <v>2390</v>
      </c>
      <c r="B142" s="13">
        <v>23.437893499999998</v>
      </c>
      <c r="C142" s="13">
        <v>56.000000000000007</v>
      </c>
      <c r="D142" s="13">
        <v>790.44472519567569</v>
      </c>
      <c r="E142" s="14">
        <v>6.9853395170306305E-5</v>
      </c>
      <c r="F142" s="15">
        <v>0.92115027504106772</v>
      </c>
      <c r="G142" s="12">
        <v>4.4293357486561948</v>
      </c>
      <c r="H142" s="13">
        <v>34.960709294873304</v>
      </c>
      <c r="I142" s="12">
        <v>0.44835773345579777</v>
      </c>
    </row>
    <row r="143" spans="1:9" x14ac:dyDescent="0.25">
      <c r="A143" s="12">
        <v>2400</v>
      </c>
      <c r="B143" s="13">
        <v>23.535959999999999</v>
      </c>
      <c r="C143" s="13">
        <v>56</v>
      </c>
      <c r="D143" s="13">
        <v>791.46357020108803</v>
      </c>
      <c r="E143" s="14">
        <v>7.0021665980108801E-5</v>
      </c>
      <c r="F143" s="15">
        <v>0.92566162361434023</v>
      </c>
      <c r="G143" s="12">
        <v>4.4325782483381673</v>
      </c>
      <c r="H143" s="13">
        <v>35.086704876858313</v>
      </c>
      <c r="I143" s="12">
        <v>0.44989464006186902</v>
      </c>
    </row>
    <row r="144" spans="1:9" x14ac:dyDescent="0.25">
      <c r="A144" s="12">
        <v>2410</v>
      </c>
      <c r="B144" s="13">
        <v>23.634026499999997</v>
      </c>
      <c r="C144" s="13">
        <v>56</v>
      </c>
      <c r="D144" s="13">
        <v>792.47812740713528</v>
      </c>
      <c r="E144" s="14">
        <v>7.0189414654713521E-5</v>
      </c>
      <c r="F144" s="15">
        <v>0.93017690629613525</v>
      </c>
      <c r="G144" s="12">
        <v>4.4358281627857643</v>
      </c>
      <c r="H144" s="13">
        <v>35.212715939789867</v>
      </c>
      <c r="I144" s="12">
        <v>0.45142697546869431</v>
      </c>
    </row>
    <row r="145" spans="1:9" x14ac:dyDescent="0.25">
      <c r="A145" s="12">
        <v>2420</v>
      </c>
      <c r="B145" s="13">
        <v>23.732092999999999</v>
      </c>
      <c r="C145" s="13">
        <v>56</v>
      </c>
      <c r="D145" s="13">
        <v>793.48652970859234</v>
      </c>
      <c r="E145" s="14">
        <v>7.0356547838859227E-5</v>
      </c>
      <c r="F145" s="15">
        <v>0.93469607431651214</v>
      </c>
      <c r="G145" s="12">
        <v>4.4390852558494993</v>
      </c>
      <c r="H145" s="13">
        <v>35.338825776656059</v>
      </c>
      <c r="I145" s="12">
        <v>0.45295476071772173</v>
      </c>
    </row>
    <row r="146" spans="1:9" x14ac:dyDescent="0.25">
      <c r="A146" s="12">
        <v>2430</v>
      </c>
      <c r="B146" s="13">
        <v>23.830159499999997</v>
      </c>
      <c r="C146" s="13">
        <v>56</v>
      </c>
      <c r="D146" s="13">
        <v>794.4866598718238</v>
      </c>
      <c r="E146" s="14">
        <v>7.0522642085818854E-5</v>
      </c>
      <c r="F146" s="15">
        <v>0.93921907970832841</v>
      </c>
      <c r="G146" s="12">
        <v>4.4423492947836518</v>
      </c>
      <c r="H146" s="13">
        <v>35.465129642070565</v>
      </c>
      <c r="I146" s="12">
        <v>0.45447801727650772</v>
      </c>
    </row>
    <row r="147" spans="1:9" x14ac:dyDescent="0.25">
      <c r="A147" s="12">
        <v>2440</v>
      </c>
      <c r="B147" s="13">
        <v>23.928225999999999</v>
      </c>
      <c r="C147" s="13">
        <v>56</v>
      </c>
      <c r="D147" s="13">
        <v>795.47876391716954</v>
      </c>
      <c r="E147" s="14">
        <v>7.0687746599660346E-5</v>
      </c>
      <c r="F147" s="15">
        <v>0.94374587529078713</v>
      </c>
      <c r="G147" s="12">
        <v>4.4456200501733472</v>
      </c>
      <c r="H147" s="13">
        <v>35.591617957599787</v>
      </c>
      <c r="I147" s="12">
        <v>0.45599676702603981</v>
      </c>
    </row>
    <row r="148" spans="1:9" x14ac:dyDescent="0.25">
      <c r="A148" s="12">
        <v>2450</v>
      </c>
      <c r="B148" s="13">
        <v>24.0262925</v>
      </c>
      <c r="C148" s="13">
        <v>56.000000000000007</v>
      </c>
      <c r="D148" s="13">
        <v>796.46375548542198</v>
      </c>
      <c r="E148" s="14">
        <v>7.0852044108542196E-5</v>
      </c>
      <c r="F148" s="15">
        <v>0.94827641465339119</v>
      </c>
      <c r="G148" s="12">
        <v>4.4488972958635848</v>
      </c>
      <c r="H148" s="13">
        <v>35.718251136567176</v>
      </c>
      <c r="I148" s="12">
        <v>0.45751103224835343</v>
      </c>
    </row>
    <row r="149" spans="1:9" x14ac:dyDescent="0.25">
      <c r="A149" s="12">
        <v>2460</v>
      </c>
      <c r="B149" s="13">
        <v>24.124358999999998</v>
      </c>
      <c r="C149" s="13">
        <v>56</v>
      </c>
      <c r="D149" s="13">
        <v>797.44361550851806</v>
      </c>
      <c r="E149" s="14">
        <v>7.1015930798851796E-5</v>
      </c>
      <c r="F149" s="15">
        <v>0.9528106521402846</v>
      </c>
      <c r="G149" s="12">
        <v>4.4521808088900929</v>
      </c>
      <c r="H149" s="13">
        <v>35.844941270212239</v>
      </c>
      <c r="I149" s="12">
        <v>0.45902083561444446</v>
      </c>
    </row>
    <row r="150" spans="1:9" x14ac:dyDescent="0.25">
      <c r="A150" s="12">
        <v>2470</v>
      </c>
      <c r="B150" s="13">
        <v>24.2224255</v>
      </c>
      <c r="C150" s="13">
        <v>55.999999999999993</v>
      </c>
      <c r="D150" s="13">
        <v>798.41732062702386</v>
      </c>
      <c r="E150" s="14">
        <v>7.1179201998702383E-5</v>
      </c>
      <c r="F150" s="15">
        <v>0.9573485428349785</v>
      </c>
      <c r="G150" s="12">
        <v>4.4554703694119819</v>
      </c>
      <c r="H150" s="13">
        <v>35.971735010074958</v>
      </c>
      <c r="I150" s="12">
        <v>0.46052620017246926</v>
      </c>
    </row>
    <row r="151" spans="1:9" x14ac:dyDescent="0.25">
      <c r="A151" s="12">
        <v>2480</v>
      </c>
      <c r="B151" s="13">
        <v>24.320491999999998</v>
      </c>
      <c r="C151" s="13">
        <v>56.000000000000007</v>
      </c>
      <c r="D151" s="13">
        <v>799.38306347117441</v>
      </c>
      <c r="E151" s="14">
        <v>7.1341857708093941E-5</v>
      </c>
      <c r="F151" s="15">
        <v>0.96189004254544275</v>
      </c>
      <c r="G151" s="12">
        <v>4.4587657606461386</v>
      </c>
      <c r="H151" s="13">
        <v>36.098714865259147</v>
      </c>
      <c r="I151" s="12">
        <v>0.4620271493362233</v>
      </c>
    </row>
    <row r="152" spans="1:9" x14ac:dyDescent="0.25">
      <c r="A152" s="12">
        <v>2490</v>
      </c>
      <c r="B152" s="13">
        <v>24.4185585</v>
      </c>
      <c r="C152" s="13">
        <v>56</v>
      </c>
      <c r="D152" s="13">
        <v>800.3406220228311</v>
      </c>
      <c r="E152" s="14">
        <v>7.1503897927026485E-5</v>
      </c>
      <c r="F152" s="15">
        <v>0.96643510778955966</v>
      </c>
      <c r="G152" s="12">
        <v>4.4620667688032913</v>
      </c>
      <c r="H152" s="13">
        <v>36.225892371185566</v>
      </c>
      <c r="I152" s="12">
        <v>0.46352370687389971</v>
      </c>
    </row>
    <row r="153" spans="1:9" x14ac:dyDescent="0.25">
      <c r="A153" s="12">
        <v>2500</v>
      </c>
      <c r="B153" s="13">
        <v>24.516624999999998</v>
      </c>
      <c r="C153" s="13">
        <v>56</v>
      </c>
      <c r="D153" s="13">
        <v>801.29048694375001</v>
      </c>
      <c r="E153" s="14">
        <v>7.1665322655499987E-5</v>
      </c>
      <c r="F153" s="15">
        <v>0.97098369578092547</v>
      </c>
      <c r="G153" s="12">
        <v>4.4653731830257506</v>
      </c>
      <c r="H153" s="13">
        <v>36.3532468537501</v>
      </c>
      <c r="I153" s="12">
        <v>0.46501589689710587</v>
      </c>
    </row>
    <row r="154" spans="1:9" x14ac:dyDescent="0.25">
      <c r="A154" s="12">
        <v>2510</v>
      </c>
      <c r="B154" s="13">
        <v>24.614691499999999</v>
      </c>
      <c r="C154" s="13">
        <v>56.000000000000007</v>
      </c>
      <c r="D154" s="13">
        <v>802.23265823393115</v>
      </c>
      <c r="E154" s="14">
        <v>7.1826131893514488E-5</v>
      </c>
      <c r="F154" s="15">
        <v>0.97553576441499146</v>
      </c>
      <c r="G154" s="12">
        <v>4.4686847953267019</v>
      </c>
      <c r="H154" s="13">
        <v>36.480779773884187</v>
      </c>
      <c r="I154" s="12">
        <v>0.46650374385015125</v>
      </c>
    </row>
    <row r="155" spans="1:9" x14ac:dyDescent="0.25">
      <c r="A155" s="12">
        <v>2520</v>
      </c>
      <c r="B155" s="13">
        <v>24.712757999999997</v>
      </c>
      <c r="C155" s="13">
        <v>56</v>
      </c>
      <c r="D155" s="13">
        <v>803.16713589337439</v>
      </c>
      <c r="E155" s="14">
        <v>7.1986325641069948E-5</v>
      </c>
      <c r="F155" s="15">
        <v>0.98009127225553505</v>
      </c>
      <c r="G155" s="12">
        <v>4.4720014005310524</v>
      </c>
      <c r="H155" s="13">
        <v>36.608492620855259</v>
      </c>
      <c r="I155" s="12">
        <v>0.46798727249958877</v>
      </c>
    </row>
    <row r="156" spans="1:9" x14ac:dyDescent="0.25">
      <c r="A156" s="12">
        <v>2530</v>
      </c>
      <c r="B156" s="13">
        <v>24.810824499999999</v>
      </c>
      <c r="C156" s="13">
        <v>56.000000000000007</v>
      </c>
      <c r="D156" s="13">
        <v>804.09694484124793</v>
      </c>
      <c r="E156" s="14">
        <v>7.2145903898166393E-5</v>
      </c>
      <c r="F156" s="15">
        <v>0.98465017852145142</v>
      </c>
      <c r="G156" s="12">
        <v>4.4753227962177986</v>
      </c>
      <c r="H156" s="13">
        <v>36.736248713736252</v>
      </c>
      <c r="I156" s="12">
        <v>0.46946650792400091</v>
      </c>
    </row>
    <row r="157" spans="1:9" x14ac:dyDescent="0.25">
      <c r="A157" s="12">
        <v>2540</v>
      </c>
      <c r="B157" s="13">
        <v>24.908890999999997</v>
      </c>
      <c r="C157" s="13">
        <v>56</v>
      </c>
      <c r="D157" s="13">
        <v>805.02340537602845</v>
      </c>
      <c r="E157" s="14">
        <v>7.2304866664803797E-5</v>
      </c>
      <c r="F157" s="15">
        <v>0.98921244307385847</v>
      </c>
      <c r="G157" s="12">
        <v>4.478648782663802</v>
      </c>
      <c r="H157" s="13">
        <v>36.863988169826996</v>
      </c>
      <c r="I157" s="12">
        <v>0.47094147550404231</v>
      </c>
    </row>
    <row r="158" spans="1:9" x14ac:dyDescent="0.25">
      <c r="A158" s="12">
        <v>2550</v>
      </c>
      <c r="B158" s="13">
        <v>25.006957499999999</v>
      </c>
      <c r="C158" s="13">
        <v>56</v>
      </c>
      <c r="D158" s="13">
        <v>805.94496368727744</v>
      </c>
      <c r="E158" s="14">
        <v>7.246319963872775E-5</v>
      </c>
      <c r="F158" s="15">
        <v>0.99377802640350343</v>
      </c>
      <c r="G158" s="12">
        <v>4.4819791627890195</v>
      </c>
      <c r="H158" s="13">
        <v>36.991782485625492</v>
      </c>
      <c r="I158" s="12">
        <v>0.47241220091271058</v>
      </c>
    </row>
    <row r="159" spans="1:9" x14ac:dyDescent="0.25">
      <c r="A159" s="12">
        <v>2560</v>
      </c>
      <c r="B159" s="13">
        <v>25.105024</v>
      </c>
      <c r="C159" s="13">
        <v>56</v>
      </c>
      <c r="D159" s="13">
        <v>806.85651214376958</v>
      </c>
      <c r="E159" s="14">
        <v>7.2620647438376964E-5</v>
      </c>
      <c r="F159" s="15">
        <v>0.99834688961846529</v>
      </c>
      <c r="G159" s="12">
        <v>4.4853137421030969</v>
      </c>
      <c r="H159" s="13">
        <v>37.119867334251929</v>
      </c>
      <c r="I159" s="12">
        <v>0.47387871010585397</v>
      </c>
    </row>
    <row r="160" spans="1:9" x14ac:dyDescent="0.25">
      <c r="A160" s="12">
        <v>2570</v>
      </c>
      <c r="B160" s="13">
        <v>25.203090499999998</v>
      </c>
      <c r="C160" s="13">
        <v>56.000000000000007</v>
      </c>
      <c r="D160" s="13">
        <v>807.76036696952383</v>
      </c>
      <c r="E160" s="14">
        <v>7.2777325874952387E-5</v>
      </c>
      <c r="F160" s="15">
        <v>1.0029189944321453</v>
      </c>
      <c r="G160" s="12">
        <v>4.4884858303051391</v>
      </c>
      <c r="H160" s="13">
        <v>37.248138263881344</v>
      </c>
      <c r="I160" s="12">
        <v>0.47537629508719259</v>
      </c>
    </row>
    <row r="161" spans="1:9" x14ac:dyDescent="0.25">
      <c r="A161" s="12">
        <v>2580</v>
      </c>
      <c r="B161" s="13">
        <v>25.301157</v>
      </c>
      <c r="C161" s="13">
        <v>56</v>
      </c>
      <c r="D161" s="13">
        <v>808.65899317072422</v>
      </c>
      <c r="E161" s="14">
        <v>7.2933481449072424E-5</v>
      </c>
      <c r="F161" s="15">
        <v>1.0074943031515349</v>
      </c>
      <c r="G161" s="12">
        <v>4.4915794623016616</v>
      </c>
      <c r="H161" s="13">
        <v>37.376482979599999</v>
      </c>
      <c r="I161" s="12">
        <v>0.47688735440024005</v>
      </c>
    </row>
    <row r="162" spans="1:9" x14ac:dyDescent="0.25">
      <c r="A162" s="12">
        <v>2590</v>
      </c>
      <c r="B162" s="13">
        <v>25.399223499999998</v>
      </c>
      <c r="C162" s="13">
        <v>56</v>
      </c>
      <c r="D162" s="13">
        <v>809.5545274932914</v>
      </c>
      <c r="E162" s="14">
        <v>7.3089327835329146E-5</v>
      </c>
      <c r="F162" s="15">
        <v>1.0120727786657573</v>
      </c>
      <c r="G162" s="12">
        <v>4.4946912410833217</v>
      </c>
      <c r="H162" s="13">
        <v>37.504803356466091</v>
      </c>
      <c r="I162" s="12">
        <v>0.4783914385417905</v>
      </c>
    </row>
    <row r="163" spans="1:9" x14ac:dyDescent="0.25">
      <c r="A163" s="12">
        <v>2600</v>
      </c>
      <c r="B163" s="13">
        <v>25.49729</v>
      </c>
      <c r="C163" s="13">
        <v>56.000000000000007</v>
      </c>
      <c r="D163" s="13">
        <v>810.44544563741601</v>
      </c>
      <c r="E163" s="14">
        <v>7.3244712603741605E-5</v>
      </c>
      <c r="F163" s="15">
        <v>1.0166543844348721</v>
      </c>
      <c r="G163" s="12">
        <v>4.4978207559492631</v>
      </c>
      <c r="H163" s="13">
        <v>37.633170372199672</v>
      </c>
      <c r="I163" s="12">
        <v>0.47988859813544893</v>
      </c>
    </row>
    <row r="164" spans="1:9" x14ac:dyDescent="0.25">
      <c r="A164" s="12">
        <v>2610</v>
      </c>
      <c r="B164" s="13">
        <v>25.595356499999998</v>
      </c>
      <c r="C164" s="13">
        <v>55.999999999999993</v>
      </c>
      <c r="D164" s="13">
        <v>811.32911304413039</v>
      </c>
      <c r="E164" s="14">
        <v>7.3399635754309785E-5</v>
      </c>
      <c r="F164" s="15">
        <v>1.0212390844789379</v>
      </c>
      <c r="G164" s="12">
        <v>4.5009675955221438</v>
      </c>
      <c r="H164" s="13">
        <v>37.761707353772351</v>
      </c>
      <c r="I164" s="12">
        <v>0.4813788854930699</v>
      </c>
    </row>
    <row r="165" spans="1:9" x14ac:dyDescent="0.25">
      <c r="A165" s="12">
        <v>2620</v>
      </c>
      <c r="B165" s="13">
        <v>25.693422999999999</v>
      </c>
      <c r="C165" s="13">
        <v>56.000000000000007</v>
      </c>
      <c r="D165" s="13">
        <v>812.2065719337827</v>
      </c>
      <c r="E165" s="14">
        <v>7.3554097287033702E-5</v>
      </c>
      <c r="F165" s="15">
        <v>1.0258268433673254</v>
      </c>
      <c r="G165" s="12">
        <v>4.5041313477280021</v>
      </c>
      <c r="H165" s="13">
        <v>37.890367259338994</v>
      </c>
      <c r="I165" s="12">
        <v>0.48286235459557747</v>
      </c>
    </row>
    <row r="166" spans="1:9" x14ac:dyDescent="0.25">
      <c r="A166" s="12">
        <v>2630</v>
      </c>
      <c r="B166" s="13">
        <v>25.791489499999997</v>
      </c>
      <c r="C166" s="13">
        <v>56</v>
      </c>
      <c r="D166" s="13">
        <v>813.07787591884471</v>
      </c>
      <c r="E166" s="14">
        <v>7.3707903701855594E-5</v>
      </c>
      <c r="F166" s="15">
        <v>1.0304176262082747</v>
      </c>
      <c r="G166" s="12">
        <v>4.507311599777208</v>
      </c>
      <c r="H166" s="13">
        <v>38.019148843909385</v>
      </c>
      <c r="I166" s="12">
        <v>0.48433906107380964</v>
      </c>
    </row>
    <row r="167" spans="1:9" x14ac:dyDescent="0.25">
      <c r="A167" s="12">
        <v>2640</v>
      </c>
      <c r="B167" s="13">
        <v>25.889555999999999</v>
      </c>
      <c r="C167" s="13">
        <v>55.999999999999993</v>
      </c>
      <c r="D167" s="13">
        <v>813.94302499931644</v>
      </c>
      <c r="E167" s="14">
        <v>7.3860765660914554E-5</v>
      </c>
      <c r="F167" s="15">
        <v>1.035011398638688</v>
      </c>
      <c r="G167" s="12">
        <v>4.5105079381464144</v>
      </c>
      <c r="H167" s="13">
        <v>38.148053371655486</v>
      </c>
      <c r="I167" s="12">
        <v>0.48580906218940773</v>
      </c>
    </row>
    <row r="168" spans="1:9" x14ac:dyDescent="0.25">
      <c r="A168" s="12">
        <v>2650</v>
      </c>
      <c r="B168" s="13">
        <v>25.987622499999997</v>
      </c>
      <c r="C168" s="13">
        <v>56</v>
      </c>
      <c r="D168" s="13">
        <v>814.80201917519798</v>
      </c>
      <c r="E168" s="14">
        <v>7.4012858256899749E-5</v>
      </c>
      <c r="F168" s="15">
        <v>1.0396081268141566</v>
      </c>
      <c r="G168" s="12">
        <v>4.5137199485615822</v>
      </c>
      <c r="H168" s="13">
        <v>38.277082126030706</v>
      </c>
      <c r="I168" s="12">
        <v>0.48727241681573807</v>
      </c>
    </row>
    <row r="169" spans="1:9" x14ac:dyDescent="0.25">
      <c r="A169" s="12">
        <v>2660</v>
      </c>
      <c r="B169" s="13">
        <v>26.085688999999999</v>
      </c>
      <c r="C169" s="13">
        <v>56</v>
      </c>
      <c r="D169" s="13">
        <v>815.65715963486696</v>
      </c>
      <c r="E169" s="14">
        <v>7.4164871846324454E-5</v>
      </c>
      <c r="F169" s="15">
        <v>1.0442544281711332</v>
      </c>
      <c r="G169" s="12">
        <v>4.5169452082001138</v>
      </c>
      <c r="H169" s="13">
        <v>38.407843877883657</v>
      </c>
      <c r="I169" s="12">
        <v>0.48875145426441857</v>
      </c>
    </row>
    <row r="170" spans="1:9" x14ac:dyDescent="0.25">
      <c r="A170" s="12">
        <v>2670</v>
      </c>
      <c r="B170" s="13">
        <v>26.1837555</v>
      </c>
      <c r="C170" s="13">
        <v>56</v>
      </c>
      <c r="D170" s="13">
        <v>816.50791920989275</v>
      </c>
      <c r="E170" s="14">
        <v>7.4316648278659512E-5</v>
      </c>
      <c r="F170" s="15">
        <v>1.0489861948447314</v>
      </c>
      <c r="G170" s="12">
        <v>4.5201820127667194</v>
      </c>
      <c r="H170" s="13">
        <v>38.541678659766099</v>
      </c>
      <c r="I170" s="12">
        <v>0.4902632153846827</v>
      </c>
    </row>
    <row r="171" spans="1:9" x14ac:dyDescent="0.25">
      <c r="A171" s="12">
        <v>2680</v>
      </c>
      <c r="B171" s="13">
        <v>26.281821999999998</v>
      </c>
      <c r="C171" s="13">
        <v>56</v>
      </c>
      <c r="D171" s="13">
        <v>817.35406260647585</v>
      </c>
      <c r="E171" s="14">
        <v>7.4467973475530103E-5</v>
      </c>
      <c r="F171" s="15">
        <v>1.0537208187458793</v>
      </c>
      <c r="G171" s="12">
        <v>4.5234336148868115</v>
      </c>
      <c r="H171" s="13">
        <v>38.675558131526834</v>
      </c>
      <c r="I171" s="12">
        <v>0.49176826647787258</v>
      </c>
    </row>
    <row r="172" spans="1:9" x14ac:dyDescent="0.25">
      <c r="A172" s="12">
        <v>2690</v>
      </c>
      <c r="B172" s="13">
        <v>26.3798885</v>
      </c>
      <c r="C172" s="13">
        <v>55.999999999999993</v>
      </c>
      <c r="D172" s="13">
        <v>818.19558982461626</v>
      </c>
      <c r="E172" s="14">
        <v>7.4618488417282173E-5</v>
      </c>
      <c r="F172" s="15">
        <v>1.0584582680095853</v>
      </c>
      <c r="G172" s="12">
        <v>4.5266995898541449</v>
      </c>
      <c r="H172" s="13">
        <v>38.809483252157484</v>
      </c>
      <c r="I172" s="12">
        <v>0.4932666730764802</v>
      </c>
    </row>
    <row r="173" spans="1:9" x14ac:dyDescent="0.25">
      <c r="A173" s="12">
        <v>2700</v>
      </c>
      <c r="B173" s="13">
        <v>26.477954999999998</v>
      </c>
      <c r="C173" s="13">
        <v>56</v>
      </c>
      <c r="D173" s="13">
        <v>819.03250086431399</v>
      </c>
      <c r="E173" s="14">
        <v>7.4768387868575189E-5</v>
      </c>
      <c r="F173" s="15">
        <v>1.0631985112429327</v>
      </c>
      <c r="G173" s="12">
        <v>4.5299795120721811</v>
      </c>
      <c r="H173" s="13">
        <v>38.943454995532669</v>
      </c>
      <c r="I173" s="12">
        <v>0.49475850232254293</v>
      </c>
    </row>
    <row r="174" spans="1:9" x14ac:dyDescent="0.25">
      <c r="A174" s="12">
        <v>2710</v>
      </c>
      <c r="B174" s="13">
        <v>26.5760215</v>
      </c>
      <c r="C174" s="13">
        <v>56.000000000000007</v>
      </c>
      <c r="D174" s="13">
        <v>819.86281295409208</v>
      </c>
      <c r="E174" s="14">
        <v>7.4917870106556915E-5</v>
      </c>
      <c r="F174" s="15">
        <v>1.0679415175163678</v>
      </c>
      <c r="G174" s="12">
        <v>4.5332729550432909</v>
      </c>
      <c r="H174" s="13">
        <v>39.077568855760511</v>
      </c>
      <c r="I174" s="12">
        <v>0.49624382294814179</v>
      </c>
    </row>
    <row r="175" spans="1:9" x14ac:dyDescent="0.25">
      <c r="A175" s="12">
        <v>2720</v>
      </c>
      <c r="B175" s="13">
        <v>26.674087999999998</v>
      </c>
      <c r="C175" s="13">
        <v>56</v>
      </c>
      <c r="D175" s="13">
        <v>820.68656811784194</v>
      </c>
      <c r="E175" s="14">
        <v>7.5066930928838142E-5</v>
      </c>
      <c r="F175" s="15">
        <v>1.0722733206161252</v>
      </c>
      <c r="G175" s="12">
        <v>4.5365937844565263</v>
      </c>
      <c r="H175" s="13">
        <v>39.196693193429653</v>
      </c>
      <c r="I175" s="12">
        <v>0.49752750562848713</v>
      </c>
    </row>
    <row r="176" spans="1:9" x14ac:dyDescent="0.25">
      <c r="A176" s="12">
        <v>2730</v>
      </c>
      <c r="B176" s="13">
        <v>26.772154499999999</v>
      </c>
      <c r="C176" s="13">
        <v>56.000000000000007</v>
      </c>
      <c r="D176" s="13">
        <v>821.50465073275109</v>
      </c>
      <c r="E176" s="14">
        <v>7.5215530133275119E-5</v>
      </c>
      <c r="F176" s="15">
        <v>1.0764685118703778</v>
      </c>
      <c r="G176" s="12">
        <v>4.5399307822531361</v>
      </c>
      <c r="H176" s="13">
        <v>39.310861268169646</v>
      </c>
      <c r="I176" s="12">
        <v>0.49874005604256383</v>
      </c>
    </row>
    <row r="177" spans="1:9" x14ac:dyDescent="0.25">
      <c r="A177" s="12">
        <v>2740</v>
      </c>
      <c r="B177" s="13">
        <v>26.870220999999997</v>
      </c>
      <c r="C177" s="13">
        <v>56</v>
      </c>
      <c r="D177" s="13">
        <v>822.31917439867811</v>
      </c>
      <c r="E177" s="14">
        <v>7.5363667719867818E-5</v>
      </c>
      <c r="F177" s="15">
        <v>1.0806523071836072</v>
      </c>
      <c r="G177" s="12">
        <v>4.543278997970094</v>
      </c>
      <c r="H177" s="13">
        <v>39.424557063521064</v>
      </c>
      <c r="I177" s="12">
        <v>0.49994076755807831</v>
      </c>
    </row>
    <row r="178" spans="1:9" x14ac:dyDescent="0.25">
      <c r="A178" s="12">
        <v>2750</v>
      </c>
      <c r="B178" s="13">
        <v>26.968287499999999</v>
      </c>
      <c r="C178" s="13">
        <v>56</v>
      </c>
      <c r="D178" s="13">
        <v>823.12908188616245</v>
      </c>
      <c r="E178" s="14">
        <v>7.5511343688616252E-5</v>
      </c>
      <c r="F178" s="15">
        <v>1.0848247062166672</v>
      </c>
      <c r="G178" s="12">
        <v>4.5466379776286248</v>
      </c>
      <c r="H178" s="13">
        <v>39.537834226346661</v>
      </c>
      <c r="I178" s="12">
        <v>0.50112976523956154</v>
      </c>
    </row>
    <row r="179" spans="1:9" x14ac:dyDescent="0.25">
      <c r="A179" s="12">
        <v>2760</v>
      </c>
      <c r="B179" s="13">
        <v>27.066353999999997</v>
      </c>
      <c r="C179" s="13">
        <v>56</v>
      </c>
      <c r="D179" s="13">
        <v>823.9343731952041</v>
      </c>
      <c r="E179" s="14">
        <v>7.5658390108693883E-5</v>
      </c>
      <c r="F179" s="15">
        <v>1.0889857087428834</v>
      </c>
      <c r="G179" s="12">
        <v>4.5500072684026129</v>
      </c>
      <c r="H179" s="13">
        <v>39.650695886851324</v>
      </c>
      <c r="I179" s="12">
        <v>0.50230717480067644</v>
      </c>
    </row>
    <row r="180" spans="1:9" x14ac:dyDescent="0.25">
      <c r="A180" s="12">
        <v>2770</v>
      </c>
      <c r="B180" s="13">
        <v>27.164420499999999</v>
      </c>
      <c r="C180" s="13">
        <v>56</v>
      </c>
      <c r="D180" s="13">
        <v>824.73504832580318</v>
      </c>
      <c r="E180" s="14">
        <v>7.580476565877375E-5</v>
      </c>
      <c r="F180" s="15">
        <v>1.0931353146440905</v>
      </c>
      <c r="G180" s="12">
        <v>4.55338641861883</v>
      </c>
      <c r="H180" s="13">
        <v>39.76314515297252</v>
      </c>
      <c r="I180" s="12">
        <v>0.50347312257011301</v>
      </c>
    </row>
    <row r="181" spans="1:9" x14ac:dyDescent="0.25">
      <c r="A181" s="12">
        <v>2780</v>
      </c>
      <c r="B181" s="13">
        <v>27.262487</v>
      </c>
      <c r="C181" s="13">
        <v>56</v>
      </c>
      <c r="D181" s="13">
        <v>825.53136949197301</v>
      </c>
      <c r="E181" s="14">
        <v>7.5950578161197293E-5</v>
      </c>
      <c r="F181" s="15">
        <v>1.0972735239067943</v>
      </c>
      <c r="G181" s="12">
        <v>4.5567749777576001</v>
      </c>
      <c r="H181" s="13">
        <v>39.875172444944759</v>
      </c>
      <c r="I181" s="12">
        <v>0.50462773545806872</v>
      </c>
    </row>
    <row r="182" spans="1:9" x14ac:dyDescent="0.25">
      <c r="A182" s="12">
        <v>2790</v>
      </c>
      <c r="B182" s="13">
        <v>27.360553499999998</v>
      </c>
      <c r="C182" s="13">
        <v>56</v>
      </c>
      <c r="D182" s="13">
        <v>826.32573888778199</v>
      </c>
      <c r="E182" s="14">
        <v>7.609630805477819E-5</v>
      </c>
      <c r="F182" s="15">
        <v>1.1014003366184564</v>
      </c>
      <c r="G182" s="12">
        <v>4.5601724964539718</v>
      </c>
      <c r="H182" s="13">
        <v>39.986664512021107</v>
      </c>
      <c r="I182" s="12">
        <v>0.50577114092329756</v>
      </c>
    </row>
    <row r="183" spans="1:9" x14ac:dyDescent="0.25">
      <c r="A183" s="12">
        <v>2800</v>
      </c>
      <c r="B183" s="13">
        <v>27.45862</v>
      </c>
      <c r="C183" s="13">
        <v>55.999999999999993</v>
      </c>
      <c r="D183" s="13">
        <v>827.11703083129601</v>
      </c>
      <c r="E183" s="14">
        <v>7.6241730203129588E-5</v>
      </c>
      <c r="F183" s="15">
        <v>1.105515752963899</v>
      </c>
      <c r="G183" s="12">
        <v>4.5635785264993203</v>
      </c>
      <c r="H183" s="13">
        <v>40.097678263962152</v>
      </c>
      <c r="I183" s="12">
        <v>0.50690346694074018</v>
      </c>
    </row>
    <row r="184" spans="1:9" x14ac:dyDescent="0.25">
      <c r="A184" s="12">
        <v>2810</v>
      </c>
      <c r="B184" s="13">
        <v>27.556686499999998</v>
      </c>
      <c r="C184" s="13">
        <v>56.000000000000007</v>
      </c>
      <c r="D184" s="13">
        <v>827.90246372502963</v>
      </c>
      <c r="E184" s="14">
        <v>7.6386705526377226E-5</v>
      </c>
      <c r="F184" s="15">
        <v>1.1096197732218247</v>
      </c>
      <c r="G184" s="12">
        <v>4.5669926208433864</v>
      </c>
      <c r="H184" s="13">
        <v>40.208351412408462</v>
      </c>
      <c r="I184" s="12">
        <v>0.50802484196972997</v>
      </c>
    </row>
    <row r="185" spans="1:9" x14ac:dyDescent="0.25">
      <c r="A185" s="12">
        <v>2820</v>
      </c>
      <c r="B185" s="13">
        <v>27.654752999999999</v>
      </c>
      <c r="C185" s="13">
        <v>56</v>
      </c>
      <c r="D185" s="13">
        <v>828.68036048287718</v>
      </c>
      <c r="E185" s="14">
        <v>7.6531150170215784E-5</v>
      </c>
      <c r="F185" s="15">
        <v>1.1137123977614456</v>
      </c>
      <c r="G185" s="12">
        <v>4.5704143335967142</v>
      </c>
      <c r="H185" s="13">
        <v>40.318768883788138</v>
      </c>
      <c r="I185" s="12">
        <v>0.50913539492277959</v>
      </c>
    </row>
    <row r="186" spans="1:9" x14ac:dyDescent="0.25">
      <c r="A186" s="12">
        <v>2830</v>
      </c>
      <c r="B186" s="13">
        <v>27.752819499999998</v>
      </c>
      <c r="C186" s="13">
        <v>56</v>
      </c>
      <c r="D186" s="13">
        <v>829.4522163880672</v>
      </c>
      <c r="E186" s="14">
        <v>7.6675133196210077E-5</v>
      </c>
      <c r="F186" s="15">
        <v>1.1177936270392221</v>
      </c>
      <c r="G186" s="12">
        <v>4.5738432200335266</v>
      </c>
      <c r="H186" s="13">
        <v>40.42886154093722</v>
      </c>
      <c r="I186" s="12">
        <v>0.51023525513493495</v>
      </c>
    </row>
    <row r="187" spans="1:9" x14ac:dyDescent="0.25">
      <c r="A187" s="12">
        <v>2840</v>
      </c>
      <c r="B187" s="13">
        <v>27.850885999999999</v>
      </c>
      <c r="C187" s="13">
        <v>56</v>
      </c>
      <c r="D187" s="13">
        <v>830.22335320240074</v>
      </c>
      <c r="E187" s="14">
        <v>7.6818654604360093E-5</v>
      </c>
      <c r="F187" s="15">
        <v>1.1218634615957044</v>
      </c>
      <c r="G187" s="12">
        <v>4.5772788365949237</v>
      </c>
      <c r="H187" s="13">
        <v>40.538372858401317</v>
      </c>
      <c r="I187" s="12">
        <v>0.5113245523337181</v>
      </c>
    </row>
    <row r="188" spans="1:9" x14ac:dyDescent="0.25">
      <c r="A188" s="12">
        <v>2850</v>
      </c>
      <c r="B188" s="13">
        <v>27.948952499999997</v>
      </c>
      <c r="C188" s="13">
        <v>56</v>
      </c>
      <c r="D188" s="13">
        <v>830.99141256443909</v>
      </c>
      <c r="E188" s="14">
        <v>7.6961714394665844E-5</v>
      </c>
      <c r="F188" s="15">
        <v>1.1259219020524747</v>
      </c>
      <c r="G188" s="12">
        <v>4.5807207408924899</v>
      </c>
      <c r="H188" s="13">
        <v>40.647420118742751</v>
      </c>
      <c r="I188" s="12">
        <v>0.51240341660963629</v>
      </c>
    </row>
    <row r="189" spans="1:9" x14ac:dyDescent="0.25">
      <c r="A189" s="12">
        <v>2860</v>
      </c>
      <c r="B189" s="13">
        <v>28.047018999999999</v>
      </c>
      <c r="C189" s="13">
        <v>56</v>
      </c>
      <c r="D189" s="13">
        <v>831.75527723127334</v>
      </c>
      <c r="E189" s="14">
        <v>7.7104424291418228E-5</v>
      </c>
      <c r="F189" s="15">
        <v>1.1299689491091864</v>
      </c>
      <c r="G189" s="12">
        <v>4.5841684917122372</v>
      </c>
      <c r="H189" s="13">
        <v>40.756060588059007</v>
      </c>
      <c r="I189" s="12">
        <v>0.51347197838726721</v>
      </c>
    </row>
    <row r="190" spans="1:9" x14ac:dyDescent="0.25">
      <c r="A190" s="12">
        <v>2870</v>
      </c>
      <c r="B190" s="13">
        <v>28.145085499999997</v>
      </c>
      <c r="C190" s="13">
        <v>56</v>
      </c>
      <c r="D190" s="13">
        <v>832.51371323744547</v>
      </c>
      <c r="E190" s="14">
        <v>7.7246907691163035E-5</v>
      </c>
      <c r="F190" s="15">
        <v>1.1340046035406988</v>
      </c>
      <c r="G190" s="12">
        <v>4.5876216490188719</v>
      </c>
      <c r="H190" s="13">
        <v>40.864357625924065</v>
      </c>
      <c r="I190" s="12">
        <v>0.51453036839692134</v>
      </c>
    </row>
    <row r="191" spans="1:9" x14ac:dyDescent="0.25">
      <c r="A191" s="12">
        <v>2880</v>
      </c>
      <c r="B191" s="13">
        <v>28.243151999999998</v>
      </c>
      <c r="C191" s="13">
        <v>56</v>
      </c>
      <c r="D191" s="13">
        <v>833.26753306517503</v>
      </c>
      <c r="E191" s="14">
        <v>7.7389083345678328E-5</v>
      </c>
      <c r="F191" s="15">
        <v>1.1380288661942997</v>
      </c>
      <c r="G191" s="12">
        <v>4.5910595430060965</v>
      </c>
      <c r="H191" s="13">
        <v>40.972274366963269</v>
      </c>
      <c r="I191" s="12">
        <v>0.51558326155328593</v>
      </c>
    </row>
    <row r="192" spans="1:9" x14ac:dyDescent="0.25">
      <c r="A192" s="12">
        <v>2890</v>
      </c>
      <c r="B192" s="13">
        <v>28.3412185</v>
      </c>
      <c r="C192" s="13">
        <v>56</v>
      </c>
      <c r="D192" s="13">
        <v>834.01673671446179</v>
      </c>
      <c r="E192" s="14">
        <v>7.7530702251446187E-5</v>
      </c>
      <c r="F192" s="15">
        <v>1.1420417379870191</v>
      </c>
      <c r="G192" s="12">
        <v>4.594492252792703</v>
      </c>
      <c r="H192" s="13">
        <v>41.079813667265086</v>
      </c>
      <c r="I192" s="12">
        <v>0.51662844132660024</v>
      </c>
    </row>
    <row r="193" spans="1:9" x14ac:dyDescent="0.25">
      <c r="A193" s="12">
        <v>2900</v>
      </c>
      <c r="B193" s="13">
        <v>28.439284999999998</v>
      </c>
      <c r="C193" s="13">
        <v>56</v>
      </c>
      <c r="D193" s="13">
        <v>834.76132418530597</v>
      </c>
      <c r="E193" s="14">
        <v>7.76718462185306E-5</v>
      </c>
      <c r="F193" s="15">
        <v>1.1460432199030284</v>
      </c>
      <c r="G193" s="12">
        <v>4.5979273564854859</v>
      </c>
      <c r="H193" s="13">
        <v>41.186978362522531</v>
      </c>
      <c r="I193" s="12">
        <v>0.51766424246044729</v>
      </c>
    </row>
    <row r="194" spans="1:9" x14ac:dyDescent="0.25">
      <c r="A194" s="12">
        <v>2910</v>
      </c>
      <c r="B194" s="13">
        <v>28.5373515</v>
      </c>
      <c r="C194" s="13">
        <v>56</v>
      </c>
      <c r="D194" s="13">
        <v>835.50215411847159</v>
      </c>
      <c r="E194" s="14">
        <v>7.7812528567770749E-5</v>
      </c>
      <c r="F194" s="15">
        <v>1.1500333129911173</v>
      </c>
      <c r="G194" s="12">
        <v>4.601364471621455</v>
      </c>
      <c r="H194" s="13">
        <v>41.293728830819248</v>
      </c>
      <c r="I194" s="12">
        <v>0.51869078571811122</v>
      </c>
    </row>
    <row r="195" spans="1:9" x14ac:dyDescent="0.25">
      <c r="A195" s="12">
        <v>2920</v>
      </c>
      <c r="B195" s="13">
        <v>28.635417999999998</v>
      </c>
      <c r="C195" s="13">
        <v>56</v>
      </c>
      <c r="D195" s="13">
        <v>836.24082599444409</v>
      </c>
      <c r="E195" s="14">
        <v>7.795274929916662E-5</v>
      </c>
      <c r="F195" s="15">
        <v>1.1540120183622564</v>
      </c>
      <c r="G195" s="12">
        <v>4.6048032224025937</v>
      </c>
      <c r="H195" s="13">
        <v>41.399988465879694</v>
      </c>
      <c r="I195" s="12">
        <v>0.51970819070909557</v>
      </c>
    </row>
    <row r="196" spans="1:9" x14ac:dyDescent="0.25">
      <c r="A196" s="12">
        <v>2930</v>
      </c>
      <c r="B196" s="13">
        <v>28.733484499999999</v>
      </c>
      <c r="C196" s="13">
        <v>56</v>
      </c>
      <c r="D196" s="13">
        <v>836.97642041812151</v>
      </c>
      <c r="E196" s="14">
        <v>7.809250841271824E-5</v>
      </c>
      <c r="F196" s="15">
        <v>1.1579793371872336</v>
      </c>
      <c r="G196" s="12">
        <v>4.6082432396837945</v>
      </c>
      <c r="H196" s="13">
        <v>41.505805024068103</v>
      </c>
      <c r="I196" s="12">
        <v>0.52071657586470499</v>
      </c>
    </row>
    <row r="197" spans="1:9" x14ac:dyDescent="0.25">
      <c r="A197" s="12">
        <v>2940</v>
      </c>
      <c r="B197" s="13">
        <v>28.831550999999997</v>
      </c>
      <c r="C197" s="13">
        <v>56</v>
      </c>
      <c r="D197" s="13">
        <v>837.70677432425578</v>
      </c>
      <c r="E197" s="14">
        <v>7.8232022214950385E-5</v>
      </c>
      <c r="F197" s="15">
        <v>1.1619352706943653</v>
      </c>
      <c r="G197" s="12">
        <v>4.6116841609604959</v>
      </c>
      <c r="H197" s="13">
        <v>41.611288328125966</v>
      </c>
      <c r="I197" s="12">
        <v>0.52171605841459534</v>
      </c>
    </row>
    <row r="198" spans="1:9" x14ac:dyDescent="0.25">
      <c r="A198" s="12">
        <v>2950</v>
      </c>
      <c r="B198" s="13">
        <v>28.929617499999999</v>
      </c>
      <c r="C198" s="13">
        <v>56</v>
      </c>
      <c r="D198" s="13">
        <v>838.43220356288657</v>
      </c>
      <c r="E198" s="14">
        <v>7.83712591208591E-5</v>
      </c>
      <c r="F198" s="15">
        <v>1.1658798201672804</v>
      </c>
      <c r="G198" s="12">
        <v>4.6151256303559585</v>
      </c>
      <c r="H198" s="13">
        <v>41.716425557591322</v>
      </c>
      <c r="I198" s="12">
        <v>0.52270675436428071</v>
      </c>
    </row>
    <row r="199" spans="1:9" x14ac:dyDescent="0.25">
      <c r="A199" s="12">
        <v>2960</v>
      </c>
      <c r="B199" s="13">
        <v>29.027683999999997</v>
      </c>
      <c r="C199" s="13">
        <v>56</v>
      </c>
      <c r="D199" s="13">
        <v>839.15363161538301</v>
      </c>
      <c r="E199" s="14">
        <v>7.8510188281538302E-5</v>
      </c>
      <c r="F199" s="15">
        <v>1.1698129869427762</v>
      </c>
      <c r="G199" s="12">
        <v>4.6185672986082054</v>
      </c>
      <c r="H199" s="13">
        <v>41.82117348491488</v>
      </c>
      <c r="I199" s="12">
        <v>0.52368877847357387</v>
      </c>
    </row>
    <row r="200" spans="1:9" x14ac:dyDescent="0.25">
      <c r="A200" s="12">
        <v>2970</v>
      </c>
      <c r="B200" s="13">
        <v>29.125750499999999</v>
      </c>
      <c r="C200" s="13">
        <v>56</v>
      </c>
      <c r="D200" s="13">
        <v>839.87299356988001</v>
      </c>
      <c r="E200" s="14">
        <v>7.8648809696987989E-5</v>
      </c>
      <c r="F200" s="15">
        <v>1.1737347724087377</v>
      </c>
      <c r="G200" s="12">
        <v>4.6220088230566363</v>
      </c>
      <c r="H200" s="13">
        <v>41.925438062478172</v>
      </c>
      <c r="I200" s="12">
        <v>0.5246622442359351</v>
      </c>
    </row>
    <row r="201" spans="1:9" x14ac:dyDescent="0.25">
      <c r="A201" s="12">
        <v>2980</v>
      </c>
      <c r="B201" s="13">
        <v>29.223816999999997</v>
      </c>
      <c r="C201" s="13">
        <v>56</v>
      </c>
      <c r="D201" s="13">
        <v>840.5892780720817</v>
      </c>
      <c r="E201" s="14">
        <v>7.8787123367208176E-5</v>
      </c>
      <c r="F201" s="15">
        <v>1.1776451780021271</v>
      </c>
      <c r="G201" s="12">
        <v>4.6254498676283253</v>
      </c>
      <c r="H201" s="13">
        <v>42.029271918733983</v>
      </c>
      <c r="I201" s="12">
        <v>0.52562726385870817</v>
      </c>
    </row>
    <row r="202" spans="1:9" x14ac:dyDescent="0.25">
      <c r="A202" s="12">
        <v>2990</v>
      </c>
      <c r="B202" s="13">
        <v>29.321883499999998</v>
      </c>
      <c r="C202" s="13">
        <v>56</v>
      </c>
      <c r="D202" s="13">
        <v>841.30248512198841</v>
      </c>
      <c r="E202" s="14">
        <v>7.8924944187298271E-5</v>
      </c>
      <c r="F202" s="15">
        <v>1.1815442052070333</v>
      </c>
      <c r="G202" s="12">
        <v>4.6288901028239708</v>
      </c>
      <c r="H202" s="13">
        <v>42.132677346211928</v>
      </c>
      <c r="I202" s="12">
        <v>0.52658394824422805</v>
      </c>
    </row>
    <row r="203" spans="1:9" x14ac:dyDescent="0.25">
      <c r="A203" s="12">
        <v>3000</v>
      </c>
      <c r="B203" s="13">
        <v>29.41995</v>
      </c>
      <c r="C203" s="13">
        <v>56</v>
      </c>
      <c r="D203" s="13">
        <v>842.01261471960004</v>
      </c>
      <c r="E203" s="14">
        <v>7.9062256507940007E-5</v>
      </c>
      <c r="F203" s="15">
        <v>1.1854318555527852</v>
      </c>
      <c r="G203" s="12">
        <v>4.6323292057035328</v>
      </c>
      <c r="H203" s="13">
        <v>42.235656621874284</v>
      </c>
      <c r="I203" s="12">
        <v>0.52753240697177595</v>
      </c>
    </row>
  </sheetData>
  <autoFilter ref="A2:I2"/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403"/>
  <sheetViews>
    <sheetView zoomScale="70" zoomScaleNormal="7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7" width="9.140625" style="1"/>
    <col min="8" max="8" width="9.140625" style="1" customWidth="1"/>
    <col min="9" max="16384" width="9.140625" style="1"/>
  </cols>
  <sheetData>
    <row r="1" spans="1:11" ht="60" x14ac:dyDescent="0.25">
      <c r="A1" s="5" t="s">
        <v>1</v>
      </c>
      <c r="B1" s="5" t="s">
        <v>2</v>
      </c>
      <c r="C1" s="5" t="s">
        <v>3</v>
      </c>
      <c r="D1" s="5" t="s">
        <v>10</v>
      </c>
      <c r="E1" s="6" t="s">
        <v>11</v>
      </c>
      <c r="F1" s="7" t="s">
        <v>12</v>
      </c>
      <c r="G1" s="8" t="s">
        <v>7</v>
      </c>
      <c r="H1" s="9" t="s">
        <v>8</v>
      </c>
      <c r="I1" s="10" t="s">
        <v>13</v>
      </c>
    </row>
    <row r="2" spans="1:11" ht="33" x14ac:dyDescent="0.25">
      <c r="A2" s="5" t="s">
        <v>0</v>
      </c>
      <c r="B2" s="5" t="s">
        <v>4</v>
      </c>
      <c r="C2" s="5" t="s">
        <v>14</v>
      </c>
      <c r="D2" s="5" t="s">
        <v>5</v>
      </c>
      <c r="E2" s="6" t="s">
        <v>6</v>
      </c>
      <c r="F2" s="7" t="s">
        <v>15</v>
      </c>
      <c r="G2" s="8" t="s">
        <v>9</v>
      </c>
      <c r="H2" s="9" t="s">
        <v>16</v>
      </c>
      <c r="I2" s="11" t="s">
        <v>17</v>
      </c>
      <c r="J2" s="1">
        <f>29.4-9.8</f>
        <v>19.599999999999998</v>
      </c>
      <c r="K2" s="1">
        <f>J2/4</f>
        <v>4.8999999999999995</v>
      </c>
    </row>
    <row r="3" spans="1:11" x14ac:dyDescent="0.25">
      <c r="A3" s="3">
        <v>2000</v>
      </c>
      <c r="B3" s="2">
        <v>19.613299999999999</v>
      </c>
      <c r="C3" s="2">
        <v>21</v>
      </c>
      <c r="D3" s="2">
        <v>930.24227809759998</v>
      </c>
      <c r="E3" s="4">
        <v>9.9403232209760003E-5</v>
      </c>
      <c r="F3" s="16">
        <v>0.61760693022795743</v>
      </c>
      <c r="G3" s="3">
        <v>3.7567129858965007</v>
      </c>
      <c r="H3" s="2">
        <v>19.917615381586391</v>
      </c>
      <c r="I3" s="3">
        <v>0.41789532283325104</v>
      </c>
    </row>
    <row r="4" spans="1:11" x14ac:dyDescent="0.25">
      <c r="A4" s="3">
        <v>2000</v>
      </c>
      <c r="B4" s="2">
        <v>19.613299999999999</v>
      </c>
      <c r="C4" s="2">
        <v>21.2</v>
      </c>
      <c r="D4" s="2">
        <v>929.3299036976</v>
      </c>
      <c r="E4" s="4">
        <v>9.9146931333664E-5</v>
      </c>
      <c r="F4" s="16">
        <v>0.61827126622435691</v>
      </c>
      <c r="G4" s="3">
        <v>3.7593583650972868</v>
      </c>
      <c r="H4" s="2">
        <v>19.958615248397507</v>
      </c>
      <c r="I4" s="3">
        <v>0.41775628345841109</v>
      </c>
    </row>
    <row r="5" spans="1:11" x14ac:dyDescent="0.25">
      <c r="A5" s="3">
        <v>2000</v>
      </c>
      <c r="B5" s="2">
        <v>19.613299999999999</v>
      </c>
      <c r="C5" s="2">
        <v>21.4</v>
      </c>
      <c r="D5" s="2">
        <v>928.41752929760003</v>
      </c>
      <c r="E5" s="4">
        <v>9.8890630457567998E-5</v>
      </c>
      <c r="F5" s="16">
        <v>0.61893659988123428</v>
      </c>
      <c r="G5" s="3">
        <v>3.7620056071050407</v>
      </c>
      <c r="H5" s="2">
        <v>19.999727935430986</v>
      </c>
      <c r="I5" s="3">
        <v>0.41761748133388188</v>
      </c>
    </row>
    <row r="6" spans="1:11" x14ac:dyDescent="0.25">
      <c r="A6" s="3">
        <v>2000</v>
      </c>
      <c r="B6" s="2">
        <v>19.613299999999999</v>
      </c>
      <c r="C6" s="2">
        <v>21.6</v>
      </c>
      <c r="D6" s="2">
        <v>927.50315489759998</v>
      </c>
      <c r="E6" s="4">
        <v>9.8634945878543992E-5</v>
      </c>
      <c r="F6" s="16">
        <v>0.61960293119858978</v>
      </c>
      <c r="G6" s="3">
        <v>3.7646547132314971</v>
      </c>
      <c r="H6" s="2">
        <v>20.040996990473733</v>
      </c>
      <c r="I6" s="3">
        <v>0.41747891512026675</v>
      </c>
    </row>
    <row r="7" spans="1:11" x14ac:dyDescent="0.25">
      <c r="A7" s="3">
        <v>2000</v>
      </c>
      <c r="B7" s="2">
        <v>19.613299999999999</v>
      </c>
      <c r="C7" s="2">
        <v>21.8</v>
      </c>
      <c r="D7" s="2">
        <v>926.58678049759999</v>
      </c>
      <c r="E7" s="4">
        <v>9.8379877596591997E-5</v>
      </c>
      <c r="F7" s="16">
        <v>0.62027026017642306</v>
      </c>
      <c r="G7" s="3">
        <v>3.767305684789326</v>
      </c>
      <c r="H7" s="2">
        <v>20.08242314367973</v>
      </c>
      <c r="I7" s="3">
        <v>0.41734058348279734</v>
      </c>
    </row>
    <row r="8" spans="1:11" x14ac:dyDescent="0.25">
      <c r="A8" s="3">
        <v>2000</v>
      </c>
      <c r="B8" s="2">
        <v>19.613299999999999</v>
      </c>
      <c r="C8" s="2">
        <v>22</v>
      </c>
      <c r="D8" s="2">
        <v>925.67040609759999</v>
      </c>
      <c r="E8" s="4">
        <v>9.8124809314640001E-5</v>
      </c>
      <c r="F8" s="16">
        <v>0.62093858681473435</v>
      </c>
      <c r="G8" s="3">
        <v>3.7699585230921113</v>
      </c>
      <c r="H8" s="2">
        <v>20.12396365027352</v>
      </c>
      <c r="I8" s="3">
        <v>0.41720248509132757</v>
      </c>
    </row>
    <row r="9" spans="1:11" x14ac:dyDescent="0.25">
      <c r="A9" s="3">
        <v>2000</v>
      </c>
      <c r="B9" s="2">
        <v>19.613299999999999</v>
      </c>
      <c r="C9" s="2">
        <v>22.2</v>
      </c>
      <c r="D9" s="2">
        <v>924.74871451711999</v>
      </c>
      <c r="E9" s="4">
        <v>9.7871790594640005E-5</v>
      </c>
      <c r="F9" s="16">
        <v>0.62160791111352376</v>
      </c>
      <c r="G9" s="3">
        <v>3.7726132294543633</v>
      </c>
      <c r="H9" s="2">
        <v>20.16573479979731</v>
      </c>
      <c r="I9" s="3">
        <v>0.41706461862031768</v>
      </c>
    </row>
    <row r="10" spans="1:11" x14ac:dyDescent="0.25">
      <c r="A10" s="3">
        <v>2000</v>
      </c>
      <c r="B10" s="2">
        <v>19.613299999999999</v>
      </c>
      <c r="C10" s="2">
        <v>22.4</v>
      </c>
      <c r="D10" s="2">
        <v>923.82702293663999</v>
      </c>
      <c r="E10" s="4">
        <v>9.7618771874639996E-5</v>
      </c>
      <c r="F10" s="16">
        <v>0.62227823307279106</v>
      </c>
      <c r="G10" s="3">
        <v>3.775269805191527</v>
      </c>
      <c r="H10" s="2">
        <v>20.207621696149591</v>
      </c>
      <c r="I10" s="3">
        <v>0.41692698274882051</v>
      </c>
    </row>
    <row r="11" spans="1:11" x14ac:dyDescent="0.25">
      <c r="A11" s="3">
        <v>2000</v>
      </c>
      <c r="B11" s="2">
        <v>19.613299999999999</v>
      </c>
      <c r="C11" s="2">
        <v>22.6</v>
      </c>
      <c r="D11" s="2">
        <v>922.90398994639997</v>
      </c>
      <c r="E11" s="4">
        <v>9.7366353154640001E-5</v>
      </c>
      <c r="F11" s="16">
        <v>0.62294955269253638</v>
      </c>
      <c r="G11" s="3">
        <v>3.7779282516199615</v>
      </c>
      <c r="H11" s="2">
        <v>20.249654118259336</v>
      </c>
      <c r="I11" s="3">
        <v>0.41678957616047441</v>
      </c>
    </row>
    <row r="12" spans="1:11" x14ac:dyDescent="0.25">
      <c r="A12" s="3">
        <v>2000</v>
      </c>
      <c r="B12" s="2">
        <v>19.613299999999999</v>
      </c>
      <c r="C12" s="2">
        <v>22.8</v>
      </c>
      <c r="D12" s="2">
        <v>921.97961554640005</v>
      </c>
      <c r="E12" s="4">
        <v>9.7114534434639995E-5</v>
      </c>
      <c r="F12" s="16">
        <v>0.6236218699727597</v>
      </c>
      <c r="G12" s="3">
        <v>3.7805885700569646</v>
      </c>
      <c r="H12" s="2">
        <v>20.291832686664481</v>
      </c>
      <c r="I12" s="3">
        <v>0.4166523975434856</v>
      </c>
    </row>
    <row r="13" spans="1:11" x14ac:dyDescent="0.25">
      <c r="A13" s="3">
        <v>2000</v>
      </c>
      <c r="B13" s="2">
        <v>19.613299999999999</v>
      </c>
      <c r="C13" s="2">
        <v>23</v>
      </c>
      <c r="D13" s="2">
        <v>921.05524114640002</v>
      </c>
      <c r="E13" s="4">
        <v>9.6862715714640001E-5</v>
      </c>
      <c r="F13" s="16">
        <v>0.62429518491346092</v>
      </c>
      <c r="G13" s="3">
        <v>3.7832507618207494</v>
      </c>
      <c r="H13" s="2">
        <v>20.334128411334788</v>
      </c>
      <c r="I13" s="3">
        <v>0.41651544559062126</v>
      </c>
    </row>
    <row r="14" spans="1:11" x14ac:dyDescent="0.25">
      <c r="A14" s="3">
        <v>2000</v>
      </c>
      <c r="B14" s="2">
        <v>19.613299999999999</v>
      </c>
      <c r="C14" s="2">
        <v>23.2</v>
      </c>
      <c r="D14" s="2">
        <v>920.12637112688003</v>
      </c>
      <c r="E14" s="4">
        <v>9.6612896994639999E-5</v>
      </c>
      <c r="F14" s="16">
        <v>0.62496949751464015</v>
      </c>
      <c r="G14" s="3">
        <v>3.7859148282304709</v>
      </c>
      <c r="H14" s="2">
        <v>20.37664120253088</v>
      </c>
      <c r="I14" s="3">
        <v>0.41637871899919199</v>
      </c>
    </row>
    <row r="15" spans="1:11" x14ac:dyDescent="0.25">
      <c r="A15" s="3">
        <v>2000</v>
      </c>
      <c r="B15" s="2">
        <v>19.613299999999999</v>
      </c>
      <c r="C15" s="2">
        <v>23.4</v>
      </c>
      <c r="D15" s="2">
        <v>919.19750110736004</v>
      </c>
      <c r="E15" s="4">
        <v>9.6363078274639997E-5</v>
      </c>
      <c r="F15" s="16">
        <v>0.62564480777629738</v>
      </c>
      <c r="G15" s="3">
        <v>3.7885807706061989</v>
      </c>
      <c r="H15" s="2">
        <v>20.419272474824435</v>
      </c>
      <c r="I15" s="3">
        <v>0.41624221647104559</v>
      </c>
    </row>
    <row r="16" spans="1:11" x14ac:dyDescent="0.25">
      <c r="A16" s="3">
        <v>2000</v>
      </c>
      <c r="B16" s="2">
        <v>19.613299999999999</v>
      </c>
      <c r="C16" s="2">
        <v>23.6</v>
      </c>
      <c r="D16" s="2">
        <v>918.26687889760001</v>
      </c>
      <c r="E16" s="4">
        <v>9.6113834773663991E-5</v>
      </c>
      <c r="F16" s="16">
        <v>0.62632111569843263</v>
      </c>
      <c r="G16" s="3">
        <v>3.7912485902689461</v>
      </c>
      <c r="H16" s="2">
        <v>20.462061632355024</v>
      </c>
      <c r="I16" s="3">
        <v>0.4161059367125492</v>
      </c>
    </row>
    <row r="17" spans="1:9" x14ac:dyDescent="0.25">
      <c r="A17" s="3">
        <v>2000</v>
      </c>
      <c r="B17" s="2">
        <v>19.613299999999999</v>
      </c>
      <c r="C17" s="2">
        <v>23.8</v>
      </c>
      <c r="D17" s="2">
        <v>917.33450449760005</v>
      </c>
      <c r="E17" s="4">
        <v>9.5865166491711996E-5</v>
      </c>
      <c r="F17" s="16">
        <v>0.62699842128104588</v>
      </c>
      <c r="G17" s="3">
        <v>3.7939182885406417</v>
      </c>
      <c r="H17" s="2">
        <v>20.50500940083257</v>
      </c>
      <c r="I17" s="3">
        <v>0.41596987843458294</v>
      </c>
    </row>
    <row r="18" spans="1:9" x14ac:dyDescent="0.25">
      <c r="A18" s="3">
        <v>2000</v>
      </c>
      <c r="B18" s="2">
        <v>19.613299999999999</v>
      </c>
      <c r="C18" s="2">
        <v>24</v>
      </c>
      <c r="D18" s="2">
        <v>916.40213009759998</v>
      </c>
      <c r="E18" s="4">
        <v>9.5616498209760001E-5</v>
      </c>
      <c r="F18" s="16">
        <v>0.62767672452413703</v>
      </c>
      <c r="G18" s="3">
        <v>3.7965898667441618</v>
      </c>
      <c r="H18" s="2">
        <v>20.548077222080025</v>
      </c>
      <c r="I18" s="3">
        <v>0.41583404035252169</v>
      </c>
    </row>
    <row r="19" spans="1:9" x14ac:dyDescent="0.25">
      <c r="A19" s="3">
        <v>2000</v>
      </c>
      <c r="B19" s="2">
        <v>19.613299999999999</v>
      </c>
      <c r="C19" s="2">
        <v>24.2</v>
      </c>
      <c r="D19" s="2">
        <v>915.4657556976</v>
      </c>
      <c r="E19" s="4">
        <v>9.5369797333663992E-5</v>
      </c>
      <c r="F19" s="16">
        <v>0.62835602542770619</v>
      </c>
      <c r="G19" s="3">
        <v>3.7992633262033002</v>
      </c>
      <c r="H19" s="2">
        <v>20.591355433570158</v>
      </c>
      <c r="I19" s="3">
        <v>0.41569842118622968</v>
      </c>
    </row>
    <row r="20" spans="1:9" x14ac:dyDescent="0.25">
      <c r="A20" s="3">
        <v>2000</v>
      </c>
      <c r="B20" s="2">
        <v>19.613299999999999</v>
      </c>
      <c r="C20" s="2">
        <v>24.4</v>
      </c>
      <c r="D20" s="2">
        <v>914.52938129759991</v>
      </c>
      <c r="E20" s="4">
        <v>9.5123096457567997E-5</v>
      </c>
      <c r="F20" s="16">
        <v>0.62903632399175335</v>
      </c>
      <c r="G20" s="3">
        <v>3.8019386682427845</v>
      </c>
      <c r="H20" s="2">
        <v>20.634754996036261</v>
      </c>
      <c r="I20" s="3">
        <v>0.41556301966004511</v>
      </c>
    </row>
    <row r="21" spans="1:9" x14ac:dyDescent="0.25">
      <c r="A21" s="3">
        <v>2000</v>
      </c>
      <c r="B21" s="2">
        <v>19.613299999999999</v>
      </c>
      <c r="C21" s="2">
        <v>24.6</v>
      </c>
      <c r="D21" s="2">
        <v>913.59100689759998</v>
      </c>
      <c r="E21" s="4">
        <v>9.4877102518543994E-5</v>
      </c>
      <c r="F21" s="16">
        <v>0.62971762021627853</v>
      </c>
      <c r="G21" s="3">
        <v>3.8046158941882866</v>
      </c>
      <c r="H21" s="2">
        <v>20.678321550735028</v>
      </c>
      <c r="I21" s="3">
        <v>0.41542783450276599</v>
      </c>
    </row>
    <row r="22" spans="1:9" x14ac:dyDescent="0.25">
      <c r="A22" s="3">
        <v>2000</v>
      </c>
      <c r="B22" s="2">
        <v>19.613299999999999</v>
      </c>
      <c r="C22" s="2">
        <v>24.8</v>
      </c>
      <c r="D22" s="2">
        <v>912.65063249759999</v>
      </c>
      <c r="E22" s="4">
        <v>9.4631815516591996E-5</v>
      </c>
      <c r="F22" s="16">
        <v>0.63039991410128171</v>
      </c>
      <c r="G22" s="3">
        <v>3.8072950053663961</v>
      </c>
      <c r="H22" s="2">
        <v>20.722055899181317</v>
      </c>
      <c r="I22" s="3">
        <v>0.41529286444764424</v>
      </c>
    </row>
    <row r="23" spans="1:9" x14ac:dyDescent="0.25">
      <c r="A23" s="3">
        <v>2000</v>
      </c>
      <c r="B23" s="2">
        <v>19.613299999999999</v>
      </c>
      <c r="C23" s="2">
        <v>25</v>
      </c>
      <c r="D23" s="2">
        <v>911.71025809759999</v>
      </c>
      <c r="E23" s="4">
        <v>9.4386528514639999E-5</v>
      </c>
      <c r="F23" s="16">
        <v>0.63108320564676279</v>
      </c>
      <c r="G23" s="3">
        <v>3.8099760031046528</v>
      </c>
      <c r="H23" s="2">
        <v>20.765913294545964</v>
      </c>
      <c r="I23" s="3">
        <v>0.41515810823236726</v>
      </c>
    </row>
    <row r="24" spans="1:9" x14ac:dyDescent="0.25">
      <c r="A24" s="3">
        <v>2000</v>
      </c>
      <c r="B24" s="2">
        <v>19.613299999999999</v>
      </c>
      <c r="C24" s="2">
        <v>25.2</v>
      </c>
      <c r="D24" s="2">
        <v>910.76588369759997</v>
      </c>
      <c r="E24" s="4">
        <v>9.4142660232688E-5</v>
      </c>
      <c r="F24" s="16">
        <v>0.63176749485272188</v>
      </c>
      <c r="G24" s="3">
        <v>3.812658888731514</v>
      </c>
      <c r="H24" s="2">
        <v>20.809985513109751</v>
      </c>
      <c r="I24" s="3">
        <v>0.41502356459905271</v>
      </c>
    </row>
    <row r="25" spans="1:9" x14ac:dyDescent="0.25">
      <c r="A25" s="3">
        <v>2000</v>
      </c>
      <c r="B25" s="2">
        <v>19.613299999999999</v>
      </c>
      <c r="C25" s="2">
        <v>25.4</v>
      </c>
      <c r="D25" s="2">
        <v>909.82150929760007</v>
      </c>
      <c r="E25" s="4">
        <v>9.3898791950736002E-5</v>
      </c>
      <c r="F25" s="16">
        <v>0.63245278171915897</v>
      </c>
      <c r="G25" s="3">
        <v>3.8153436635763907</v>
      </c>
      <c r="H25" s="2">
        <v>20.854182119988288</v>
      </c>
      <c r="I25" s="3">
        <v>0.41488923229422997</v>
      </c>
    </row>
    <row r="26" spans="1:9" x14ac:dyDescent="0.25">
      <c r="A26" s="3">
        <v>2000</v>
      </c>
      <c r="B26" s="2">
        <v>19.613299999999999</v>
      </c>
      <c r="C26" s="2">
        <v>25.6</v>
      </c>
      <c r="D26" s="2">
        <v>908.87513489759999</v>
      </c>
      <c r="E26" s="4">
        <v>9.3655748449759997E-5</v>
      </c>
      <c r="F26" s="16">
        <v>0.63313906624607408</v>
      </c>
      <c r="G26" s="3">
        <v>3.8180303289696127</v>
      </c>
      <c r="H26" s="2">
        <v>20.898549490543861</v>
      </c>
      <c r="I26" s="3">
        <v>0.41475511006883503</v>
      </c>
    </row>
    <row r="27" spans="1:9" x14ac:dyDescent="0.25">
      <c r="A27" s="3">
        <v>2000</v>
      </c>
      <c r="B27" s="2">
        <v>19.613299999999999</v>
      </c>
      <c r="C27" s="2">
        <v>25.8</v>
      </c>
      <c r="D27" s="2">
        <v>907.92676049759996</v>
      </c>
      <c r="E27" s="4">
        <v>9.3413529729759998E-5</v>
      </c>
      <c r="F27" s="16">
        <v>0.63382634843346719</v>
      </c>
      <c r="G27" s="3">
        <v>3.8207188862424615</v>
      </c>
      <c r="H27" s="2">
        <v>20.943088451961408</v>
      </c>
      <c r="I27" s="3">
        <v>0.41462119667819242</v>
      </c>
    </row>
    <row r="28" spans="1:9" x14ac:dyDescent="0.25">
      <c r="A28" s="3">
        <v>2000</v>
      </c>
      <c r="B28" s="2">
        <v>19.613299999999999</v>
      </c>
      <c r="C28" s="2">
        <v>26</v>
      </c>
      <c r="D28" s="2">
        <v>906.97838609759992</v>
      </c>
      <c r="E28" s="4">
        <v>9.3171311009759998E-5</v>
      </c>
      <c r="F28" s="16">
        <v>0.6345146282813382</v>
      </c>
      <c r="G28" s="3">
        <v>3.8234093367271433</v>
      </c>
      <c r="H28" s="2">
        <v>20.987753556446652</v>
      </c>
      <c r="I28" s="3">
        <v>0.41448749088200926</v>
      </c>
    </row>
    <row r="29" spans="1:9" x14ac:dyDescent="0.25">
      <c r="A29" s="3">
        <v>2000</v>
      </c>
      <c r="B29" s="2">
        <v>19.613299999999999</v>
      </c>
      <c r="C29" s="2">
        <v>26.2</v>
      </c>
      <c r="D29" s="2">
        <v>906.02919013663995</v>
      </c>
      <c r="E29" s="4">
        <v>9.2930741851711998E-5</v>
      </c>
      <c r="F29" s="16">
        <v>0.63520390578968711</v>
      </c>
      <c r="G29" s="3">
        <v>3.8261016817568159</v>
      </c>
      <c r="H29" s="2">
        <v>21.032564271816369</v>
      </c>
      <c r="I29" s="3">
        <v>0.41435399144435803</v>
      </c>
    </row>
    <row r="30" spans="1:9" x14ac:dyDescent="0.25">
      <c r="A30" s="3">
        <v>2000</v>
      </c>
      <c r="B30" s="2">
        <v>19.613299999999999</v>
      </c>
      <c r="C30" s="2">
        <v>26.4</v>
      </c>
      <c r="D30" s="2">
        <v>905.07999417567999</v>
      </c>
      <c r="E30" s="4">
        <v>9.2690172693664011E-5</v>
      </c>
      <c r="F30" s="16">
        <v>0.63589418095851424</v>
      </c>
      <c r="G30" s="3">
        <v>3.8287959226655635</v>
      </c>
      <c r="H30" s="2">
        <v>21.077502045694903</v>
      </c>
      <c r="I30" s="3">
        <v>0.41422069713367077</v>
      </c>
    </row>
    <row r="31" spans="1:9" x14ac:dyDescent="0.25">
      <c r="A31" s="3">
        <v>2000</v>
      </c>
      <c r="B31" s="2">
        <v>19.613299999999999</v>
      </c>
      <c r="C31" s="2">
        <v>26.6</v>
      </c>
      <c r="D31" s="2">
        <v>904.12720899520002</v>
      </c>
      <c r="E31" s="4">
        <v>9.2450312895616004E-5</v>
      </c>
      <c r="F31" s="16">
        <v>0.63658545378781928</v>
      </c>
      <c r="G31" s="3">
        <v>3.8314920607884106</v>
      </c>
      <c r="H31" s="2">
        <v>21.122651130982572</v>
      </c>
      <c r="I31" s="3">
        <v>0.41408760672272366</v>
      </c>
    </row>
    <row r="32" spans="1:9" x14ac:dyDescent="0.25">
      <c r="A32" s="3">
        <v>2000</v>
      </c>
      <c r="B32" s="2">
        <v>19.613299999999999</v>
      </c>
      <c r="C32" s="2">
        <v>26.8</v>
      </c>
      <c r="D32" s="2">
        <v>903.17083459519995</v>
      </c>
      <c r="E32" s="4">
        <v>9.2211162457567989E-5</v>
      </c>
      <c r="F32" s="16">
        <v>0.6372777242776021</v>
      </c>
      <c r="G32" s="3">
        <v>3.8341900974613354</v>
      </c>
      <c r="H32" s="2">
        <v>21.168012734708018</v>
      </c>
      <c r="I32" s="3">
        <v>0.41395471898862346</v>
      </c>
    </row>
    <row r="33" spans="1:9" x14ac:dyDescent="0.25">
      <c r="A33" s="3">
        <v>2000</v>
      </c>
      <c r="B33" s="2">
        <v>19.613299999999999</v>
      </c>
      <c r="C33" s="2">
        <v>27</v>
      </c>
      <c r="D33" s="2">
        <v>902.21446019519999</v>
      </c>
      <c r="E33" s="4">
        <v>9.1972012019519989E-5</v>
      </c>
      <c r="F33" s="16">
        <v>0.63797099242786304</v>
      </c>
      <c r="G33" s="3">
        <v>3.8368900340212377</v>
      </c>
      <c r="H33" s="2">
        <v>21.213503681480582</v>
      </c>
      <c r="I33" s="3">
        <v>0.41382203271280327</v>
      </c>
    </row>
    <row r="34" spans="1:9" x14ac:dyDescent="0.25">
      <c r="A34" s="3">
        <v>2000</v>
      </c>
      <c r="B34" s="2">
        <v>19.613299999999999</v>
      </c>
      <c r="C34" s="2">
        <v>27.2</v>
      </c>
      <c r="D34" s="2">
        <v>901.25540297568</v>
      </c>
      <c r="E34" s="4">
        <v>9.1734325017567994E-5</v>
      </c>
      <c r="F34" s="16">
        <v>0.6386652582386021</v>
      </c>
      <c r="G34" s="3">
        <v>3.8395918718059776</v>
      </c>
      <c r="H34" s="2">
        <v>21.259187666334675</v>
      </c>
      <c r="I34" s="3">
        <v>0.413689546681002</v>
      </c>
    </row>
    <row r="35" spans="1:9" x14ac:dyDescent="0.25">
      <c r="A35" s="3">
        <v>2000</v>
      </c>
      <c r="B35" s="2">
        <v>19.613299999999999</v>
      </c>
      <c r="C35" s="2">
        <v>27.4</v>
      </c>
      <c r="D35" s="2">
        <v>900.29634575616001</v>
      </c>
      <c r="E35" s="4">
        <v>9.1496638015615999E-5</v>
      </c>
      <c r="F35" s="16">
        <v>0.63936052170981894</v>
      </c>
      <c r="G35" s="3">
        <v>3.8422956121543388</v>
      </c>
      <c r="H35" s="2">
        <v>21.305002226999576</v>
      </c>
      <c r="I35" s="3">
        <v>0.41355725968326107</v>
      </c>
    </row>
    <row r="36" spans="1:9" x14ac:dyDescent="0.25">
      <c r="A36" s="3">
        <v>2000</v>
      </c>
      <c r="B36" s="2">
        <v>19.613299999999999</v>
      </c>
      <c r="C36" s="2">
        <v>27.6</v>
      </c>
      <c r="D36" s="2">
        <v>899.33462994640001</v>
      </c>
      <c r="E36" s="4">
        <v>9.1259685154639988E-5</v>
      </c>
      <c r="F36" s="16">
        <v>0.6400567828415139</v>
      </c>
      <c r="G36" s="3">
        <v>3.8450012564060656</v>
      </c>
      <c r="H36" s="2">
        <v>21.351010898345848</v>
      </c>
      <c r="I36" s="3">
        <v>0.4134251705139057</v>
      </c>
    </row>
    <row r="37" spans="1:9" x14ac:dyDescent="0.25">
      <c r="A37" s="3">
        <v>2000</v>
      </c>
      <c r="B37" s="2">
        <v>19.613299999999999</v>
      </c>
      <c r="C37" s="2">
        <v>27.8</v>
      </c>
      <c r="D37" s="2">
        <v>898.37025554640002</v>
      </c>
      <c r="E37" s="4">
        <v>9.1023466434640002E-5</v>
      </c>
      <c r="F37" s="16">
        <v>0.64075404163368677</v>
      </c>
      <c r="G37" s="3">
        <v>3.8477088059018287</v>
      </c>
      <c r="H37" s="2">
        <v>21.397214712233726</v>
      </c>
      <c r="I37" s="3">
        <v>0.41329327797153997</v>
      </c>
    </row>
    <row r="38" spans="1:9" x14ac:dyDescent="0.25">
      <c r="A38" s="3">
        <v>2000</v>
      </c>
      <c r="B38" s="2">
        <v>19.613299999999999</v>
      </c>
      <c r="C38" s="2">
        <v>28</v>
      </c>
      <c r="D38" s="2">
        <v>897.40588114640002</v>
      </c>
      <c r="E38" s="4">
        <v>9.0787247714640003E-5</v>
      </c>
      <c r="F38" s="16">
        <v>0.64145229808633775</v>
      </c>
      <c r="G38" s="3">
        <v>3.8504182619832599</v>
      </c>
      <c r="H38" s="2">
        <v>21.443551181107978</v>
      </c>
      <c r="I38" s="3">
        <v>0.41316158085902926</v>
      </c>
    </row>
    <row r="39" spans="1:9" x14ac:dyDescent="0.25">
      <c r="A39" s="3">
        <v>2000</v>
      </c>
      <c r="B39" s="2">
        <v>19.613299999999999</v>
      </c>
      <c r="C39" s="2">
        <v>28.2</v>
      </c>
      <c r="D39" s="2">
        <v>896.4375067464</v>
      </c>
      <c r="E39" s="4">
        <v>9.0552228994640005E-5</v>
      </c>
      <c r="F39" s="16">
        <v>0.64215155219946651</v>
      </c>
      <c r="G39" s="3">
        <v>3.853129625992918</v>
      </c>
      <c r="H39" s="2">
        <v>21.490116623861756</v>
      </c>
      <c r="I39" s="3">
        <v>0.41303007798349506</v>
      </c>
    </row>
    <row r="40" spans="1:9" x14ac:dyDescent="0.25">
      <c r="A40" s="3">
        <v>2000</v>
      </c>
      <c r="B40" s="2">
        <v>19.613299999999999</v>
      </c>
      <c r="C40" s="2">
        <v>28.4</v>
      </c>
      <c r="D40" s="2">
        <v>895.46913234639999</v>
      </c>
      <c r="E40" s="4">
        <v>9.0317210274640008E-5</v>
      </c>
      <c r="F40" s="16">
        <v>0.6428518039730734</v>
      </c>
      <c r="G40" s="3">
        <v>3.8558428992743252</v>
      </c>
      <c r="H40" s="2">
        <v>21.536816203433183</v>
      </c>
      <c r="I40" s="3">
        <v>0.41289876815629667</v>
      </c>
    </row>
    <row r="41" spans="1:9" x14ac:dyDescent="0.25">
      <c r="A41" s="3">
        <v>2000</v>
      </c>
      <c r="B41" s="2">
        <v>19.613299999999999</v>
      </c>
      <c r="C41" s="2">
        <v>28.6</v>
      </c>
      <c r="D41" s="2">
        <v>894.49741653663989</v>
      </c>
      <c r="E41" s="4">
        <v>9.008299155464E-5</v>
      </c>
      <c r="F41" s="16">
        <v>0.64355305340715818</v>
      </c>
      <c r="G41" s="3">
        <v>3.8585580831719364</v>
      </c>
      <c r="H41" s="2">
        <v>21.583730981546015</v>
      </c>
      <c r="I41" s="3">
        <v>0.41276765019302653</v>
      </c>
    </row>
    <row r="42" spans="1:9" x14ac:dyDescent="0.25">
      <c r="A42" s="3">
        <v>2000</v>
      </c>
      <c r="B42" s="2">
        <v>19.613299999999999</v>
      </c>
      <c r="C42" s="2">
        <v>28.8</v>
      </c>
      <c r="D42" s="2">
        <v>893.52235931711994</v>
      </c>
      <c r="E42" s="4">
        <v>8.9849572834640006E-5</v>
      </c>
      <c r="F42" s="16">
        <v>0.64425530050172108</v>
      </c>
      <c r="G42" s="3">
        <v>3.861275179031153</v>
      </c>
      <c r="H42" s="2">
        <v>21.630862186619389</v>
      </c>
      <c r="I42" s="3">
        <v>0.41263672291349585</v>
      </c>
    </row>
    <row r="43" spans="1:9" x14ac:dyDescent="0.25">
      <c r="A43" s="3">
        <v>2000</v>
      </c>
      <c r="B43" s="2">
        <v>19.613299999999999</v>
      </c>
      <c r="C43" s="2">
        <v>29</v>
      </c>
      <c r="D43" s="2">
        <v>892.54730209759998</v>
      </c>
      <c r="E43" s="4">
        <v>8.9616154114639999E-5</v>
      </c>
      <c r="F43" s="16">
        <v>0.64495854525676188</v>
      </c>
      <c r="G43" s="3">
        <v>3.8639941881983382</v>
      </c>
      <c r="H43" s="2">
        <v>21.678129901049292</v>
      </c>
      <c r="I43" s="3">
        <v>0.4125059851417201</v>
      </c>
    </row>
    <row r="44" spans="1:9" x14ac:dyDescent="0.25">
      <c r="A44" s="3">
        <v>2000</v>
      </c>
      <c r="B44" s="2">
        <v>19.613299999999999</v>
      </c>
      <c r="C44" s="2">
        <v>29.2</v>
      </c>
      <c r="D44" s="2">
        <v>891.57092769760004</v>
      </c>
      <c r="E44" s="4">
        <v>8.9384384956592004E-5</v>
      </c>
      <c r="F44" s="16">
        <v>0.64566278767228069</v>
      </c>
      <c r="G44" s="3">
        <v>3.8667151120207834</v>
      </c>
      <c r="H44" s="2">
        <v>21.725566669372412</v>
      </c>
      <c r="I44" s="3">
        <v>0.41237543570591539</v>
      </c>
    </row>
    <row r="45" spans="1:9" x14ac:dyDescent="0.25">
      <c r="A45" s="3">
        <v>2000</v>
      </c>
      <c r="B45" s="2">
        <v>19.613299999999999</v>
      </c>
      <c r="C45" s="2">
        <v>29.4</v>
      </c>
      <c r="D45" s="2">
        <v>890.59455329759999</v>
      </c>
      <c r="E45" s="4">
        <v>8.9152615798543996E-5</v>
      </c>
      <c r="F45" s="16">
        <v>0.6463680277482774</v>
      </c>
      <c r="G45" s="3">
        <v>3.8694379518467485</v>
      </c>
      <c r="H45" s="2">
        <v>21.773141055769106</v>
      </c>
      <c r="I45" s="3">
        <v>0.41224507343847833</v>
      </c>
    </row>
    <row r="46" spans="1:9" x14ac:dyDescent="0.25">
      <c r="A46" s="3">
        <v>2000</v>
      </c>
      <c r="B46" s="2">
        <v>19.613299999999999</v>
      </c>
      <c r="C46" s="2">
        <v>29.6</v>
      </c>
      <c r="D46" s="2">
        <v>889.61642670736001</v>
      </c>
      <c r="E46" s="4">
        <v>8.8921421859519998E-5</v>
      </c>
      <c r="F46" s="16">
        <v>0.64707426548475222</v>
      </c>
      <c r="G46" s="3">
        <v>3.8721627090254245</v>
      </c>
      <c r="H46" s="2">
        <v>21.820896491750858</v>
      </c>
      <c r="I46" s="3">
        <v>0.41211489717598354</v>
      </c>
    </row>
    <row r="47" spans="1:9" x14ac:dyDescent="0.25">
      <c r="A47" s="3">
        <v>2000</v>
      </c>
      <c r="B47" s="2">
        <v>19.613299999999999</v>
      </c>
      <c r="C47" s="2">
        <v>29.8</v>
      </c>
      <c r="D47" s="2">
        <v>888.63654792687998</v>
      </c>
      <c r="E47" s="4">
        <v>8.8690803139519997E-5</v>
      </c>
      <c r="F47" s="16">
        <v>0.64778150088170505</v>
      </c>
      <c r="G47" s="3">
        <v>3.874889384906969</v>
      </c>
      <c r="H47" s="2">
        <v>21.868833857652906</v>
      </c>
      <c r="I47" s="3">
        <v>0.41198490575916424</v>
      </c>
    </row>
    <row r="48" spans="1:9" x14ac:dyDescent="0.25">
      <c r="A48" s="3">
        <v>2000</v>
      </c>
      <c r="B48" s="2">
        <v>19.613299999999999</v>
      </c>
      <c r="C48" s="2">
        <v>30</v>
      </c>
      <c r="D48" s="2">
        <v>887.65666914639996</v>
      </c>
      <c r="E48" s="4">
        <v>8.8460184419519996E-5</v>
      </c>
      <c r="F48" s="16">
        <v>0.64848973393913578</v>
      </c>
      <c r="G48" s="3">
        <v>3.8776179808424747</v>
      </c>
      <c r="H48" s="2">
        <v>21.916910776868662</v>
      </c>
      <c r="I48" s="3">
        <v>0.41185509803290826</v>
      </c>
    </row>
    <row r="49" spans="1:9" x14ac:dyDescent="0.25">
      <c r="A49" s="3">
        <v>2000</v>
      </c>
      <c r="B49" s="2">
        <v>19.613299999999999</v>
      </c>
      <c r="C49" s="2">
        <v>30.2</v>
      </c>
      <c r="D49" s="2">
        <v>886.66961192687995</v>
      </c>
      <c r="E49" s="4">
        <v>8.8230897417567993E-5</v>
      </c>
      <c r="F49" s="16">
        <v>0.64919896465704441</v>
      </c>
      <c r="G49" s="3">
        <v>3.8803484981840013</v>
      </c>
      <c r="H49" s="2">
        <v>21.965305540794191</v>
      </c>
      <c r="I49" s="3">
        <v>0.4117254728462405</v>
      </c>
    </row>
    <row r="50" spans="1:9" x14ac:dyDescent="0.25">
      <c r="A50" s="3">
        <v>2000</v>
      </c>
      <c r="B50" s="2">
        <v>19.613299999999999</v>
      </c>
      <c r="C50" s="2">
        <v>30.4</v>
      </c>
      <c r="D50" s="2">
        <v>885.68255470735994</v>
      </c>
      <c r="E50" s="4">
        <v>8.8001610415616003E-5</v>
      </c>
      <c r="F50" s="16">
        <v>0.64990919303543115</v>
      </c>
      <c r="G50" s="3">
        <v>3.8830809382845444</v>
      </c>
      <c r="H50" s="2">
        <v>22.013841965652205</v>
      </c>
      <c r="I50" s="3">
        <v>0.41159602905231851</v>
      </c>
    </row>
    <row r="51" spans="1:9" x14ac:dyDescent="0.25">
      <c r="A51" s="3">
        <v>2000</v>
      </c>
      <c r="B51" s="2">
        <v>19.613299999999999</v>
      </c>
      <c r="C51" s="2">
        <v>30.6</v>
      </c>
      <c r="D51" s="2">
        <v>884.69442811711997</v>
      </c>
      <c r="E51" s="4">
        <v>8.7773082335615988E-5</v>
      </c>
      <c r="F51" s="16">
        <v>0.6506204190742958</v>
      </c>
      <c r="G51" s="3">
        <v>3.8858153024980697</v>
      </c>
      <c r="H51" s="2">
        <v>22.062547193577338</v>
      </c>
      <c r="I51" s="3">
        <v>0.41146676550841355</v>
      </c>
    </row>
    <row r="52" spans="1:9" x14ac:dyDescent="0.25">
      <c r="A52" s="3">
        <v>2000</v>
      </c>
      <c r="B52" s="2">
        <v>19.613299999999999</v>
      </c>
      <c r="C52" s="2">
        <v>30.8</v>
      </c>
      <c r="D52" s="2">
        <v>883.70523215615992</v>
      </c>
      <c r="E52" s="4">
        <v>8.7545313177568002E-5</v>
      </c>
      <c r="F52" s="16">
        <v>0.65133264277363845</v>
      </c>
      <c r="G52" s="3">
        <v>3.8885515921794829</v>
      </c>
      <c r="H52" s="2">
        <v>22.111421967632115</v>
      </c>
      <c r="I52" s="3">
        <v>0.41133768107590701</v>
      </c>
    </row>
    <row r="53" spans="1:9" x14ac:dyDescent="0.25">
      <c r="A53" s="3">
        <v>2000</v>
      </c>
      <c r="B53" s="2">
        <v>19.613299999999999</v>
      </c>
      <c r="C53" s="2">
        <v>31</v>
      </c>
      <c r="D53" s="2">
        <v>882.71603619519999</v>
      </c>
      <c r="E53" s="4">
        <v>8.7317544019520002E-5</v>
      </c>
      <c r="F53" s="16">
        <v>0.65204586413345911</v>
      </c>
      <c r="G53" s="3">
        <v>3.8912898086846437</v>
      </c>
      <c r="H53" s="2">
        <v>22.160440189032723</v>
      </c>
      <c r="I53" s="3">
        <v>0.41120877462027594</v>
      </c>
    </row>
    <row r="54" spans="1:9" x14ac:dyDescent="0.25">
      <c r="A54" s="3">
        <v>2000</v>
      </c>
      <c r="B54" s="2">
        <v>19.613299999999999</v>
      </c>
      <c r="C54" s="2">
        <v>31.2</v>
      </c>
      <c r="D54" s="2">
        <v>881.72097897567994</v>
      </c>
      <c r="E54" s="4">
        <v>8.7090925299519996E-5</v>
      </c>
      <c r="F54" s="16">
        <v>0.65276008315375766</v>
      </c>
      <c r="G54" s="3">
        <v>3.8940299533703793</v>
      </c>
      <c r="H54" s="2">
        <v>22.209749979367196</v>
      </c>
      <c r="I54" s="3">
        <v>0.41108004501107942</v>
      </c>
    </row>
    <row r="55" spans="1:9" x14ac:dyDescent="0.25">
      <c r="A55" s="3">
        <v>2000</v>
      </c>
      <c r="B55" s="2">
        <v>19.613299999999999</v>
      </c>
      <c r="C55" s="2">
        <v>31.4</v>
      </c>
      <c r="D55" s="2">
        <v>880.72592175616001</v>
      </c>
      <c r="E55" s="4">
        <v>8.6864306579520004E-5</v>
      </c>
      <c r="F55" s="16">
        <v>0.65347529983453434</v>
      </c>
      <c r="G55" s="3">
        <v>3.8967720275944568</v>
      </c>
      <c r="H55" s="2">
        <v>22.259205174687381</v>
      </c>
      <c r="I55" s="3">
        <v>0.41095149112195384</v>
      </c>
    </row>
    <row r="56" spans="1:9" x14ac:dyDescent="0.25">
      <c r="A56" s="3">
        <v>2000</v>
      </c>
      <c r="B56" s="2">
        <v>19.613299999999999</v>
      </c>
      <c r="C56" s="2">
        <v>31.6</v>
      </c>
      <c r="D56" s="2">
        <v>879.72886453664</v>
      </c>
      <c r="E56" s="4">
        <v>8.6638512640495991E-5</v>
      </c>
      <c r="F56" s="16">
        <v>0.65419151417578891</v>
      </c>
      <c r="G56" s="3">
        <v>3.8995160327156135</v>
      </c>
      <c r="H56" s="2">
        <v>22.308856985851772</v>
      </c>
      <c r="I56" s="3">
        <v>0.410823111830595</v>
      </c>
    </row>
    <row r="57" spans="1:9" x14ac:dyDescent="0.25">
      <c r="A57" s="3">
        <v>2000</v>
      </c>
      <c r="B57" s="2">
        <v>19.613299999999999</v>
      </c>
      <c r="C57" s="2">
        <v>31.8</v>
      </c>
      <c r="D57" s="2">
        <v>878.72980731711993</v>
      </c>
      <c r="E57" s="4">
        <v>8.6413543482447998E-5</v>
      </c>
      <c r="F57" s="16">
        <v>0.65490872617752161</v>
      </c>
      <c r="G57" s="3">
        <v>3.9022619700935297</v>
      </c>
      <c r="H57" s="2">
        <v>22.358706421159624</v>
      </c>
      <c r="I57" s="3">
        <v>0.41069490601875386</v>
      </c>
    </row>
    <row r="58" spans="1:9" x14ac:dyDescent="0.25">
      <c r="A58" s="3">
        <v>2000</v>
      </c>
      <c r="B58" s="2">
        <v>19.613299999999999</v>
      </c>
      <c r="C58" s="2">
        <v>32</v>
      </c>
      <c r="D58" s="2">
        <v>877.73075009759998</v>
      </c>
      <c r="E58" s="4">
        <v>8.6188574324399991E-5</v>
      </c>
      <c r="F58" s="16">
        <v>0.65562693583973219</v>
      </c>
      <c r="G58" s="3">
        <v>3.9050098410888578</v>
      </c>
      <c r="H58" s="2">
        <v>22.408703435540883</v>
      </c>
      <c r="I58" s="3">
        <v>0.4105668725722188</v>
      </c>
    </row>
    <row r="59" spans="1:9" x14ac:dyDescent="0.25">
      <c r="A59" s="3">
        <v>2000</v>
      </c>
      <c r="B59" s="2">
        <v>19.613299999999999</v>
      </c>
      <c r="C59" s="2">
        <v>32.200000000000003</v>
      </c>
      <c r="D59" s="2">
        <v>876.72687131711996</v>
      </c>
      <c r="E59" s="4">
        <v>8.5964755604399991E-5</v>
      </c>
      <c r="F59" s="16">
        <v>0.65634614316242079</v>
      </c>
      <c r="G59" s="3">
        <v>3.9077596470631928</v>
      </c>
      <c r="H59" s="2">
        <v>22.458972045982193</v>
      </c>
      <c r="I59" s="3">
        <v>0.41043901038081188</v>
      </c>
    </row>
    <row r="60" spans="1:9" x14ac:dyDescent="0.25">
      <c r="A60" s="3">
        <v>2000</v>
      </c>
      <c r="B60" s="2">
        <v>19.613299999999999</v>
      </c>
      <c r="C60" s="2">
        <v>32.4</v>
      </c>
      <c r="D60" s="2">
        <v>875.72299253663994</v>
      </c>
      <c r="E60" s="4">
        <v>8.5740936884400005E-5</v>
      </c>
      <c r="F60" s="16">
        <v>0.65706634814558718</v>
      </c>
      <c r="G60" s="3">
        <v>3.9105113893791041</v>
      </c>
      <c r="H60" s="2">
        <v>22.509390083808807</v>
      </c>
      <c r="I60" s="3">
        <v>0.41031131833837053</v>
      </c>
    </row>
    <row r="61" spans="1:9" x14ac:dyDescent="0.25">
      <c r="A61" s="3">
        <v>2000</v>
      </c>
      <c r="B61" s="2">
        <v>19.613299999999999</v>
      </c>
      <c r="C61" s="2">
        <v>32.6</v>
      </c>
      <c r="D61" s="2">
        <v>874.71711375615996</v>
      </c>
      <c r="E61" s="4">
        <v>8.5517808804400002E-5</v>
      </c>
      <c r="F61" s="16">
        <v>0.65778755078923179</v>
      </c>
      <c r="G61" s="3">
        <v>3.9132650694001052</v>
      </c>
      <c r="H61" s="2">
        <v>22.560009645790451</v>
      </c>
      <c r="I61" s="3">
        <v>0.41018379534274435</v>
      </c>
    </row>
    <row r="62" spans="1:9" x14ac:dyDescent="0.25">
      <c r="A62" s="3">
        <v>2000</v>
      </c>
      <c r="B62" s="2">
        <v>19.613299999999999</v>
      </c>
      <c r="C62" s="2">
        <v>32.799999999999997</v>
      </c>
      <c r="D62" s="2">
        <v>873.70923497567992</v>
      </c>
      <c r="E62" s="4">
        <v>8.5295371364400009E-5</v>
      </c>
      <c r="F62" s="16">
        <v>0.6585097510933543</v>
      </c>
      <c r="G62" s="3">
        <v>3.9160206884906863</v>
      </c>
      <c r="H62" s="2">
        <v>22.610831775574084</v>
      </c>
      <c r="I62" s="3">
        <v>0.41005644029577637</v>
      </c>
    </row>
    <row r="63" spans="1:9" x14ac:dyDescent="0.25">
      <c r="A63" s="3">
        <v>2000</v>
      </c>
      <c r="B63" s="2">
        <v>19.613299999999999</v>
      </c>
      <c r="C63" s="2">
        <v>33</v>
      </c>
      <c r="D63" s="2">
        <v>872.70135619519988</v>
      </c>
      <c r="E63" s="4">
        <v>8.5072933924400002E-5</v>
      </c>
      <c r="F63" s="16">
        <v>0.65923294905795482</v>
      </c>
      <c r="G63" s="3">
        <v>3.9187782480162836</v>
      </c>
      <c r="H63" s="2">
        <v>22.661805589442746</v>
      </c>
      <c r="I63" s="3">
        <v>0.40992925210329967</v>
      </c>
    </row>
    <row r="64" spans="1:9" x14ac:dyDescent="0.25">
      <c r="A64" s="3">
        <v>2000</v>
      </c>
      <c r="B64" s="2">
        <v>19.613299999999999</v>
      </c>
      <c r="C64" s="2">
        <v>33.200000000000003</v>
      </c>
      <c r="D64" s="2">
        <v>871.68947741471993</v>
      </c>
      <c r="E64" s="4">
        <v>8.4851515204399994E-5</v>
      </c>
      <c r="F64" s="16">
        <v>0.65995714468303324</v>
      </c>
      <c r="G64" s="3">
        <v>3.9215377493432979</v>
      </c>
      <c r="H64" s="2">
        <v>22.713035838416399</v>
      </c>
      <c r="I64" s="3">
        <v>0.40980222967512231</v>
      </c>
    </row>
    <row r="65" spans="1:9" x14ac:dyDescent="0.25">
      <c r="A65" s="3">
        <v>2000</v>
      </c>
      <c r="B65" s="2">
        <v>19.613299999999999</v>
      </c>
      <c r="C65" s="2">
        <v>33.4</v>
      </c>
      <c r="D65" s="2">
        <v>870.67759863423998</v>
      </c>
      <c r="E65" s="4">
        <v>8.46300964844E-5</v>
      </c>
      <c r="F65" s="16">
        <v>0.66068233796858977</v>
      </c>
      <c r="G65" s="3">
        <v>3.9242991938391034</v>
      </c>
      <c r="H65" s="2">
        <v>22.764419539618828</v>
      </c>
      <c r="I65" s="3">
        <v>0.40967537192501552</v>
      </c>
    </row>
    <row r="66" spans="1:9" x14ac:dyDescent="0.25">
      <c r="A66" s="3">
        <v>2000</v>
      </c>
      <c r="B66" s="2">
        <v>19.613299999999999</v>
      </c>
      <c r="C66" s="2">
        <v>33.6</v>
      </c>
      <c r="D66" s="2">
        <v>869.66213063424004</v>
      </c>
      <c r="E66" s="4">
        <v>8.4409343623423997E-5</v>
      </c>
      <c r="F66" s="16">
        <v>0.66140852891462421</v>
      </c>
      <c r="G66" s="3">
        <v>3.9270625828720198</v>
      </c>
      <c r="H66" s="2">
        <v>22.816051393393284</v>
      </c>
      <c r="I66" s="3">
        <v>0.40954867777070819</v>
      </c>
    </row>
    <row r="67" spans="1:9" x14ac:dyDescent="0.25">
      <c r="A67" s="3">
        <v>2000</v>
      </c>
      <c r="B67" s="2">
        <v>19.613299999999999</v>
      </c>
      <c r="C67" s="2">
        <v>33.799999999999997</v>
      </c>
      <c r="D67" s="2">
        <v>868.64307341471999</v>
      </c>
      <c r="E67" s="4">
        <v>8.4189256621472E-5</v>
      </c>
      <c r="F67" s="16">
        <v>0.66213571752113665</v>
      </c>
      <c r="G67" s="3">
        <v>3.9298279178113487</v>
      </c>
      <c r="H67" s="2">
        <v>22.86793291005765</v>
      </c>
      <c r="I67" s="3">
        <v>0.40942214613386929</v>
      </c>
    </row>
    <row r="68" spans="1:9" x14ac:dyDescent="0.25">
      <c r="A68" s="3">
        <v>2000</v>
      </c>
      <c r="B68" s="2">
        <v>19.613299999999999</v>
      </c>
      <c r="C68" s="2">
        <v>34</v>
      </c>
      <c r="D68" s="2">
        <v>867.62401619519994</v>
      </c>
      <c r="E68" s="4">
        <v>8.396916961951999E-5</v>
      </c>
      <c r="F68" s="16">
        <v>0.66286390378812698</v>
      </c>
      <c r="G68" s="3">
        <v>3.9325952000273374</v>
      </c>
      <c r="H68" s="2">
        <v>22.919970796624227</v>
      </c>
      <c r="I68" s="3">
        <v>0.40929577594010463</v>
      </c>
    </row>
    <row r="69" spans="1:9" x14ac:dyDescent="0.25">
      <c r="A69" s="3">
        <v>2000</v>
      </c>
      <c r="B69" s="2">
        <v>19.613299999999999</v>
      </c>
      <c r="C69" s="2">
        <v>34.200000000000003</v>
      </c>
      <c r="D69" s="2">
        <v>866.60145459519993</v>
      </c>
      <c r="E69" s="4">
        <v>8.3750600461471983E-5</v>
      </c>
      <c r="F69" s="16">
        <v>0.66359308771559544</v>
      </c>
      <c r="G69" s="3">
        <v>3.9353644308912159</v>
      </c>
      <c r="H69" s="2">
        <v>22.972258500035679</v>
      </c>
      <c r="I69" s="3">
        <v>0.40916956611893873</v>
      </c>
    </row>
    <row r="70" spans="1:9" x14ac:dyDescent="0.25">
      <c r="A70" s="3">
        <v>2000</v>
      </c>
      <c r="B70" s="2">
        <v>19.613299999999999</v>
      </c>
      <c r="C70" s="2">
        <v>34.4</v>
      </c>
      <c r="D70" s="2">
        <v>865.57889299519991</v>
      </c>
      <c r="E70" s="4">
        <v>8.3532031303423991E-5</v>
      </c>
      <c r="F70" s="16">
        <v>0.6643232693035418</v>
      </c>
      <c r="G70" s="3">
        <v>3.9381356117751625</v>
      </c>
      <c r="H70" s="2">
        <v>23.024704322609647</v>
      </c>
      <c r="I70" s="3">
        <v>0.40904351560381125</v>
      </c>
    </row>
    <row r="71" spans="1:9" x14ac:dyDescent="0.25">
      <c r="A71" s="3">
        <v>2000</v>
      </c>
      <c r="B71" s="2">
        <v>19.613299999999999</v>
      </c>
      <c r="C71" s="2">
        <v>34.6</v>
      </c>
      <c r="D71" s="2">
        <v>864.55408358543991</v>
      </c>
      <c r="E71" s="4">
        <v>8.331412800439999E-5</v>
      </c>
      <c r="F71" s="16">
        <v>0.66505444855196627</v>
      </c>
      <c r="G71" s="3">
        <v>3.9409087440523392</v>
      </c>
      <c r="H71" s="2">
        <v>23.07736882557592</v>
      </c>
      <c r="I71" s="3">
        <v>0.40891762333205967</v>
      </c>
    </row>
    <row r="72" spans="1:9" x14ac:dyDescent="0.25">
      <c r="A72" s="3">
        <v>2000</v>
      </c>
      <c r="B72" s="2">
        <v>19.613299999999999</v>
      </c>
      <c r="C72" s="2">
        <v>34.799999999999997</v>
      </c>
      <c r="D72" s="2">
        <v>863.52702636591994</v>
      </c>
      <c r="E72" s="4">
        <v>8.3096890564399994E-5</v>
      </c>
      <c r="F72" s="16">
        <v>0.66578662546086853</v>
      </c>
      <c r="G72" s="3">
        <v>3.9436838290968574</v>
      </c>
      <c r="H72" s="2">
        <v>23.130253198771609</v>
      </c>
      <c r="I72" s="3">
        <v>0.4087918882449153</v>
      </c>
    </row>
    <row r="73" spans="1:9" x14ac:dyDescent="0.25">
      <c r="A73" s="3">
        <v>2000</v>
      </c>
      <c r="B73" s="2">
        <v>19.613299999999999</v>
      </c>
      <c r="C73" s="2">
        <v>35</v>
      </c>
      <c r="D73" s="2">
        <v>862.49996914639996</v>
      </c>
      <c r="E73" s="4">
        <v>8.2879653124399999E-5</v>
      </c>
      <c r="F73" s="16">
        <v>0.66651980003024891</v>
      </c>
      <c r="G73" s="3">
        <v>3.9464608682838143</v>
      </c>
      <c r="H73" s="2">
        <v>23.18329822167615</v>
      </c>
      <c r="I73" s="3">
        <v>0.40866630928748621</v>
      </c>
    </row>
    <row r="74" spans="1:9" x14ac:dyDescent="0.25">
      <c r="A74" s="3">
        <v>2000</v>
      </c>
      <c r="B74" s="2">
        <v>19.613299999999999</v>
      </c>
      <c r="C74" s="2">
        <v>35.200000000000003</v>
      </c>
      <c r="D74" s="2">
        <v>861.46940754640002</v>
      </c>
      <c r="E74" s="4">
        <v>8.2663483966351998E-5</v>
      </c>
      <c r="F74" s="16">
        <v>0.66725397226010719</v>
      </c>
      <c r="G74" s="3">
        <v>3.9492398629892609</v>
      </c>
      <c r="H74" s="2">
        <v>23.236598992895793</v>
      </c>
      <c r="I74" s="3">
        <v>0.40854088540875233</v>
      </c>
    </row>
    <row r="75" spans="1:9" x14ac:dyDescent="0.25">
      <c r="A75" s="3">
        <v>2000</v>
      </c>
      <c r="B75" s="2">
        <v>19.613299999999999</v>
      </c>
      <c r="C75" s="2">
        <v>35.4</v>
      </c>
      <c r="D75" s="2">
        <v>860.43884594640008</v>
      </c>
      <c r="E75" s="4">
        <v>8.2447314808303996E-5</v>
      </c>
      <c r="F75" s="16">
        <v>0.66798914215044358</v>
      </c>
      <c r="G75" s="3">
        <v>3.952020814590218</v>
      </c>
      <c r="H75" s="2">
        <v>23.290062226876323</v>
      </c>
      <c r="I75" s="3">
        <v>0.40841561556155304</v>
      </c>
    </row>
    <row r="76" spans="1:9" x14ac:dyDescent="0.25">
      <c r="A76" s="3">
        <v>2000</v>
      </c>
      <c r="B76" s="2">
        <v>19.613299999999999</v>
      </c>
      <c r="C76" s="2">
        <v>35.6</v>
      </c>
      <c r="D76" s="2">
        <v>859.40587356592005</v>
      </c>
      <c r="E76" s="4">
        <v>8.2231561947327991E-5</v>
      </c>
      <c r="F76" s="16">
        <v>0.66872530970125788</v>
      </c>
      <c r="G76" s="3">
        <v>3.9548037244646888</v>
      </c>
      <c r="H76" s="2">
        <v>23.343753991109899</v>
      </c>
      <c r="I76" s="3">
        <v>0.408290498702573</v>
      </c>
    </row>
    <row r="77" spans="1:9" x14ac:dyDescent="0.25">
      <c r="A77" s="3">
        <v>2000</v>
      </c>
      <c r="B77" s="2">
        <v>19.613299999999999</v>
      </c>
      <c r="C77" s="2">
        <v>35.799999999999997</v>
      </c>
      <c r="D77" s="2">
        <v>858.37049040496004</v>
      </c>
      <c r="E77" s="4">
        <v>8.2016225383423996E-5</v>
      </c>
      <c r="F77" s="16">
        <v>0.66946247491255007</v>
      </c>
      <c r="G77" s="3">
        <v>3.9575885939916309</v>
      </c>
      <c r="H77" s="2">
        <v>23.397675563032671</v>
      </c>
      <c r="I77" s="3">
        <v>0.40816553379233844</v>
      </c>
    </row>
    <row r="78" spans="1:9" x14ac:dyDescent="0.25">
      <c r="A78" s="3">
        <v>2000</v>
      </c>
      <c r="B78" s="2">
        <v>19.613299999999999</v>
      </c>
      <c r="C78" s="2">
        <v>36</v>
      </c>
      <c r="D78" s="2">
        <v>857.33510724400003</v>
      </c>
      <c r="E78" s="4">
        <v>8.1800888819520001E-5</v>
      </c>
      <c r="F78" s="16">
        <v>0.67020063778432037</v>
      </c>
      <c r="G78" s="3">
        <v>3.9603754245509868</v>
      </c>
      <c r="H78" s="2">
        <v>23.451762284834768</v>
      </c>
      <c r="I78" s="3">
        <v>0.40804071979520051</v>
      </c>
    </row>
    <row r="79" spans="1:9" x14ac:dyDescent="0.25">
      <c r="A79" s="3">
        <v>2000</v>
      </c>
      <c r="B79" s="2">
        <v>19.613299999999999</v>
      </c>
      <c r="C79" s="2">
        <v>36.200000000000003</v>
      </c>
      <c r="D79" s="2">
        <v>856.29205002447998</v>
      </c>
      <c r="E79" s="4">
        <v>8.158725137952E-5</v>
      </c>
      <c r="F79" s="16">
        <v>0.67093979831656858</v>
      </c>
      <c r="G79" s="3">
        <v>3.9631642175236586</v>
      </c>
      <c r="H79" s="2">
        <v>23.506225415641339</v>
      </c>
      <c r="I79" s="3">
        <v>0.40791605567932981</v>
      </c>
    </row>
    <row r="80" spans="1:9" x14ac:dyDescent="0.25">
      <c r="A80" s="3">
        <v>2000</v>
      </c>
      <c r="B80" s="2">
        <v>19.613299999999999</v>
      </c>
      <c r="C80" s="2">
        <v>36.4</v>
      </c>
      <c r="D80" s="2">
        <v>855.24899280495993</v>
      </c>
      <c r="E80" s="4">
        <v>8.1373613939519999E-5</v>
      </c>
      <c r="F80" s="16">
        <v>0.67167995650929491</v>
      </c>
      <c r="G80" s="3">
        <v>3.9659549742915323</v>
      </c>
      <c r="H80" s="2">
        <v>23.560856387788998</v>
      </c>
      <c r="I80" s="3">
        <v>0.40779154041670146</v>
      </c>
    </row>
    <row r="81" spans="1:9" x14ac:dyDescent="0.25">
      <c r="A81" s="3">
        <v>2000</v>
      </c>
      <c r="B81" s="2">
        <v>19.613299999999999</v>
      </c>
      <c r="C81" s="2">
        <v>36.6</v>
      </c>
      <c r="D81" s="2">
        <v>854.20418339519995</v>
      </c>
      <c r="E81" s="4">
        <v>8.1160510640495995E-5</v>
      </c>
      <c r="F81" s="16">
        <v>0.67242111236249902</v>
      </c>
      <c r="G81" s="3">
        <v>3.9687476962374539</v>
      </c>
      <c r="H81" s="2">
        <v>23.615704257844925</v>
      </c>
      <c r="I81" s="3">
        <v>0.40766717298308969</v>
      </c>
    </row>
    <row r="82" spans="1:9" x14ac:dyDescent="0.25">
      <c r="A82" s="3">
        <v>2000</v>
      </c>
      <c r="B82" s="2">
        <v>19.613299999999999</v>
      </c>
      <c r="C82" s="2">
        <v>36.799999999999997</v>
      </c>
      <c r="D82" s="2">
        <v>853.15762179520004</v>
      </c>
      <c r="E82" s="4">
        <v>8.0947941482448002E-5</v>
      </c>
      <c r="F82" s="16">
        <v>0.67316326587618125</v>
      </c>
      <c r="G82" s="3">
        <v>3.97154238474526</v>
      </c>
      <c r="H82" s="2">
        <v>23.670770160608388</v>
      </c>
      <c r="I82" s="3">
        <v>0.40754295235805144</v>
      </c>
    </row>
    <row r="83" spans="1:9" x14ac:dyDescent="0.25">
      <c r="A83" s="3">
        <v>2000</v>
      </c>
      <c r="B83" s="2">
        <v>19.613299999999999</v>
      </c>
      <c r="C83" s="2">
        <v>37</v>
      </c>
      <c r="D83" s="2">
        <v>852.11106019520003</v>
      </c>
      <c r="E83" s="4">
        <v>8.0735372324399995E-5</v>
      </c>
      <c r="F83" s="16">
        <v>0.67390641705034149</v>
      </c>
      <c r="G83" s="3">
        <v>3.9743390411997415</v>
      </c>
      <c r="H83" s="2">
        <v>23.726006451411308</v>
      </c>
      <c r="I83" s="3">
        <v>0.40741887752492356</v>
      </c>
    </row>
    <row r="84" spans="1:9" x14ac:dyDescent="0.25">
      <c r="A84" s="3">
        <v>2000</v>
      </c>
      <c r="B84" s="2">
        <v>19.613299999999999</v>
      </c>
      <c r="C84" s="2">
        <v>37.200000000000003</v>
      </c>
      <c r="D84" s="2">
        <v>851.06099421471993</v>
      </c>
      <c r="E84" s="4">
        <v>8.0524134884399985E-5</v>
      </c>
      <c r="F84" s="16">
        <v>0.67465056588497962</v>
      </c>
      <c r="G84" s="3">
        <v>3.9771376669866849</v>
      </c>
      <c r="H84" s="2">
        <v>23.781511682631557</v>
      </c>
      <c r="I84" s="3">
        <v>0.40729494747080419</v>
      </c>
    </row>
    <row r="85" spans="1:9" x14ac:dyDescent="0.25">
      <c r="A85" s="3">
        <v>2000</v>
      </c>
      <c r="B85" s="2">
        <v>19.613299999999999</v>
      </c>
      <c r="C85" s="2">
        <v>37.4</v>
      </c>
      <c r="D85" s="2">
        <v>850.01092823423994</v>
      </c>
      <c r="E85" s="4">
        <v>8.031289744439999E-5</v>
      </c>
      <c r="F85" s="16">
        <v>0.67539571238009577</v>
      </c>
      <c r="G85" s="3">
        <v>3.9799382634928389</v>
      </c>
      <c r="H85" s="2">
        <v>23.837189262370579</v>
      </c>
      <c r="I85" s="3">
        <v>0.40717116118654956</v>
      </c>
    </row>
    <row r="86" spans="1:9" x14ac:dyDescent="0.25">
      <c r="A86" s="3">
        <v>2000</v>
      </c>
      <c r="B86" s="2">
        <v>19.613299999999999</v>
      </c>
      <c r="C86" s="2">
        <v>37.6</v>
      </c>
      <c r="D86" s="2">
        <v>848.95636663424</v>
      </c>
      <c r="E86" s="4">
        <v>8.0102194145375991E-5</v>
      </c>
      <c r="F86" s="16">
        <v>0.67614185653568992</v>
      </c>
      <c r="G86" s="3">
        <v>3.982740832105927</v>
      </c>
      <c r="H86" s="2">
        <v>23.893166354932188</v>
      </c>
      <c r="I86" s="3">
        <v>0.40704751766676123</v>
      </c>
    </row>
    <row r="87" spans="1:9" x14ac:dyDescent="0.25">
      <c r="A87" s="3">
        <v>2000</v>
      </c>
      <c r="B87" s="2">
        <v>19.613299999999999</v>
      </c>
      <c r="C87" s="2">
        <v>37.799999999999997</v>
      </c>
      <c r="D87" s="2">
        <v>847.89730941471998</v>
      </c>
      <c r="E87" s="4">
        <v>7.9892024987328003E-5</v>
      </c>
      <c r="F87" s="16">
        <v>0.67688899835176208</v>
      </c>
      <c r="G87" s="3">
        <v>3.9855453742146651</v>
      </c>
      <c r="H87" s="2">
        <v>23.949444968247388</v>
      </c>
      <c r="I87" s="3">
        <v>0.40692401590977245</v>
      </c>
    </row>
    <row r="88" spans="1:9" x14ac:dyDescent="0.25">
      <c r="A88" s="3">
        <v>2000</v>
      </c>
      <c r="B88" s="2">
        <v>19.613299999999999</v>
      </c>
      <c r="C88" s="2">
        <v>38</v>
      </c>
      <c r="D88" s="2">
        <v>846.83825219519997</v>
      </c>
      <c r="E88" s="4">
        <v>7.9681855829280001E-5</v>
      </c>
      <c r="F88" s="16">
        <v>0.67763713782831214</v>
      </c>
      <c r="G88" s="3">
        <v>3.9883518912087279</v>
      </c>
      <c r="H88" s="2">
        <v>24.005899688814971</v>
      </c>
      <c r="I88" s="3">
        <v>0.40680065491764489</v>
      </c>
    </row>
    <row r="89" spans="1:9" x14ac:dyDescent="0.25">
      <c r="A89" s="3">
        <v>2000</v>
      </c>
      <c r="B89" s="2">
        <v>19.613299999999999</v>
      </c>
      <c r="C89" s="2">
        <v>38.200000000000003</v>
      </c>
      <c r="D89" s="2">
        <v>845.77569059519999</v>
      </c>
      <c r="E89" s="4">
        <v>7.9473018389279997E-5</v>
      </c>
      <c r="F89" s="16">
        <v>0.67838627496534032</v>
      </c>
      <c r="G89" s="3">
        <v>3.9911603844787868</v>
      </c>
      <c r="H89" s="2">
        <v>24.062630878688569</v>
      </c>
      <c r="I89" s="3">
        <v>0.40667743369615122</v>
      </c>
    </row>
    <row r="90" spans="1:9" x14ac:dyDescent="0.25">
      <c r="A90" s="3">
        <v>2000</v>
      </c>
      <c r="B90" s="2">
        <v>19.613299999999999</v>
      </c>
      <c r="C90" s="2">
        <v>38.4</v>
      </c>
      <c r="D90" s="2">
        <v>844.71312899520001</v>
      </c>
      <c r="E90" s="4">
        <v>7.9264180949280006E-5</v>
      </c>
      <c r="F90" s="16">
        <v>0.67913640976284628</v>
      </c>
      <c r="G90" s="3">
        <v>3.9939708554164759</v>
      </c>
      <c r="H90" s="2">
        <v>24.119540224408141</v>
      </c>
      <c r="I90" s="3">
        <v>0.40655435125477124</v>
      </c>
    </row>
    <row r="91" spans="1:9" x14ac:dyDescent="0.25">
      <c r="A91" s="3">
        <v>2000</v>
      </c>
      <c r="B91" s="2">
        <v>19.613299999999999</v>
      </c>
      <c r="C91" s="2">
        <v>38.6</v>
      </c>
      <c r="D91" s="2">
        <v>843.64881520495999</v>
      </c>
      <c r="E91" s="4">
        <v>7.9055718728303999E-5</v>
      </c>
      <c r="F91" s="16">
        <v>0.67988754222083048</v>
      </c>
      <c r="G91" s="3">
        <v>3.9967833054144242</v>
      </c>
      <c r="H91" s="2">
        <v>24.176678612023728</v>
      </c>
      <c r="I91" s="3">
        <v>0.40643140660667654</v>
      </c>
    </row>
    <row r="92" spans="1:9" x14ac:dyDescent="0.25">
      <c r="A92" s="3">
        <v>2000</v>
      </c>
      <c r="B92" s="2">
        <v>19.613299999999999</v>
      </c>
      <c r="C92" s="2">
        <v>38.799999999999997</v>
      </c>
      <c r="D92" s="2">
        <v>842.58274922448004</v>
      </c>
      <c r="E92" s="4">
        <v>7.8847631726352001E-5</v>
      </c>
      <c r="F92" s="16">
        <v>0.68063967233929246</v>
      </c>
      <c r="G92" s="3">
        <v>3.9995977358662276</v>
      </c>
      <c r="H92" s="2">
        <v>24.234047265948373</v>
      </c>
      <c r="I92" s="3">
        <v>0.40630859876872494</v>
      </c>
    </row>
    <row r="93" spans="1:9" x14ac:dyDescent="0.25">
      <c r="A93" s="3">
        <v>2000</v>
      </c>
      <c r="B93" s="2">
        <v>19.613299999999999</v>
      </c>
      <c r="C93" s="2">
        <v>39</v>
      </c>
      <c r="D93" s="2">
        <v>841.51668324399998</v>
      </c>
      <c r="E93" s="4">
        <v>7.863954472439999E-5</v>
      </c>
      <c r="F93" s="16">
        <v>0.68139280011823244</v>
      </c>
      <c r="G93" s="3">
        <v>4.0024141481664772</v>
      </c>
      <c r="H93" s="2">
        <v>24.29159684005911</v>
      </c>
      <c r="I93" s="3">
        <v>0.40618592676144577</v>
      </c>
    </row>
    <row r="94" spans="1:9" x14ac:dyDescent="0.25">
      <c r="A94" s="3">
        <v>2000</v>
      </c>
      <c r="B94" s="2">
        <v>19.613299999999999</v>
      </c>
      <c r="C94" s="2">
        <v>39.200000000000003</v>
      </c>
      <c r="D94" s="2">
        <v>840.44612164399996</v>
      </c>
      <c r="E94" s="4">
        <v>7.8432975566351983E-5</v>
      </c>
      <c r="F94" s="16">
        <v>0.68214692555765055</v>
      </c>
      <c r="G94" s="3">
        <v>4.005232543710731</v>
      </c>
      <c r="H94" s="2">
        <v>24.349458269495024</v>
      </c>
      <c r="I94" s="3">
        <v>0.40606338960903543</v>
      </c>
    </row>
    <row r="95" spans="1:9" x14ac:dyDescent="0.25">
      <c r="A95" s="3">
        <v>2000</v>
      </c>
      <c r="B95" s="2">
        <v>19.613299999999999</v>
      </c>
      <c r="C95" s="2">
        <v>39.4</v>
      </c>
      <c r="D95" s="2">
        <v>839.37556004400005</v>
      </c>
      <c r="E95" s="4">
        <v>7.8226406408303989E-5</v>
      </c>
      <c r="F95" s="16">
        <v>0.68290204865754656</v>
      </c>
      <c r="G95" s="3">
        <v>4.0080529238955442</v>
      </c>
      <c r="H95" s="2">
        <v>24.407502952137975</v>
      </c>
      <c r="I95" s="3">
        <v>0.405940986339341</v>
      </c>
    </row>
    <row r="96" spans="1:9" x14ac:dyDescent="0.25">
      <c r="A96" s="3">
        <v>2000</v>
      </c>
      <c r="B96" s="2">
        <v>19.613299999999999</v>
      </c>
      <c r="C96" s="2">
        <v>39.6</v>
      </c>
      <c r="D96" s="2">
        <v>838.30099844400002</v>
      </c>
      <c r="E96" s="4">
        <v>7.8020368968303991E-5</v>
      </c>
      <c r="F96" s="16">
        <v>0.68365816941792046</v>
      </c>
      <c r="G96" s="3">
        <v>4.0108752901184488</v>
      </c>
      <c r="H96" s="2">
        <v>24.465848329664968</v>
      </c>
      <c r="I96" s="3">
        <v>0.40581871598385488</v>
      </c>
    </row>
    <row r="97" spans="1:9" x14ac:dyDescent="0.25">
      <c r="A97" s="3">
        <v>2000</v>
      </c>
      <c r="B97" s="2">
        <v>19.613299999999999</v>
      </c>
      <c r="C97" s="2">
        <v>39.799999999999997</v>
      </c>
      <c r="D97" s="2">
        <v>837.22243684400007</v>
      </c>
      <c r="E97" s="4">
        <v>7.7814863246352002E-5</v>
      </c>
      <c r="F97" s="16">
        <v>0.68441528783877237</v>
      </c>
      <c r="G97" s="3">
        <v>4.0136996437779526</v>
      </c>
      <c r="H97" s="2">
        <v>24.524496396157847</v>
      </c>
      <c r="I97" s="3">
        <v>0.40569657757770522</v>
      </c>
    </row>
    <row r="98" spans="1:9" x14ac:dyDescent="0.25">
      <c r="A98" s="3">
        <v>2000</v>
      </c>
      <c r="B98" s="2">
        <v>19.613299999999999</v>
      </c>
      <c r="C98" s="2">
        <v>40</v>
      </c>
      <c r="D98" s="2">
        <v>836.14387524400001</v>
      </c>
      <c r="E98" s="4">
        <v>7.76093575244E-5</v>
      </c>
      <c r="F98" s="16">
        <v>0.68517340392010229</v>
      </c>
      <c r="G98" s="3">
        <v>4.0165259862735674</v>
      </c>
      <c r="H98" s="2">
        <v>24.58333156073736</v>
      </c>
      <c r="I98" s="3">
        <v>0.40557457015964032</v>
      </c>
    </row>
    <row r="99" spans="1:9" x14ac:dyDescent="0.25">
      <c r="A99" s="3">
        <v>2000</v>
      </c>
      <c r="B99" s="2">
        <v>19.613299999999999</v>
      </c>
      <c r="C99" s="2">
        <v>40.200000000000003</v>
      </c>
      <c r="D99" s="2">
        <v>835.06312644399998</v>
      </c>
      <c r="E99" s="4">
        <v>7.7404870522447997E-5</v>
      </c>
      <c r="F99" s="16">
        <v>0.68593251766191032</v>
      </c>
      <c r="G99" s="3">
        <v>4.019354319005771</v>
      </c>
      <c r="H99" s="2">
        <v>24.642419091698795</v>
      </c>
      <c r="I99" s="3">
        <v>0.405452692772026</v>
      </c>
    </row>
    <row r="100" spans="1:9" x14ac:dyDescent="0.25">
      <c r="A100" s="3">
        <v>2000</v>
      </c>
      <c r="B100" s="2">
        <v>19.613299999999999</v>
      </c>
      <c r="C100" s="2">
        <v>40.4</v>
      </c>
      <c r="D100" s="2">
        <v>833.98237764399994</v>
      </c>
      <c r="E100" s="4">
        <v>7.7200383520496007E-5</v>
      </c>
      <c r="F100" s="16">
        <v>0.68669262906419626</v>
      </c>
      <c r="G100" s="3">
        <v>4.0221846433760433</v>
      </c>
      <c r="H100" s="2">
        <v>24.701695652278751</v>
      </c>
      <c r="I100" s="3">
        <v>0.40533094446082923</v>
      </c>
    </row>
    <row r="101" spans="1:9" x14ac:dyDescent="0.25">
      <c r="A101" s="3">
        <v>2000</v>
      </c>
      <c r="B101" s="2">
        <v>19.613299999999999</v>
      </c>
      <c r="C101" s="2">
        <v>40.6</v>
      </c>
      <c r="D101" s="2">
        <v>832.8989702537599</v>
      </c>
      <c r="E101" s="4">
        <v>7.6996455440495992E-5</v>
      </c>
      <c r="F101" s="16">
        <v>0.6874537381269602</v>
      </c>
      <c r="G101" s="3">
        <v>4.0250169607868358</v>
      </c>
      <c r="H101" s="2">
        <v>24.761241015252303</v>
      </c>
      <c r="I101" s="3">
        <v>0.4052093242756144</v>
      </c>
    </row>
    <row r="102" spans="1:9" x14ac:dyDescent="0.25">
      <c r="A102" s="3">
        <v>2000</v>
      </c>
      <c r="B102" s="2">
        <v>19.613299999999999</v>
      </c>
      <c r="C102" s="2">
        <v>40.799999999999997</v>
      </c>
      <c r="D102" s="2">
        <v>831.81290427327997</v>
      </c>
      <c r="E102" s="4">
        <v>7.6793086282447992E-5</v>
      </c>
      <c r="F102" s="16">
        <v>0.68821584485020204</v>
      </c>
      <c r="G102" s="3">
        <v>4.0278512726416054</v>
      </c>
      <c r="H102" s="2">
        <v>24.821056801882655</v>
      </c>
      <c r="I102" s="3">
        <v>0.40508783126952647</v>
      </c>
    </row>
    <row r="103" spans="1:9" x14ac:dyDescent="0.25">
      <c r="A103" s="3">
        <v>2000</v>
      </c>
      <c r="B103" s="2">
        <v>19.613299999999999</v>
      </c>
      <c r="C103" s="2">
        <v>41</v>
      </c>
      <c r="D103" s="2">
        <v>830.72683829279993</v>
      </c>
      <c r="E103" s="4">
        <v>7.6589717124399991E-5</v>
      </c>
      <c r="F103" s="16">
        <v>0.68897894923392189</v>
      </c>
      <c r="G103" s="3">
        <v>4.030687580344777</v>
      </c>
      <c r="H103" s="2">
        <v>24.881065019513048</v>
      </c>
      <c r="I103" s="3">
        <v>0.40496646449928914</v>
      </c>
    </row>
    <row r="104" spans="1:9" x14ac:dyDescent="0.25">
      <c r="A104" s="3">
        <v>2000</v>
      </c>
      <c r="B104" s="2">
        <v>19.613299999999999</v>
      </c>
      <c r="C104" s="2">
        <v>41.2</v>
      </c>
      <c r="D104" s="2">
        <v>829.63227669279991</v>
      </c>
      <c r="E104" s="4">
        <v>7.6387729246351984E-5</v>
      </c>
      <c r="F104" s="16">
        <v>0.68974305127811975</v>
      </c>
      <c r="G104" s="3">
        <v>4.0335258853017848</v>
      </c>
      <c r="H104" s="2">
        <v>24.941521827996127</v>
      </c>
      <c r="I104" s="3">
        <v>0.40484522302518638</v>
      </c>
    </row>
    <row r="105" spans="1:9" x14ac:dyDescent="0.25">
      <c r="A105" s="3">
        <v>2000</v>
      </c>
      <c r="B105" s="2">
        <v>19.613299999999999</v>
      </c>
      <c r="C105" s="2">
        <v>41.4</v>
      </c>
      <c r="D105" s="2">
        <v>828.5377150928</v>
      </c>
      <c r="E105" s="4">
        <v>7.618574136830399E-5</v>
      </c>
      <c r="F105" s="16">
        <v>0.69050815098279561</v>
      </c>
      <c r="G105" s="3">
        <v>4.0363661889190379</v>
      </c>
      <c r="H105" s="2">
        <v>25.002174496261365</v>
      </c>
      <c r="I105" s="3">
        <v>0.40472410591106051</v>
      </c>
    </row>
    <row r="106" spans="1:9" x14ac:dyDescent="0.25">
      <c r="A106" s="3">
        <v>2000</v>
      </c>
      <c r="B106" s="2">
        <v>19.613299999999999</v>
      </c>
      <c r="C106" s="2">
        <v>41.6</v>
      </c>
      <c r="D106" s="2">
        <v>827.44181208304008</v>
      </c>
      <c r="E106" s="4">
        <v>7.5984262850255989E-5</v>
      </c>
      <c r="F106" s="16">
        <v>0.69127424834794937</v>
      </c>
      <c r="G106" s="3">
        <v>4.0392084926039367</v>
      </c>
      <c r="H106" s="2">
        <v>25.063064432568513</v>
      </c>
      <c r="I106" s="3">
        <v>0.40460311222429823</v>
      </c>
    </row>
    <row r="107" spans="1:9" x14ac:dyDescent="0.25">
      <c r="A107" s="3">
        <v>2000</v>
      </c>
      <c r="B107" s="2">
        <v>19.613299999999999</v>
      </c>
      <c r="C107" s="2">
        <v>41.8</v>
      </c>
      <c r="D107" s="2">
        <v>826.34456766352002</v>
      </c>
      <c r="E107" s="4">
        <v>7.5783293692207994E-5</v>
      </c>
      <c r="F107" s="16">
        <v>0.69204134337358125</v>
      </c>
      <c r="G107" s="3">
        <v>4.0420527977648852</v>
      </c>
      <c r="H107" s="2">
        <v>25.124192877445314</v>
      </c>
      <c r="I107" s="3">
        <v>0.4044822410358197</v>
      </c>
    </row>
    <row r="108" spans="1:9" x14ac:dyDescent="0.25">
      <c r="A108" s="3">
        <v>2000</v>
      </c>
      <c r="B108" s="2">
        <v>19.613299999999999</v>
      </c>
      <c r="C108" s="2">
        <v>42</v>
      </c>
      <c r="D108" s="2">
        <v>825.24732324399997</v>
      </c>
      <c r="E108" s="4">
        <v>7.5582324534159999E-5</v>
      </c>
      <c r="F108" s="16">
        <v>0.69280943605969114</v>
      </c>
      <c r="G108" s="3">
        <v>4.0448991058112611</v>
      </c>
      <c r="H108" s="2">
        <v>25.185520142118012</v>
      </c>
      <c r="I108" s="3">
        <v>0.40436149142007366</v>
      </c>
    </row>
    <row r="109" spans="1:9" x14ac:dyDescent="0.25">
      <c r="A109" s="3">
        <v>2000</v>
      </c>
      <c r="B109" s="2">
        <v>19.613299999999999</v>
      </c>
      <c r="C109" s="2">
        <v>42.2</v>
      </c>
      <c r="D109" s="2">
        <v>824.14207882447988</v>
      </c>
      <c r="E109" s="4">
        <v>7.5382418812207995E-5</v>
      </c>
      <c r="F109" s="16">
        <v>0.69357852640627882</v>
      </c>
      <c r="G109" s="3">
        <v>4.0477474181534543</v>
      </c>
      <c r="H109" s="2">
        <v>25.247292095395814</v>
      </c>
      <c r="I109" s="3">
        <v>0.40424086245502122</v>
      </c>
    </row>
    <row r="110" spans="1:9" x14ac:dyDescent="0.25">
      <c r="A110" s="3">
        <v>2000</v>
      </c>
      <c r="B110" s="2">
        <v>19.613299999999999</v>
      </c>
      <c r="C110" s="2">
        <v>42.4</v>
      </c>
      <c r="D110" s="2">
        <v>823.0368344049599</v>
      </c>
      <c r="E110" s="4">
        <v>7.5182513090256005E-5</v>
      </c>
      <c r="F110" s="16">
        <v>0.69434861441334461</v>
      </c>
      <c r="G110" s="3">
        <v>4.0505977362028283</v>
      </c>
      <c r="H110" s="2">
        <v>25.309266319119686</v>
      </c>
      <c r="I110" s="3">
        <v>0.40412035322213358</v>
      </c>
    </row>
    <row r="111" spans="1:9" x14ac:dyDescent="0.25">
      <c r="A111" s="3">
        <v>2000</v>
      </c>
      <c r="B111" s="2">
        <v>19.613299999999999</v>
      </c>
      <c r="C111" s="2">
        <v>42.6</v>
      </c>
      <c r="D111" s="2">
        <v>821.93076842447999</v>
      </c>
      <c r="E111" s="4">
        <v>7.4983075650255995E-5</v>
      </c>
      <c r="F111" s="16">
        <v>0.6951197000808883</v>
      </c>
      <c r="G111" s="3">
        <v>4.0534500613717581</v>
      </c>
      <c r="H111" s="2">
        <v>25.371468989292012</v>
      </c>
      <c r="I111" s="3">
        <v>0.40399996280637485</v>
      </c>
    </row>
    <row r="112" spans="1:9" x14ac:dyDescent="0.25">
      <c r="A112" s="3">
        <v>2000</v>
      </c>
      <c r="B112" s="2">
        <v>19.613299999999999</v>
      </c>
      <c r="C112" s="2">
        <v>42.8</v>
      </c>
      <c r="D112" s="2">
        <v>820.82388088304003</v>
      </c>
      <c r="E112" s="4">
        <v>7.4784106492208004E-5</v>
      </c>
      <c r="F112" s="16">
        <v>0.69589178340891</v>
      </c>
      <c r="G112" s="3">
        <v>4.056304395073596</v>
      </c>
      <c r="H112" s="2">
        <v>25.433901216187994</v>
      </c>
      <c r="I112" s="3">
        <v>0.40387969029619963</v>
      </c>
    </row>
    <row r="113" spans="1:9" x14ac:dyDescent="0.25">
      <c r="A113" s="3">
        <v>2000</v>
      </c>
      <c r="B113" s="2">
        <v>19.613299999999999</v>
      </c>
      <c r="C113" s="2">
        <v>43</v>
      </c>
      <c r="D113" s="2">
        <v>819.71699334160007</v>
      </c>
      <c r="E113" s="4">
        <v>7.4585137334160013E-5</v>
      </c>
      <c r="F113" s="16">
        <v>0.69666486439740982</v>
      </c>
      <c r="G113" s="3">
        <v>4.0591607387227073</v>
      </c>
      <c r="H113" s="2">
        <v>25.496538563538934</v>
      </c>
      <c r="I113" s="3">
        <v>0.40375953478353649</v>
      </c>
    </row>
    <row r="114" spans="1:9" x14ac:dyDescent="0.25">
      <c r="A114" s="3">
        <v>2000</v>
      </c>
      <c r="B114" s="2">
        <v>19.613299999999999</v>
      </c>
      <c r="C114" s="2">
        <v>43.2</v>
      </c>
      <c r="D114" s="2">
        <v>818.60106610256003</v>
      </c>
      <c r="E114" s="4">
        <v>7.4387231612208001E-5</v>
      </c>
      <c r="F114" s="16">
        <v>0.69743894304638754</v>
      </c>
      <c r="G114" s="3">
        <v>4.0620190937344356</v>
      </c>
      <c r="H114" s="2">
        <v>25.559664112103938</v>
      </c>
      <c r="I114" s="3">
        <v>0.40363949536378485</v>
      </c>
    </row>
    <row r="115" spans="1:9" x14ac:dyDescent="0.25">
      <c r="A115" s="3">
        <v>2000</v>
      </c>
      <c r="B115" s="2">
        <v>19.613299999999999</v>
      </c>
      <c r="C115" s="2">
        <v>43.4</v>
      </c>
      <c r="D115" s="2">
        <v>817.48513886352009</v>
      </c>
      <c r="E115" s="4">
        <v>7.4189325890256001E-5</v>
      </c>
      <c r="F115" s="16">
        <v>0.69821401935584315</v>
      </c>
      <c r="G115" s="3">
        <v>4.0648794615251393</v>
      </c>
      <c r="H115" s="2">
        <v>25.62299861474585</v>
      </c>
      <c r="I115" s="3">
        <v>0.40351957113579878</v>
      </c>
    </row>
    <row r="116" spans="1:9" x14ac:dyDescent="0.25">
      <c r="A116" s="3">
        <v>2000</v>
      </c>
      <c r="B116" s="2">
        <v>19.613299999999999</v>
      </c>
      <c r="C116" s="2">
        <v>43.6</v>
      </c>
      <c r="D116" s="2">
        <v>816.36814225376008</v>
      </c>
      <c r="E116" s="4">
        <v>7.3992088450255996E-5</v>
      </c>
      <c r="F116" s="16">
        <v>0.69899009332577688</v>
      </c>
      <c r="G116" s="3">
        <v>4.0677418435121586</v>
      </c>
      <c r="H116" s="2">
        <v>25.686576575467441</v>
      </c>
      <c r="I116" s="3">
        <v>0.40339976120188425</v>
      </c>
    </row>
    <row r="117" spans="1:9" x14ac:dyDescent="0.25">
      <c r="A117" s="3">
        <v>2000</v>
      </c>
      <c r="B117" s="2">
        <v>19.613299999999999</v>
      </c>
      <c r="C117" s="2">
        <v>43.8</v>
      </c>
      <c r="D117" s="2">
        <v>815.25007627328</v>
      </c>
      <c r="E117" s="4">
        <v>7.3795519292207997E-5</v>
      </c>
      <c r="F117" s="16">
        <v>0.69976716495618851</v>
      </c>
      <c r="G117" s="3">
        <v>4.0706062411138371</v>
      </c>
      <c r="H117" s="2">
        <v>25.750399245161905</v>
      </c>
      <c r="I117" s="3">
        <v>0.4032800646677851</v>
      </c>
    </row>
    <row r="118" spans="1:9" x14ac:dyDescent="0.25">
      <c r="A118" s="3">
        <v>2000</v>
      </c>
      <c r="B118" s="2">
        <v>19.613299999999999</v>
      </c>
      <c r="C118" s="2">
        <v>44</v>
      </c>
      <c r="D118" s="2">
        <v>814.13201029279992</v>
      </c>
      <c r="E118" s="4">
        <v>7.3598950134159998E-5</v>
      </c>
      <c r="F118" s="16">
        <v>0.70054523424707815</v>
      </c>
      <c r="G118" s="3">
        <v>4.0734726557495229</v>
      </c>
      <c r="H118" s="2">
        <v>25.81443397595174</v>
      </c>
      <c r="I118" s="3">
        <v>0.40316048064267346</v>
      </c>
    </row>
    <row r="119" spans="1:9" x14ac:dyDescent="0.25">
      <c r="A119" s="3">
        <v>2000</v>
      </c>
      <c r="B119" s="2">
        <v>19.613299999999999</v>
      </c>
      <c r="C119" s="2">
        <v>44.2</v>
      </c>
      <c r="D119" s="2">
        <v>813.0072614927999</v>
      </c>
      <c r="E119" s="4">
        <v>7.3403362256112004E-5</v>
      </c>
      <c r="F119" s="16">
        <v>0.7013243011984458</v>
      </c>
      <c r="G119" s="3">
        <v>4.0763410888395528</v>
      </c>
      <c r="H119" s="2">
        <v>25.878894362298023</v>
      </c>
      <c r="I119" s="3">
        <v>0.40304100823914391</v>
      </c>
    </row>
    <row r="120" spans="1:9" x14ac:dyDescent="0.25">
      <c r="A120" s="3">
        <v>2000</v>
      </c>
      <c r="B120" s="2">
        <v>19.613299999999999</v>
      </c>
      <c r="C120" s="2">
        <v>44.4</v>
      </c>
      <c r="D120" s="2">
        <v>811.88251269279988</v>
      </c>
      <c r="E120" s="4">
        <v>7.3207774378064011E-5</v>
      </c>
      <c r="F120" s="16">
        <v>0.70210436581029134</v>
      </c>
      <c r="G120" s="3">
        <v>4.079211541805277</v>
      </c>
      <c r="H120" s="2">
        <v>25.943570214916807</v>
      </c>
      <c r="I120" s="3">
        <v>0.4029216465731989</v>
      </c>
    </row>
    <row r="121" spans="1:9" x14ac:dyDescent="0.25">
      <c r="A121" s="3">
        <v>2000</v>
      </c>
      <c r="B121" s="2">
        <v>19.613299999999999</v>
      </c>
      <c r="C121" s="2">
        <v>44.6</v>
      </c>
      <c r="D121" s="2">
        <v>810.75510530255997</v>
      </c>
      <c r="E121" s="4">
        <v>7.3012602797088E-5</v>
      </c>
      <c r="F121" s="16">
        <v>0.702885428082615</v>
      </c>
      <c r="G121" s="3">
        <v>4.0820840160690306</v>
      </c>
      <c r="H121" s="2">
        <v>26.008547716279018</v>
      </c>
      <c r="I121" s="3">
        <v>0.40280239476424545</v>
      </c>
    </row>
    <row r="122" spans="1:9" x14ac:dyDescent="0.25">
      <c r="A122" s="3">
        <v>2000</v>
      </c>
      <c r="B122" s="2">
        <v>19.613299999999999</v>
      </c>
      <c r="C122" s="2">
        <v>44.8</v>
      </c>
      <c r="D122" s="2">
        <v>809.62503932207994</v>
      </c>
      <c r="E122" s="4">
        <v>7.2817847513183999E-5</v>
      </c>
      <c r="F122" s="16">
        <v>0.70366748801541656</v>
      </c>
      <c r="G122" s="3">
        <v>4.0849585130541675</v>
      </c>
      <c r="H122" s="2">
        <v>26.073828766633092</v>
      </c>
      <c r="I122" s="3">
        <v>0.40268325193507842</v>
      </c>
    </row>
    <row r="123" spans="1:9" x14ac:dyDescent="0.25">
      <c r="A123" s="3">
        <v>2000</v>
      </c>
      <c r="B123" s="2">
        <v>19.613299999999999</v>
      </c>
      <c r="C123" s="2">
        <v>45</v>
      </c>
      <c r="D123" s="2">
        <v>808.49497334159992</v>
      </c>
      <c r="E123" s="4">
        <v>7.2623092229279998E-5</v>
      </c>
      <c r="F123" s="16">
        <v>0.70445054560869613</v>
      </c>
      <c r="G123" s="3">
        <v>4.0878350341850265</v>
      </c>
      <c r="H123" s="2">
        <v>26.139329328064594</v>
      </c>
      <c r="I123" s="3">
        <v>0.40256421721187907</v>
      </c>
    </row>
    <row r="124" spans="1:9" x14ac:dyDescent="0.25">
      <c r="A124" s="3">
        <v>2000</v>
      </c>
      <c r="B124" s="2">
        <v>19.613299999999999</v>
      </c>
      <c r="C124" s="2">
        <v>45.2</v>
      </c>
      <c r="D124" s="2">
        <v>807.35822454159995</v>
      </c>
      <c r="E124" s="4">
        <v>7.2429772633184002E-5</v>
      </c>
      <c r="F124" s="16">
        <v>0.70523460086245371</v>
      </c>
      <c r="G124" s="3">
        <v>4.0907135808869679</v>
      </c>
      <c r="H124" s="2">
        <v>26.205267231762093</v>
      </c>
      <c r="I124" s="3">
        <v>0.40244528972419757</v>
      </c>
    </row>
    <row r="125" spans="1:9" x14ac:dyDescent="0.25">
      <c r="A125" s="3">
        <v>2000</v>
      </c>
      <c r="B125" s="2">
        <v>19.613299999999999</v>
      </c>
      <c r="C125" s="2">
        <v>45.4</v>
      </c>
      <c r="D125" s="2">
        <v>806.22147574159999</v>
      </c>
      <c r="E125" s="4">
        <v>7.2236453037088005E-5</v>
      </c>
      <c r="F125" s="16">
        <v>0.70601965377668918</v>
      </c>
      <c r="G125" s="3">
        <v>4.0935941545863361</v>
      </c>
      <c r="H125" s="2">
        <v>26.271428200070936</v>
      </c>
      <c r="I125" s="3">
        <v>0.4023264686049518</v>
      </c>
    </row>
    <row r="126" spans="1:9" x14ac:dyDescent="0.25">
      <c r="A126" s="3">
        <v>2000</v>
      </c>
      <c r="B126" s="2">
        <v>19.613299999999999</v>
      </c>
      <c r="C126" s="2">
        <v>45.6</v>
      </c>
      <c r="D126" s="2">
        <v>805.08272694159996</v>
      </c>
      <c r="E126" s="4">
        <v>7.2043440378063999E-5</v>
      </c>
      <c r="F126" s="16">
        <v>0.70680570435140266</v>
      </c>
      <c r="G126" s="3">
        <v>4.0964767567104996</v>
      </c>
      <c r="H126" s="2">
        <v>26.337878606703995</v>
      </c>
      <c r="I126" s="3">
        <v>0.40220775299041006</v>
      </c>
    </row>
    <row r="127" spans="1:9" x14ac:dyDescent="0.25">
      <c r="A127" s="3">
        <v>2000</v>
      </c>
      <c r="B127" s="2">
        <v>19.613299999999999</v>
      </c>
      <c r="C127" s="2">
        <v>45.8</v>
      </c>
      <c r="D127" s="2">
        <v>803.94197814159998</v>
      </c>
      <c r="E127" s="4">
        <v>7.1850734656111998E-5</v>
      </c>
      <c r="F127" s="16">
        <v>0.70759275258659426</v>
      </c>
      <c r="G127" s="3">
        <v>4.0993613886878171</v>
      </c>
      <c r="H127" s="2">
        <v>26.404620177525963</v>
      </c>
      <c r="I127" s="3">
        <v>0.40208914202018869</v>
      </c>
    </row>
    <row r="128" spans="1:9" x14ac:dyDescent="0.25">
      <c r="A128" s="3">
        <v>2000</v>
      </c>
      <c r="B128" s="2">
        <v>19.613299999999999</v>
      </c>
      <c r="C128" s="2">
        <v>46</v>
      </c>
      <c r="D128" s="2">
        <v>802.80122934159988</v>
      </c>
      <c r="E128" s="4">
        <v>7.1658028934159997E-5</v>
      </c>
      <c r="F128" s="16">
        <v>0.70838079848226376</v>
      </c>
      <c r="G128" s="3">
        <v>4.1022480519476536</v>
      </c>
      <c r="H128" s="2">
        <v>26.471588704338195</v>
      </c>
      <c r="I128" s="3">
        <v>0.4019706348372396</v>
      </c>
    </row>
    <row r="129" spans="1:9" x14ac:dyDescent="0.25">
      <c r="A129" s="3">
        <v>2000</v>
      </c>
      <c r="B129" s="2">
        <v>19.613299999999999</v>
      </c>
      <c r="C129" s="2">
        <v>46.2</v>
      </c>
      <c r="D129" s="2">
        <v>801.65648054159988</v>
      </c>
      <c r="E129" s="4">
        <v>7.1466841056111986E-5</v>
      </c>
      <c r="F129" s="16">
        <v>0.70916984203841116</v>
      </c>
      <c r="G129" s="3">
        <v>4.1051367479203948</v>
      </c>
      <c r="H129" s="2">
        <v>26.538917575741245</v>
      </c>
      <c r="I129" s="3">
        <v>0.40185223058783798</v>
      </c>
    </row>
    <row r="130" spans="1:9" x14ac:dyDescent="0.25">
      <c r="A130" s="3">
        <v>2000</v>
      </c>
      <c r="B130" s="2">
        <v>19.613299999999999</v>
      </c>
      <c r="C130" s="2">
        <v>46.4</v>
      </c>
      <c r="D130" s="2">
        <v>800.51173174159999</v>
      </c>
      <c r="E130" s="4">
        <v>7.1275653178063989E-5</v>
      </c>
      <c r="F130" s="16">
        <v>0.70995988325503667</v>
      </c>
      <c r="G130" s="3">
        <v>4.108027478037414</v>
      </c>
      <c r="H130" s="2">
        <v>26.606476398932045</v>
      </c>
      <c r="I130" s="3">
        <v>0.40173392842158079</v>
      </c>
    </row>
    <row r="131" spans="1:9" x14ac:dyDescent="0.25">
      <c r="A131" s="3">
        <v>2000</v>
      </c>
      <c r="B131" s="2">
        <v>19.613299999999999</v>
      </c>
      <c r="C131" s="2">
        <v>46.6</v>
      </c>
      <c r="D131" s="2">
        <v>799.36323075135999</v>
      </c>
      <c r="E131" s="4">
        <v>7.1084840519039988E-5</v>
      </c>
      <c r="F131" s="16">
        <v>0.71075092213214008</v>
      </c>
      <c r="G131" s="3">
        <v>4.1109202437311128</v>
      </c>
      <c r="H131" s="2">
        <v>26.674391370143624</v>
      </c>
      <c r="I131" s="3">
        <v>0.40161572749136853</v>
      </c>
    </row>
    <row r="132" spans="1:9" x14ac:dyDescent="0.25">
      <c r="A132" s="3">
        <v>2000</v>
      </c>
      <c r="B132" s="2">
        <v>19.613299999999999</v>
      </c>
      <c r="C132" s="2">
        <v>46.8</v>
      </c>
      <c r="D132" s="2">
        <v>798.21097757088</v>
      </c>
      <c r="E132" s="4">
        <v>7.0894403079039997E-5</v>
      </c>
      <c r="F132" s="16">
        <v>0.7115429586697215</v>
      </c>
      <c r="G132" s="3">
        <v>4.1138150464348806</v>
      </c>
      <c r="H132" s="2">
        <v>26.742664984454095</v>
      </c>
      <c r="I132" s="3">
        <v>0.40149762695340474</v>
      </c>
    </row>
    <row r="133" spans="1:9" x14ac:dyDescent="0.25">
      <c r="A133" s="3">
        <v>2000</v>
      </c>
      <c r="B133" s="2">
        <v>19.613299999999999</v>
      </c>
      <c r="C133" s="2">
        <v>47</v>
      </c>
      <c r="D133" s="2">
        <v>797.0587243903999</v>
      </c>
      <c r="E133" s="4">
        <v>7.0703965639040006E-5</v>
      </c>
      <c r="F133" s="16">
        <v>0.71233599286778093</v>
      </c>
      <c r="G133" s="3">
        <v>4.1167118875831372</v>
      </c>
      <c r="H133" s="2">
        <v>26.811173546061518</v>
      </c>
      <c r="I133" s="3">
        <v>0.40137962596717836</v>
      </c>
    </row>
    <row r="134" spans="1:9" x14ac:dyDescent="0.25">
      <c r="A134" s="3">
        <v>2000</v>
      </c>
      <c r="B134" s="2">
        <v>19.613299999999999</v>
      </c>
      <c r="C134" s="2">
        <v>47.2</v>
      </c>
      <c r="D134" s="2">
        <v>795.89879715135987</v>
      </c>
      <c r="E134" s="4">
        <v>7.0514459917087998E-5</v>
      </c>
      <c r="F134" s="16">
        <v>0.71313002472631826</v>
      </c>
      <c r="G134" s="3">
        <v>4.1196107686112926</v>
      </c>
      <c r="H134" s="2">
        <v>26.880177251632368</v>
      </c>
      <c r="I134" s="3">
        <v>0.40126172369546281</v>
      </c>
    </row>
    <row r="135" spans="1:9" x14ac:dyDescent="0.25">
      <c r="A135" s="3">
        <v>2000</v>
      </c>
      <c r="B135" s="2">
        <v>19.613299999999999</v>
      </c>
      <c r="C135" s="2">
        <v>47.4</v>
      </c>
      <c r="D135" s="2">
        <v>794.73886991231996</v>
      </c>
      <c r="E135" s="4">
        <v>7.032495419513599E-5</v>
      </c>
      <c r="F135" s="16">
        <v>0.7139250542453337</v>
      </c>
      <c r="G135" s="3">
        <v>4.1225116909557853</v>
      </c>
      <c r="H135" s="2">
        <v>26.949420039972296</v>
      </c>
      <c r="I135" s="3">
        <v>0.40114391930429949</v>
      </c>
    </row>
    <row r="136" spans="1:9" x14ac:dyDescent="0.25">
      <c r="A136" s="3">
        <v>2000</v>
      </c>
      <c r="B136" s="2">
        <v>19.613299999999999</v>
      </c>
      <c r="C136" s="2">
        <v>47.6</v>
      </c>
      <c r="D136" s="2">
        <v>793.57812111231999</v>
      </c>
      <c r="E136" s="4">
        <v>7.0135982614159993E-5</v>
      </c>
      <c r="F136" s="16">
        <v>0.71472108142482715</v>
      </c>
      <c r="G136" s="3">
        <v>4.1254146560540494</v>
      </c>
      <c r="H136" s="2">
        <v>27.018930931073449</v>
      </c>
      <c r="I136" s="3">
        <v>0.40102621196299476</v>
      </c>
    </row>
    <row r="137" spans="1:9" x14ac:dyDescent="0.25">
      <c r="A137" s="3">
        <v>2000</v>
      </c>
      <c r="B137" s="2">
        <v>19.613299999999999</v>
      </c>
      <c r="C137" s="2">
        <v>47.8</v>
      </c>
      <c r="D137" s="2">
        <v>792.41655075135998</v>
      </c>
      <c r="E137" s="4">
        <v>6.9947545174160007E-5</v>
      </c>
      <c r="F137" s="16">
        <v>0.7155181062647985</v>
      </c>
      <c r="G137" s="3">
        <v>4.1283196653445451</v>
      </c>
      <c r="H137" s="2">
        <v>27.088711319306217</v>
      </c>
      <c r="I137" s="3">
        <v>0.40090860084410562</v>
      </c>
    </row>
    <row r="138" spans="1:9" x14ac:dyDescent="0.25">
      <c r="A138" s="3">
        <v>2000</v>
      </c>
      <c r="B138" s="2">
        <v>19.613299999999999</v>
      </c>
      <c r="C138" s="2">
        <v>48</v>
      </c>
      <c r="D138" s="2">
        <v>791.25498039039996</v>
      </c>
      <c r="E138" s="4">
        <v>6.9759107734160007E-5</v>
      </c>
      <c r="F138" s="16">
        <v>0.71631612876524775</v>
      </c>
      <c r="G138" s="3">
        <v>4.1312267202667368</v>
      </c>
      <c r="H138" s="2">
        <v>27.15873440993024</v>
      </c>
      <c r="I138" s="3">
        <v>0.40079108512343486</v>
      </c>
    </row>
    <row r="139" spans="1:9" x14ac:dyDescent="0.25">
      <c r="A139" s="3">
        <v>2000</v>
      </c>
      <c r="B139" s="2">
        <v>19.613299999999999</v>
      </c>
      <c r="C139" s="2">
        <v>48.2</v>
      </c>
      <c r="D139" s="2">
        <v>790.08672720992001</v>
      </c>
      <c r="E139" s="4">
        <v>6.9571919856112005E-5</v>
      </c>
      <c r="F139" s="16">
        <v>0.71711514892617501</v>
      </c>
      <c r="G139" s="3">
        <v>4.1341358222611007</v>
      </c>
      <c r="H139" s="2">
        <v>27.229231585445035</v>
      </c>
      <c r="I139" s="3">
        <v>0.40067366398002058</v>
      </c>
    </row>
    <row r="140" spans="1:9" x14ac:dyDescent="0.25">
      <c r="A140" s="3">
        <v>2000</v>
      </c>
      <c r="B140" s="2">
        <v>19.613299999999999</v>
      </c>
      <c r="C140" s="2">
        <v>48.4</v>
      </c>
      <c r="D140" s="2">
        <v>788.91847402944006</v>
      </c>
      <c r="E140" s="4">
        <v>6.9384731978064002E-5</v>
      </c>
      <c r="F140" s="16">
        <v>0.71791516674758027</v>
      </c>
      <c r="G140" s="3">
        <v>4.1370469727691397</v>
      </c>
      <c r="H140" s="2">
        <v>27.299975487231009</v>
      </c>
      <c r="I140" s="3">
        <v>0.4005563365961245</v>
      </c>
    </row>
    <row r="141" spans="1:9" x14ac:dyDescent="0.25">
      <c r="A141" s="3">
        <v>2000</v>
      </c>
      <c r="B141" s="2">
        <v>19.613299999999999</v>
      </c>
      <c r="C141" s="2">
        <v>48.6</v>
      </c>
      <c r="D141" s="2">
        <v>787.74663162944</v>
      </c>
      <c r="E141" s="4">
        <v>6.9197919319039997E-5</v>
      </c>
      <c r="F141" s="16">
        <v>0.71871618222946365</v>
      </c>
      <c r="G141" s="3">
        <v>4.1399601732333551</v>
      </c>
      <c r="H141" s="2">
        <v>27.371091923661236</v>
      </c>
      <c r="I141" s="3">
        <v>0.40043910215722861</v>
      </c>
    </row>
    <row r="142" spans="1:9" x14ac:dyDescent="0.25">
      <c r="A142" s="3">
        <v>2000</v>
      </c>
      <c r="B142" s="2">
        <v>19.613299999999999</v>
      </c>
      <c r="C142" s="2">
        <v>48.8</v>
      </c>
      <c r="D142" s="2">
        <v>786.57120000991995</v>
      </c>
      <c r="E142" s="4">
        <v>6.9011481879040001E-5</v>
      </c>
      <c r="F142" s="16">
        <v>0.71951819537182493</v>
      </c>
      <c r="G142" s="3">
        <v>4.142875425097281</v>
      </c>
      <c r="H142" s="2">
        <v>27.442583533293003</v>
      </c>
      <c r="I142" s="3">
        <v>0.4003219598520194</v>
      </c>
    </row>
    <row r="143" spans="1:9" x14ac:dyDescent="0.25">
      <c r="A143" s="3">
        <v>2000</v>
      </c>
      <c r="B143" s="2">
        <v>19.613299999999999</v>
      </c>
      <c r="C143" s="2">
        <v>49</v>
      </c>
      <c r="D143" s="2">
        <v>785.39576839039989</v>
      </c>
      <c r="E143" s="4">
        <v>6.8825044439039992E-5</v>
      </c>
      <c r="F143" s="16">
        <v>0.72032120617466422</v>
      </c>
      <c r="G143" s="3">
        <v>4.1457927298054509</v>
      </c>
      <c r="H143" s="2">
        <v>27.514327241063434</v>
      </c>
      <c r="I143" s="3">
        <v>0.40020490887238575</v>
      </c>
    </row>
    <row r="144" spans="1:9" x14ac:dyDescent="0.25">
      <c r="A144" s="3">
        <v>2000</v>
      </c>
      <c r="B144" s="2">
        <v>19.613299999999999</v>
      </c>
      <c r="C144" s="2">
        <v>49.2</v>
      </c>
      <c r="D144" s="2">
        <v>784.21501959039995</v>
      </c>
      <c r="E144" s="4">
        <v>6.8639538717087993E-5</v>
      </c>
      <c r="F144" s="16">
        <v>0.7211252146379814</v>
      </c>
      <c r="G144" s="3">
        <v>4.1487120888034328</v>
      </c>
      <c r="H144" s="2">
        <v>27.586511222953725</v>
      </c>
      <c r="I144" s="3">
        <v>0.40008794841340345</v>
      </c>
    </row>
    <row r="145" spans="1:9" x14ac:dyDescent="0.25">
      <c r="A145" s="3">
        <v>2000</v>
      </c>
      <c r="B145" s="2">
        <v>19.613299999999999</v>
      </c>
      <c r="C145" s="2">
        <v>49.4</v>
      </c>
      <c r="D145" s="2">
        <v>783.0342707904</v>
      </c>
      <c r="E145" s="4">
        <v>6.8454032995135994E-5</v>
      </c>
      <c r="F145" s="16">
        <v>0.7219302207617766</v>
      </c>
      <c r="G145" s="3">
        <v>4.1516335035377949</v>
      </c>
      <c r="H145" s="2">
        <v>27.658951122269098</v>
      </c>
      <c r="I145" s="3">
        <v>0.39997107767333262</v>
      </c>
    </row>
    <row r="146" spans="1:9" x14ac:dyDescent="0.25">
      <c r="A146" s="3">
        <v>2000</v>
      </c>
      <c r="B146" s="2">
        <v>19.613299999999999</v>
      </c>
      <c r="C146" s="2">
        <v>49.6</v>
      </c>
      <c r="D146" s="2">
        <v>781.85176980016001</v>
      </c>
      <c r="E146" s="4">
        <v>6.8269086195135996E-5</v>
      </c>
      <c r="F146" s="16">
        <v>0.72275273733159273</v>
      </c>
      <c r="G146" s="3">
        <v>4.1545569754561429</v>
      </c>
      <c r="H146" s="2">
        <v>27.732343850151818</v>
      </c>
      <c r="I146" s="3">
        <v>0.39986343156316229</v>
      </c>
    </row>
    <row r="147" spans="1:9" x14ac:dyDescent="0.25">
      <c r="A147" s="3">
        <v>2000</v>
      </c>
      <c r="B147" s="2">
        <v>19.613299999999999</v>
      </c>
      <c r="C147" s="2">
        <v>49.8</v>
      </c>
      <c r="D147" s="2">
        <v>780.66751661967999</v>
      </c>
      <c r="E147" s="4">
        <v>6.8084698317088E-5</v>
      </c>
      <c r="F147" s="16">
        <v>0.72385200172537822</v>
      </c>
      <c r="G147" s="3">
        <v>4.1574825060070815</v>
      </c>
      <c r="H147" s="2">
        <v>27.816656373497576</v>
      </c>
      <c r="I147" s="3">
        <v>0.39990819220417284</v>
      </c>
    </row>
    <row r="148" spans="1:9" x14ac:dyDescent="0.25">
      <c r="A148" s="3">
        <v>2000</v>
      </c>
      <c r="B148" s="2">
        <v>19.613299999999999</v>
      </c>
      <c r="C148" s="2">
        <v>50</v>
      </c>
      <c r="D148" s="2">
        <v>779.48326343919996</v>
      </c>
      <c r="E148" s="4">
        <v>6.7900310439040004E-5</v>
      </c>
      <c r="F148" s="16">
        <v>0.72495711705694277</v>
      </c>
      <c r="G148" s="3">
        <v>4.1604100966402573</v>
      </c>
      <c r="H148" s="2">
        <v>27.901450270721167</v>
      </c>
      <c r="I148" s="3">
        <v>0.39995526340110926</v>
      </c>
    </row>
    <row r="149" spans="1:9" x14ac:dyDescent="0.25">
      <c r="A149" s="3">
        <v>2000</v>
      </c>
      <c r="B149" s="2">
        <v>19.613299999999999</v>
      </c>
      <c r="C149" s="2">
        <v>50.2</v>
      </c>
      <c r="D149" s="2">
        <v>778.29232743919999</v>
      </c>
      <c r="E149" s="4">
        <v>6.7717122560991997E-5</v>
      </c>
      <c r="F149" s="16">
        <v>0.72606808332628647</v>
      </c>
      <c r="G149" s="3">
        <v>4.1633397488063189</v>
      </c>
      <c r="H149" s="2">
        <v>27.986968047671269</v>
      </c>
      <c r="I149" s="3">
        <v>0.40000463402285952</v>
      </c>
    </row>
    <row r="150" spans="1:9" x14ac:dyDescent="0.25">
      <c r="A150" s="3">
        <v>2000</v>
      </c>
      <c r="B150" s="2">
        <v>19.613299999999999</v>
      </c>
      <c r="C150" s="2">
        <v>50.4</v>
      </c>
      <c r="D150" s="2">
        <v>777.10139143920003</v>
      </c>
      <c r="E150" s="4">
        <v>6.7533934682944004E-5</v>
      </c>
      <c r="F150" s="16">
        <v>0.72718490053340878</v>
      </c>
      <c r="G150" s="3">
        <v>4.1662714639569431</v>
      </c>
      <c r="H150" s="2">
        <v>28.07297381825509</v>
      </c>
      <c r="I150" s="3">
        <v>0.40005629297144563</v>
      </c>
    </row>
    <row r="151" spans="1:9" x14ac:dyDescent="0.25">
      <c r="A151" s="3">
        <v>2000</v>
      </c>
      <c r="B151" s="2">
        <v>19.613299999999999</v>
      </c>
      <c r="C151" s="2">
        <v>50.6</v>
      </c>
      <c r="D151" s="2">
        <v>775.90779684896006</v>
      </c>
      <c r="E151" s="4">
        <v>6.7351122023919993E-5</v>
      </c>
      <c r="F151" s="16">
        <v>0.72830756867831037</v>
      </c>
      <c r="G151" s="3">
        <v>4.1692052435448357</v>
      </c>
      <c r="H151" s="2">
        <v>28.159566315844781</v>
      </c>
      <c r="I151" s="3">
        <v>0.40011022918194444</v>
      </c>
    </row>
    <row r="152" spans="1:9" x14ac:dyDescent="0.25">
      <c r="A152" s="3">
        <v>2000</v>
      </c>
      <c r="B152" s="2">
        <v>19.613299999999999</v>
      </c>
      <c r="C152" s="2">
        <v>50.8</v>
      </c>
      <c r="D152" s="2">
        <v>774.71154366847998</v>
      </c>
      <c r="E152" s="4">
        <v>6.7168684583919993E-5</v>
      </c>
      <c r="F152" s="16">
        <v>0.72943608776099089</v>
      </c>
      <c r="G152" s="3">
        <v>4.1721410890237118</v>
      </c>
      <c r="H152" s="2">
        <v>28.246749143825962</v>
      </c>
      <c r="I152" s="3">
        <v>0.40016643162241039</v>
      </c>
    </row>
    <row r="153" spans="1:9" x14ac:dyDescent="0.25">
      <c r="A153" s="3">
        <v>2000</v>
      </c>
      <c r="B153" s="2">
        <v>19.613299999999999</v>
      </c>
      <c r="C153" s="2">
        <v>51</v>
      </c>
      <c r="D153" s="2">
        <v>773.51529048799989</v>
      </c>
      <c r="E153" s="4">
        <v>6.6986247143919993E-5</v>
      </c>
      <c r="F153" s="16">
        <v>0.73057045778145047</v>
      </c>
      <c r="G153" s="3">
        <v>4.1750790018483279</v>
      </c>
      <c r="H153" s="2">
        <v>28.334428553592414</v>
      </c>
      <c r="I153" s="3">
        <v>0.40022488929379013</v>
      </c>
    </row>
    <row r="154" spans="1:9" x14ac:dyDescent="0.25">
      <c r="A154" s="3">
        <v>2000</v>
      </c>
      <c r="B154" s="2">
        <v>19.613299999999999</v>
      </c>
      <c r="C154" s="2">
        <v>51.2</v>
      </c>
      <c r="D154" s="2">
        <v>772.31185886847993</v>
      </c>
      <c r="E154" s="4">
        <v>6.6804790983919984E-5</v>
      </c>
      <c r="F154" s="16">
        <v>0.73171067873968898</v>
      </c>
      <c r="G154" s="3">
        <v>4.178018983474443</v>
      </c>
      <c r="H154" s="2">
        <v>28.422871033408342</v>
      </c>
      <c r="I154" s="3">
        <v>0.40028559122985036</v>
      </c>
    </row>
    <row r="155" spans="1:9" x14ac:dyDescent="0.25">
      <c r="A155" s="3">
        <v>2000</v>
      </c>
      <c r="B155" s="2">
        <v>19.613299999999999</v>
      </c>
      <c r="C155" s="2">
        <v>51.4</v>
      </c>
      <c r="D155" s="2">
        <v>771.10842724895997</v>
      </c>
      <c r="E155" s="4">
        <v>6.6623334823919989E-5</v>
      </c>
      <c r="F155" s="16">
        <v>0.73285675063570643</v>
      </c>
      <c r="G155" s="3">
        <v>4.1809610353588651</v>
      </c>
      <c r="H155" s="2">
        <v>28.511817199960248</v>
      </c>
      <c r="I155" s="3">
        <v>0.40034852649708952</v>
      </c>
    </row>
    <row r="156" spans="1:9" x14ac:dyDescent="0.25">
      <c r="A156" s="3">
        <v>2000</v>
      </c>
      <c r="B156" s="2">
        <v>19.613299999999999</v>
      </c>
      <c r="C156" s="2">
        <v>51.6</v>
      </c>
      <c r="D156" s="2">
        <v>769.90324343919997</v>
      </c>
      <c r="E156" s="4">
        <v>6.644238802392E-5</v>
      </c>
      <c r="F156" s="16">
        <v>0.73400867346950305</v>
      </c>
      <c r="G156" s="3">
        <v>4.1839051589594058</v>
      </c>
      <c r="H156" s="2">
        <v>28.601334507592647</v>
      </c>
      <c r="I156" s="3">
        <v>0.40041368419466739</v>
      </c>
    </row>
    <row r="157" spans="1:9" x14ac:dyDescent="0.25">
      <c r="A157" s="3">
        <v>2000</v>
      </c>
      <c r="B157" s="2">
        <v>19.613299999999999</v>
      </c>
      <c r="C157" s="2">
        <v>51.8</v>
      </c>
      <c r="D157" s="2">
        <v>768.69630743919993</v>
      </c>
      <c r="E157" s="4">
        <v>6.6261950583920004E-5</v>
      </c>
      <c r="F157" s="16">
        <v>0.73516644724107849</v>
      </c>
      <c r="G157" s="3">
        <v>4.1868513557349214</v>
      </c>
      <c r="H157" s="2">
        <v>28.691426254804529</v>
      </c>
      <c r="I157" s="3">
        <v>0.40048105345431823</v>
      </c>
    </row>
    <row r="158" spans="1:9" x14ac:dyDescent="0.25">
      <c r="A158" s="3">
        <v>2000</v>
      </c>
      <c r="B158" s="2">
        <v>19.613299999999999</v>
      </c>
      <c r="C158" s="2">
        <v>52</v>
      </c>
      <c r="D158" s="2">
        <v>767.48937143919989</v>
      </c>
      <c r="E158" s="4">
        <v>6.6081513143920008E-5</v>
      </c>
      <c r="F158" s="16">
        <v>0.7363300719504331</v>
      </c>
      <c r="G158" s="3">
        <v>4.1897996271452804</v>
      </c>
      <c r="H158" s="2">
        <v>28.782030058722373</v>
      </c>
      <c r="I158" s="3">
        <v>0.40055062344027798</v>
      </c>
    </row>
    <row r="159" spans="1:9" x14ac:dyDescent="0.25">
      <c r="A159" s="3">
        <v>2000</v>
      </c>
      <c r="B159" s="2">
        <v>19.613299999999999</v>
      </c>
      <c r="C159" s="2">
        <v>52.2</v>
      </c>
      <c r="D159" s="2">
        <v>766.27711825871995</v>
      </c>
      <c r="E159" s="4">
        <v>6.5902056983920004E-5</v>
      </c>
      <c r="F159" s="16">
        <v>0.73749954759756664</v>
      </c>
      <c r="G159" s="3">
        <v>4.1927499746513943</v>
      </c>
      <c r="H159" s="2">
        <v>28.873348689053362</v>
      </c>
      <c r="I159" s="3">
        <v>0.40062238334919986</v>
      </c>
    </row>
    <row r="160" spans="1:9" x14ac:dyDescent="0.25">
      <c r="A160" s="3">
        <v>2000</v>
      </c>
      <c r="B160" s="2">
        <v>19.613299999999999</v>
      </c>
      <c r="C160" s="2">
        <v>52.4</v>
      </c>
      <c r="D160" s="2">
        <v>765.06486507824002</v>
      </c>
      <c r="E160" s="4">
        <v>6.572260082392E-5</v>
      </c>
      <c r="F160" s="16">
        <v>0.73867487418247912</v>
      </c>
      <c r="G160" s="3">
        <v>4.1957023997151905</v>
      </c>
      <c r="H160" s="2">
        <v>28.965186139097025</v>
      </c>
      <c r="I160" s="3">
        <v>0.40069632241008074</v>
      </c>
    </row>
    <row r="161" spans="1:9" x14ac:dyDescent="0.25">
      <c r="A161" s="3">
        <v>2000</v>
      </c>
      <c r="B161" s="2">
        <v>19.613299999999999</v>
      </c>
      <c r="C161" s="2">
        <v>52.6</v>
      </c>
      <c r="D161" s="2">
        <v>763.849270488</v>
      </c>
      <c r="E161" s="4">
        <v>6.5543678804896006E-5</v>
      </c>
      <c r="F161" s="16">
        <v>0.73985605170517044</v>
      </c>
      <c r="G161" s="3">
        <v>4.1986569037996295</v>
      </c>
      <c r="H161" s="2">
        <v>29.057671989363776</v>
      </c>
      <c r="I161" s="3">
        <v>0.40077242988417999</v>
      </c>
    </row>
    <row r="162" spans="1:9" x14ac:dyDescent="0.25">
      <c r="A162" s="3">
        <v>2000</v>
      </c>
      <c r="B162" s="2">
        <v>19.613299999999999</v>
      </c>
      <c r="C162" s="2">
        <v>52.8</v>
      </c>
      <c r="D162" s="2">
        <v>762.63033448800002</v>
      </c>
      <c r="E162" s="4">
        <v>6.536529092684801E-5</v>
      </c>
      <c r="F162" s="16">
        <v>0.74104308016564113</v>
      </c>
      <c r="G162" s="3">
        <v>4.2016134883687091</v>
      </c>
      <c r="H162" s="2">
        <v>29.150810556066393</v>
      </c>
      <c r="I162" s="3">
        <v>0.40085069506494037</v>
      </c>
    </row>
    <row r="163" spans="1:9" x14ac:dyDescent="0.25">
      <c r="A163" s="3">
        <v>2000</v>
      </c>
      <c r="B163" s="2">
        <v>19.613299999999999</v>
      </c>
      <c r="C163" s="2">
        <v>53</v>
      </c>
      <c r="D163" s="2">
        <v>761.41139848799992</v>
      </c>
      <c r="E163" s="4">
        <v>6.51869030488E-5</v>
      </c>
      <c r="F163" s="16">
        <v>0.74223595956389066</v>
      </c>
      <c r="G163" s="3">
        <v>4.2045721548874457</v>
      </c>
      <c r="H163" s="2">
        <v>29.244477861947395</v>
      </c>
      <c r="I163" s="3">
        <v>0.40093110727791287</v>
      </c>
    </row>
    <row r="164" spans="1:9" x14ac:dyDescent="0.25">
      <c r="A164" s="3">
        <v>2000</v>
      </c>
      <c r="B164" s="2">
        <v>19.613299999999999</v>
      </c>
      <c r="C164" s="2">
        <v>53.2</v>
      </c>
      <c r="D164" s="2">
        <v>760.18577966847988</v>
      </c>
      <c r="E164" s="4">
        <v>6.5009397326847991E-5</v>
      </c>
      <c r="F164" s="16">
        <v>0.74343468989991923</v>
      </c>
      <c r="G164" s="3">
        <v>4.2075329048218997</v>
      </c>
      <c r="H164" s="2">
        <v>29.33893436775945</v>
      </c>
      <c r="I164" s="3">
        <v>0.40101365588067533</v>
      </c>
    </row>
    <row r="165" spans="1:9" x14ac:dyDescent="0.25">
      <c r="A165" s="3">
        <v>2000</v>
      </c>
      <c r="B165" s="2">
        <v>19.613299999999999</v>
      </c>
      <c r="C165" s="2">
        <v>53.4</v>
      </c>
      <c r="D165" s="2">
        <v>758.96016084895996</v>
      </c>
      <c r="E165" s="4">
        <v>6.4831891604895996E-5</v>
      </c>
      <c r="F165" s="16">
        <v>0.74463927117372675</v>
      </c>
      <c r="G165" s="3">
        <v>4.2104957396391516</v>
      </c>
      <c r="H165" s="2">
        <v>29.433927217238356</v>
      </c>
      <c r="I165" s="3">
        <v>0.4010983302627581</v>
      </c>
    </row>
    <row r="166" spans="1:9" x14ac:dyDescent="0.25">
      <c r="A166" s="3">
        <v>2000</v>
      </c>
      <c r="B166" s="2">
        <v>19.613299999999999</v>
      </c>
      <c r="C166" s="2">
        <v>53.6</v>
      </c>
      <c r="D166" s="2">
        <v>757.73347265871996</v>
      </c>
      <c r="E166" s="4">
        <v>6.4654785882944002E-5</v>
      </c>
      <c r="F166" s="16">
        <v>0.7458497033853132</v>
      </c>
      <c r="G166" s="3">
        <v>4.2134606608073302</v>
      </c>
      <c r="H166" s="2">
        <v>29.529500687159462</v>
      </c>
      <c r="I166" s="3">
        <v>0.40118511984556199</v>
      </c>
    </row>
    <row r="167" spans="1:9" x14ac:dyDescent="0.25">
      <c r="A167" s="3">
        <v>2000</v>
      </c>
      <c r="B167" s="2">
        <v>19.613299999999999</v>
      </c>
      <c r="C167" s="2">
        <v>53.8</v>
      </c>
      <c r="D167" s="2">
        <v>756.50571509776</v>
      </c>
      <c r="E167" s="4">
        <v>6.4478080160992009E-5</v>
      </c>
      <c r="F167" s="16">
        <v>0.74706598653467882</v>
      </c>
      <c r="G167" s="3">
        <v>4.2164276697955803</v>
      </c>
      <c r="H167" s="2">
        <v>29.625658007281757</v>
      </c>
      <c r="I167" s="3">
        <v>0.40127401408228691</v>
      </c>
    </row>
    <row r="168" spans="1:9" x14ac:dyDescent="0.25">
      <c r="A168" s="3">
        <v>2000</v>
      </c>
      <c r="B168" s="2">
        <v>19.613299999999999</v>
      </c>
      <c r="C168" s="2">
        <v>54</v>
      </c>
      <c r="D168" s="2">
        <v>755.27795753680005</v>
      </c>
      <c r="E168" s="4">
        <v>6.4301374439040002E-5</v>
      </c>
      <c r="F168" s="16">
        <v>0.74828812062182326</v>
      </c>
      <c r="G168" s="3">
        <v>4.2193967680740982</v>
      </c>
      <c r="H168" s="2">
        <v>29.722360350442127</v>
      </c>
      <c r="I168" s="3">
        <v>0.40136500245784734</v>
      </c>
    </row>
    <row r="169" spans="1:9" x14ac:dyDescent="0.25">
      <c r="A169" s="3">
        <v>2000</v>
      </c>
      <c r="B169" s="2">
        <v>19.613299999999999</v>
      </c>
      <c r="C169" s="2">
        <v>54.2</v>
      </c>
      <c r="D169" s="2">
        <v>754.04302153679998</v>
      </c>
      <c r="E169" s="4">
        <v>6.4125786560991998E-5</v>
      </c>
      <c r="F169" s="16">
        <v>0.74951610564674687</v>
      </c>
      <c r="G169" s="3">
        <v>4.2223679571140984</v>
      </c>
      <c r="H169" s="2">
        <v>29.819894259581094</v>
      </c>
      <c r="I169" s="3">
        <v>0.40145807448880272</v>
      </c>
    </row>
    <row r="170" spans="1:9" x14ac:dyDescent="0.25">
      <c r="A170" s="3">
        <v>2000</v>
      </c>
      <c r="B170" s="2">
        <v>19.613299999999999</v>
      </c>
      <c r="C170" s="2">
        <v>54.4</v>
      </c>
      <c r="D170" s="2">
        <v>752.80808553680004</v>
      </c>
      <c r="E170" s="4">
        <v>6.3950198682943994E-5</v>
      </c>
      <c r="F170" s="16">
        <v>0.75083521277450349</v>
      </c>
      <c r="G170" s="3">
        <v>4.2253412383878519</v>
      </c>
      <c r="H170" s="2">
        <v>29.921379453799712</v>
      </c>
      <c r="I170" s="3">
        <v>0.40159882866571689</v>
      </c>
    </row>
    <row r="171" spans="1:9" x14ac:dyDescent="0.25">
      <c r="A171" s="3">
        <v>2000</v>
      </c>
      <c r="B171" s="2">
        <v>19.613299999999999</v>
      </c>
      <c r="C171" s="2">
        <v>54.6</v>
      </c>
      <c r="D171" s="2">
        <v>751.56914953679996</v>
      </c>
      <c r="E171" s="4">
        <v>6.3775210804895992E-5</v>
      </c>
      <c r="F171" s="16">
        <v>0.75221062012842932</v>
      </c>
      <c r="G171" s="3">
        <v>4.2283166133686478</v>
      </c>
      <c r="H171" s="2">
        <v>30.025605252371975</v>
      </c>
      <c r="I171" s="3">
        <v>0.40176846311626568</v>
      </c>
    </row>
    <row r="172" spans="1:9" x14ac:dyDescent="0.25">
      <c r="A172" s="3">
        <v>2000</v>
      </c>
      <c r="B172" s="2">
        <v>19.613299999999999</v>
      </c>
      <c r="C172" s="2">
        <v>54.8</v>
      </c>
      <c r="D172" s="2">
        <v>750.32621353679997</v>
      </c>
      <c r="E172" s="4">
        <v>6.3600822926847991E-5</v>
      </c>
      <c r="F172" s="16">
        <v>0.75358602748235515</v>
      </c>
      <c r="G172" s="3">
        <v>4.231294083530817</v>
      </c>
      <c r="H172" s="2">
        <v>30.130335868056221</v>
      </c>
      <c r="I172" s="3">
        <v>0.40193682539411218</v>
      </c>
    </row>
    <row r="173" spans="1:9" x14ac:dyDescent="0.25">
      <c r="A173" s="3">
        <v>2000</v>
      </c>
      <c r="B173" s="2">
        <v>19.613299999999999</v>
      </c>
      <c r="C173" s="2">
        <v>55</v>
      </c>
      <c r="D173" s="2">
        <v>749.08327753679998</v>
      </c>
      <c r="E173" s="4">
        <v>6.3426435048799989E-5</v>
      </c>
      <c r="F173" s="16">
        <v>0.75496143483628098</v>
      </c>
      <c r="G173" s="3">
        <v>4.234273650349742</v>
      </c>
      <c r="H173" s="2">
        <v>30.235414037761331</v>
      </c>
      <c r="I173" s="3">
        <v>0.40210391874304563</v>
      </c>
    </row>
    <row r="174" spans="1:9" x14ac:dyDescent="0.25">
      <c r="A174" s="3">
        <v>2000</v>
      </c>
      <c r="B174" s="2">
        <v>19.613299999999999</v>
      </c>
      <c r="C174" s="2">
        <v>55.2</v>
      </c>
      <c r="D174" s="2">
        <v>747.83765871727996</v>
      </c>
      <c r="E174" s="4">
        <v>6.325284717075199E-5</v>
      </c>
      <c r="F174" s="16">
        <v>0.7563368421902068</v>
      </c>
      <c r="G174" s="3">
        <v>4.2372534257851546</v>
      </c>
      <c r="H174" s="2">
        <v>30.340950340245165</v>
      </c>
      <c r="I174" s="3">
        <v>0.40227010516829342</v>
      </c>
    </row>
    <row r="175" spans="1:9" x14ac:dyDescent="0.25">
      <c r="A175" s="3">
        <v>2000</v>
      </c>
      <c r="B175" s="2">
        <v>19.613299999999999</v>
      </c>
      <c r="C175" s="2">
        <v>55.4</v>
      </c>
      <c r="D175" s="2">
        <v>746.59203989775995</v>
      </c>
      <c r="E175" s="4">
        <v>6.3079259292703991E-5</v>
      </c>
      <c r="F175" s="16">
        <v>0.75771224954413263</v>
      </c>
      <c r="G175" s="3">
        <v>4.2402338545858225</v>
      </c>
      <c r="H175" s="2">
        <v>30.446838797580625</v>
      </c>
      <c r="I175" s="3">
        <v>0.40243530344383566</v>
      </c>
    </row>
    <row r="176" spans="1:9" x14ac:dyDescent="0.25">
      <c r="A176" s="3">
        <v>2000</v>
      </c>
      <c r="B176" s="2">
        <v>19.613299999999999</v>
      </c>
      <c r="C176" s="2">
        <v>55.6</v>
      </c>
      <c r="D176" s="2">
        <v>745.34401029775995</v>
      </c>
      <c r="E176" s="4">
        <v>6.2906112492703992E-5</v>
      </c>
      <c r="F176" s="16">
        <v>0.75908765689805835</v>
      </c>
      <c r="G176" s="3">
        <v>4.2432379934036577</v>
      </c>
      <c r="H176" s="2">
        <v>30.553179997843195</v>
      </c>
      <c r="I176" s="3">
        <v>0.40259514159686821</v>
      </c>
    </row>
    <row r="177" spans="1:9" x14ac:dyDescent="0.25">
      <c r="A177" s="3">
        <v>2000</v>
      </c>
      <c r="B177" s="2">
        <v>19.613299999999999</v>
      </c>
      <c r="C177" s="2">
        <v>55.8</v>
      </c>
      <c r="D177" s="2">
        <v>744.09356991727998</v>
      </c>
      <c r="E177" s="4">
        <v>6.2733406770751994E-5</v>
      </c>
      <c r="F177" s="16">
        <v>0.76046306425198418</v>
      </c>
      <c r="G177" s="3">
        <v>4.2462442606064661</v>
      </c>
      <c r="H177" s="2">
        <v>30.659977252720676</v>
      </c>
      <c r="I177" s="3">
        <v>0.40275372096499462</v>
      </c>
    </row>
    <row r="178" spans="1:9" x14ac:dyDescent="0.25">
      <c r="A178" s="3">
        <v>2000</v>
      </c>
      <c r="B178" s="2">
        <v>19.613299999999999</v>
      </c>
      <c r="C178" s="2">
        <v>56</v>
      </c>
      <c r="D178" s="2">
        <v>742.84312953680001</v>
      </c>
      <c r="E178" s="4">
        <v>6.2560701048799996E-5</v>
      </c>
      <c r="F178" s="16">
        <v>0.76183847160591001</v>
      </c>
      <c r="G178" s="3">
        <v>4.2492526577021792</v>
      </c>
      <c r="H178" s="2">
        <v>30.767134054842288</v>
      </c>
      <c r="I178" s="3">
        <v>0.40291104479150147</v>
      </c>
    </row>
    <row r="179" spans="1:9" x14ac:dyDescent="0.25">
      <c r="A179" s="3">
        <v>2000</v>
      </c>
      <c r="B179" s="2">
        <v>19.613299999999999</v>
      </c>
      <c r="C179" s="2">
        <v>56.2</v>
      </c>
      <c r="D179" s="2">
        <v>741.58419353679994</v>
      </c>
      <c r="E179" s="4">
        <v>6.2388844888799995E-5</v>
      </c>
      <c r="F179" s="16">
        <v>0.76321387895983583</v>
      </c>
      <c r="G179" s="3">
        <v>4.2522631861997962</v>
      </c>
      <c r="H179" s="2">
        <v>30.875005924271871</v>
      </c>
      <c r="I179" s="3">
        <v>0.4030671163130165</v>
      </c>
    </row>
    <row r="180" spans="1:9" x14ac:dyDescent="0.25">
      <c r="A180" s="3">
        <v>2000</v>
      </c>
      <c r="B180" s="2">
        <v>19.613299999999999</v>
      </c>
      <c r="C180" s="2">
        <v>56.4</v>
      </c>
      <c r="D180" s="2">
        <v>740.3252575368</v>
      </c>
      <c r="E180" s="4">
        <v>6.2216988728800007E-5</v>
      </c>
      <c r="F180" s="16">
        <v>0.76458928631376166</v>
      </c>
      <c r="G180" s="3">
        <v>4.2552758476093731</v>
      </c>
      <c r="H180" s="2">
        <v>30.983244669688535</v>
      </c>
      <c r="I180" s="3">
        <v>0.40322193875952222</v>
      </c>
    </row>
    <row r="181" spans="1:9" x14ac:dyDescent="0.25">
      <c r="A181" s="3">
        <v>2000</v>
      </c>
      <c r="B181" s="2">
        <v>19.613299999999999</v>
      </c>
      <c r="C181" s="2">
        <v>56.6</v>
      </c>
      <c r="D181" s="2">
        <v>739.06656934655996</v>
      </c>
      <c r="E181" s="4">
        <v>6.2045707787824003E-5</v>
      </c>
      <c r="F181" s="16">
        <v>0.76596469366768749</v>
      </c>
      <c r="G181" s="3">
        <v>4.258290643442054</v>
      </c>
      <c r="H181" s="2">
        <v>31.091841740788354</v>
      </c>
      <c r="I181" s="3">
        <v>0.40337551535436289</v>
      </c>
    </row>
    <row r="182" spans="1:9" x14ac:dyDescent="0.25">
      <c r="A182" s="3">
        <v>2000</v>
      </c>
      <c r="B182" s="2">
        <v>19.613299999999999</v>
      </c>
      <c r="C182" s="2">
        <v>56.8</v>
      </c>
      <c r="D182" s="2">
        <v>737.80812896607995</v>
      </c>
      <c r="E182" s="4">
        <v>6.1875002065871996E-5</v>
      </c>
      <c r="F182" s="16">
        <v>0.76734010102161332</v>
      </c>
      <c r="G182" s="3">
        <v>4.2613075752100356</v>
      </c>
      <c r="H182" s="2">
        <v>31.200798862039555</v>
      </c>
      <c r="I182" s="3">
        <v>0.403527849314264</v>
      </c>
    </row>
    <row r="183" spans="1:9" x14ac:dyDescent="0.25">
      <c r="A183" s="3">
        <v>2000</v>
      </c>
      <c r="B183" s="2">
        <v>19.613299999999999</v>
      </c>
      <c r="C183" s="2">
        <v>57</v>
      </c>
      <c r="D183" s="2">
        <v>736.54968858559994</v>
      </c>
      <c r="E183" s="4">
        <v>6.1704296343919988E-5</v>
      </c>
      <c r="F183" s="16">
        <v>0.76871550837553904</v>
      </c>
      <c r="G183" s="3">
        <v>4.2643266444266015</v>
      </c>
      <c r="H183" s="2">
        <v>31.310128303157956</v>
      </c>
      <c r="I183" s="3">
        <v>0.40367894384933756</v>
      </c>
    </row>
    <row r="184" spans="1:9" x14ac:dyDescent="0.25">
      <c r="A184" s="3">
        <v>2000</v>
      </c>
      <c r="B184" s="2">
        <v>19.613299999999999</v>
      </c>
      <c r="C184" s="2">
        <v>57.2</v>
      </c>
      <c r="D184" s="2">
        <v>735.28006976607992</v>
      </c>
      <c r="E184" s="4">
        <v>6.1534708465871998E-5</v>
      </c>
      <c r="F184" s="16">
        <v>0.77009091572946498</v>
      </c>
      <c r="G184" s="3">
        <v>4.2673478526060933</v>
      </c>
      <c r="H184" s="2">
        <v>31.420309650489767</v>
      </c>
      <c r="I184" s="3">
        <v>0.40382880216310074</v>
      </c>
    </row>
    <row r="185" spans="1:9" x14ac:dyDescent="0.25">
      <c r="A185" s="3">
        <v>2000</v>
      </c>
      <c r="B185" s="2">
        <v>19.613299999999999</v>
      </c>
      <c r="C185" s="2">
        <v>57.4</v>
      </c>
      <c r="D185" s="2">
        <v>734.01045094656001</v>
      </c>
      <c r="E185" s="4">
        <v>6.1365120587824007E-5</v>
      </c>
      <c r="F185" s="16">
        <v>0.77146632308339069</v>
      </c>
      <c r="G185" s="3">
        <v>4.2703712012639352</v>
      </c>
      <c r="H185" s="2">
        <v>31.530872159457481</v>
      </c>
      <c r="I185" s="3">
        <v>0.40397742745248255</v>
      </c>
    </row>
    <row r="186" spans="1:9" x14ac:dyDescent="0.25">
      <c r="A186" s="3">
        <v>2000</v>
      </c>
      <c r="B186" s="2">
        <v>19.613299999999999</v>
      </c>
      <c r="C186" s="2">
        <v>57.6</v>
      </c>
      <c r="D186" s="2">
        <v>732.74042134655997</v>
      </c>
      <c r="E186" s="4">
        <v>6.1195932709776004E-5</v>
      </c>
      <c r="F186" s="16">
        <v>0.77284173043731652</v>
      </c>
      <c r="G186" s="3">
        <v>4.2733966919166289</v>
      </c>
      <c r="H186" s="2">
        <v>31.641835550046313</v>
      </c>
      <c r="I186" s="3">
        <v>0.40412482290783852</v>
      </c>
    </row>
    <row r="187" spans="1:9" x14ac:dyDescent="0.25">
      <c r="A187" s="3">
        <v>2000</v>
      </c>
      <c r="B187" s="2">
        <v>19.613299999999999</v>
      </c>
      <c r="C187" s="2">
        <v>57.8</v>
      </c>
      <c r="D187" s="2">
        <v>731.46998096608002</v>
      </c>
      <c r="E187" s="4">
        <v>6.1027144831728001E-5</v>
      </c>
      <c r="F187" s="16">
        <v>0.77421713779124235</v>
      </c>
      <c r="G187" s="3">
        <v>4.2764243260817327</v>
      </c>
      <c r="H187" s="2">
        <v>31.753202097317974</v>
      </c>
      <c r="I187" s="3">
        <v>0.40427099171296582</v>
      </c>
    </row>
    <row r="188" spans="1:9" x14ac:dyDescent="0.25">
      <c r="A188" s="3">
        <v>2000</v>
      </c>
      <c r="B188" s="2">
        <v>19.613299999999999</v>
      </c>
      <c r="C188" s="2">
        <v>58</v>
      </c>
      <c r="D188" s="2">
        <v>730.19954058560006</v>
      </c>
      <c r="E188" s="4">
        <v>6.0858356953679999E-5</v>
      </c>
      <c r="F188" s="16">
        <v>0.77559254514516818</v>
      </c>
      <c r="G188" s="3">
        <v>4.2794541052779023</v>
      </c>
      <c r="H188" s="2">
        <v>31.864956167590744</v>
      </c>
      <c r="I188" s="3">
        <v>0.40441593704510848</v>
      </c>
    </row>
    <row r="189" spans="1:9" x14ac:dyDescent="0.25">
      <c r="A189" s="3">
        <v>2000</v>
      </c>
      <c r="B189" s="2">
        <v>19.613299999999999</v>
      </c>
      <c r="C189" s="2">
        <v>58.2</v>
      </c>
      <c r="D189" s="2">
        <v>728.92192176608</v>
      </c>
      <c r="E189" s="4">
        <v>6.0690451231727998E-5</v>
      </c>
      <c r="F189" s="16">
        <v>0.77696795249909401</v>
      </c>
      <c r="G189" s="3">
        <v>4.2827288414146247</v>
      </c>
      <c r="H189" s="2">
        <v>31.977414698268571</v>
      </c>
      <c r="I189" s="3">
        <v>0.40451379015160832</v>
      </c>
    </row>
    <row r="190" spans="1:9" x14ac:dyDescent="0.25">
      <c r="A190" s="3">
        <v>2000</v>
      </c>
      <c r="B190" s="2">
        <v>19.613299999999999</v>
      </c>
      <c r="C190" s="2">
        <v>58.4</v>
      </c>
      <c r="D190" s="2">
        <v>727.64430294655995</v>
      </c>
      <c r="E190" s="4">
        <v>6.0522545509775997E-5</v>
      </c>
      <c r="F190" s="16">
        <v>0.77834335985301972</v>
      </c>
      <c r="G190" s="3">
        <v>4.2860945998158515</v>
      </c>
      <c r="H190" s="2">
        <v>32.090268144799175</v>
      </c>
      <c r="I190" s="3">
        <v>0.40459368716273431</v>
      </c>
    </row>
    <row r="191" spans="1:9" x14ac:dyDescent="0.25">
      <c r="A191" s="3">
        <v>2000</v>
      </c>
      <c r="B191" s="2">
        <v>19.613299999999999</v>
      </c>
      <c r="C191" s="2">
        <v>58.6</v>
      </c>
      <c r="D191" s="2">
        <v>726.36427334655991</v>
      </c>
      <c r="E191" s="4">
        <v>6.0355264568799995E-5</v>
      </c>
      <c r="F191" s="16">
        <v>0.77971876720694555</v>
      </c>
      <c r="G191" s="3">
        <v>4.2894630033365839</v>
      </c>
      <c r="H191" s="2">
        <v>32.203625473534103</v>
      </c>
      <c r="I191" s="3">
        <v>0.40467233630954424</v>
      </c>
    </row>
    <row r="192" spans="1:9" x14ac:dyDescent="0.25">
      <c r="A192" s="3">
        <v>2000</v>
      </c>
      <c r="B192" s="2">
        <v>19.613299999999999</v>
      </c>
      <c r="C192" s="2">
        <v>58.8</v>
      </c>
      <c r="D192" s="2">
        <v>725.08183296608001</v>
      </c>
      <c r="E192" s="4">
        <v>6.0188608408799998E-5</v>
      </c>
      <c r="F192" s="16">
        <v>0.78109417456087138</v>
      </c>
      <c r="G192" s="3">
        <v>4.2928340540556063</v>
      </c>
      <c r="H192" s="2">
        <v>32.317490483756679</v>
      </c>
      <c r="I192" s="3">
        <v>0.40474974131323777</v>
      </c>
    </row>
    <row r="193" spans="1:9" x14ac:dyDescent="0.25">
      <c r="A193" s="3">
        <v>2000</v>
      </c>
      <c r="B193" s="2">
        <v>19.613299999999999</v>
      </c>
      <c r="C193" s="2">
        <v>59</v>
      </c>
      <c r="D193" s="2">
        <v>723.7993925856</v>
      </c>
      <c r="E193" s="4">
        <v>6.0021952248799995E-5</v>
      </c>
      <c r="F193" s="16">
        <v>0.78246958191479721</v>
      </c>
      <c r="G193" s="3">
        <v>4.2962077540533201</v>
      </c>
      <c r="H193" s="2">
        <v>32.431758989999096</v>
      </c>
      <c r="I193" s="3">
        <v>0.40482590588640949</v>
      </c>
    </row>
    <row r="194" spans="1:9" x14ac:dyDescent="0.25">
      <c r="A194" s="3">
        <v>2000</v>
      </c>
      <c r="B194" s="2">
        <v>19.613299999999999</v>
      </c>
      <c r="C194" s="2">
        <v>59.2</v>
      </c>
      <c r="D194" s="2">
        <v>722.51426938559996</v>
      </c>
      <c r="E194" s="4">
        <v>5.9856232652703991E-5</v>
      </c>
      <c r="F194" s="16">
        <v>0.78384498926872304</v>
      </c>
      <c r="G194" s="3">
        <v>4.2995841054117783</v>
      </c>
      <c r="H194" s="2">
        <v>32.54655399132573</v>
      </c>
      <c r="I194" s="3">
        <v>0.40490083373306018</v>
      </c>
    </row>
    <row r="195" spans="1:9" x14ac:dyDescent="0.25">
      <c r="A195" s="3">
        <v>2000</v>
      </c>
      <c r="B195" s="2">
        <v>19.613299999999999</v>
      </c>
      <c r="C195" s="2">
        <v>59.4</v>
      </c>
      <c r="D195" s="2">
        <v>721.22914618560003</v>
      </c>
      <c r="E195" s="4">
        <v>5.9690513056608001E-5</v>
      </c>
      <c r="F195" s="16">
        <v>0.78522039662264886</v>
      </c>
      <c r="G195" s="3">
        <v>4.3029631102146579</v>
      </c>
      <c r="H195" s="2">
        <v>32.661758087931517</v>
      </c>
      <c r="I195" s="3">
        <v>0.40497452854861982</v>
      </c>
    </row>
    <row r="196" spans="1:9" x14ac:dyDescent="0.25">
      <c r="A196" s="3">
        <v>2000</v>
      </c>
      <c r="B196" s="2">
        <v>19.613299999999999</v>
      </c>
      <c r="C196" s="2">
        <v>59.6</v>
      </c>
      <c r="D196" s="2">
        <v>719.94136439535998</v>
      </c>
      <c r="E196" s="4">
        <v>5.9525300397583995E-5</v>
      </c>
      <c r="F196" s="16">
        <v>0.78659580397657469</v>
      </c>
      <c r="G196" s="3">
        <v>4.3063447705472724</v>
      </c>
      <c r="H196" s="2">
        <v>32.777494510425619</v>
      </c>
      <c r="I196" s="3">
        <v>0.40504699401996419</v>
      </c>
    </row>
    <row r="197" spans="1:9" x14ac:dyDescent="0.25">
      <c r="A197" s="3">
        <v>2000</v>
      </c>
      <c r="B197" s="2">
        <v>19.613299999999999</v>
      </c>
      <c r="C197" s="2">
        <v>59.8</v>
      </c>
      <c r="D197" s="2">
        <v>718.65092401488005</v>
      </c>
      <c r="E197" s="4">
        <v>5.9360594675632001E-5</v>
      </c>
      <c r="F197" s="16">
        <v>0.78797121133050041</v>
      </c>
      <c r="G197" s="3">
        <v>4.3097290884965869</v>
      </c>
      <c r="H197" s="2">
        <v>32.893767404973865</v>
      </c>
      <c r="I197" s="3">
        <v>0.405118233825429</v>
      </c>
    </row>
    <row r="198" spans="1:9" x14ac:dyDescent="0.25">
      <c r="A198" s="3">
        <v>2000</v>
      </c>
      <c r="B198" s="2">
        <v>19.613299999999999</v>
      </c>
      <c r="C198" s="2">
        <v>60</v>
      </c>
      <c r="D198" s="2">
        <v>717.3604836344</v>
      </c>
      <c r="E198" s="4">
        <v>5.919588895368E-5</v>
      </c>
      <c r="F198" s="16">
        <v>0.78934661868442624</v>
      </c>
      <c r="G198" s="3">
        <v>4.3131160661511911</v>
      </c>
      <c r="H198" s="2">
        <v>33.010458619855356</v>
      </c>
      <c r="I198" s="3">
        <v>0.40518825163483341</v>
      </c>
    </row>
    <row r="199" spans="1:9" x14ac:dyDescent="0.25">
      <c r="A199" s="3">
        <v>2000</v>
      </c>
      <c r="B199" s="2">
        <v>19.613299999999999</v>
      </c>
      <c r="C199" s="2">
        <v>60.2</v>
      </c>
      <c r="D199" s="2">
        <v>716.06336043440001</v>
      </c>
      <c r="E199" s="4">
        <v>5.9031983231728001E-5</v>
      </c>
      <c r="F199" s="16">
        <v>0.79072202603835207</v>
      </c>
      <c r="G199" s="3">
        <v>4.3165057056013314</v>
      </c>
      <c r="H199" s="2">
        <v>33.12787958702399</v>
      </c>
      <c r="I199" s="3">
        <v>0.40525705110949201</v>
      </c>
    </row>
    <row r="200" spans="1:9" x14ac:dyDescent="0.25">
      <c r="A200" s="3">
        <v>2000</v>
      </c>
      <c r="B200" s="2">
        <v>19.613299999999999</v>
      </c>
      <c r="C200" s="2">
        <v>60.4</v>
      </c>
      <c r="D200" s="2">
        <v>714.76623723440002</v>
      </c>
      <c r="E200" s="4">
        <v>5.8868077509776009E-5</v>
      </c>
      <c r="F200" s="16">
        <v>0.79209743339227789</v>
      </c>
      <c r="G200" s="3">
        <v>4.3198980089388819</v>
      </c>
      <c r="H200" s="2">
        <v>33.245726733977698</v>
      </c>
      <c r="I200" s="3">
        <v>0.40532463590223777</v>
      </c>
    </row>
    <row r="201" spans="1:9" x14ac:dyDescent="0.25">
      <c r="A201" s="3">
        <v>2000</v>
      </c>
      <c r="B201" s="2">
        <v>19.613299999999999</v>
      </c>
      <c r="C201" s="2">
        <v>60.6</v>
      </c>
      <c r="D201" s="2">
        <v>713.46845544415999</v>
      </c>
      <c r="E201" s="4">
        <v>5.8704730709776004E-5</v>
      </c>
      <c r="F201" s="16">
        <v>0.79347284074620372</v>
      </c>
      <c r="G201" s="3">
        <v>4.3232929782573741</v>
      </c>
      <c r="H201" s="2">
        <v>33.364033182892641</v>
      </c>
      <c r="I201" s="3">
        <v>0.40539100965743485</v>
      </c>
    </row>
    <row r="202" spans="1:9" x14ac:dyDescent="0.25">
      <c r="A202" s="3">
        <v>2000</v>
      </c>
      <c r="B202" s="2">
        <v>19.613299999999999</v>
      </c>
      <c r="C202" s="2">
        <v>60.8</v>
      </c>
      <c r="D202" s="2">
        <v>712.17001506368001</v>
      </c>
      <c r="E202" s="4">
        <v>5.8541942831728001E-5</v>
      </c>
      <c r="F202" s="16">
        <v>0.79484824810012955</v>
      </c>
      <c r="G202" s="3">
        <v>4.3266906156519722</v>
      </c>
      <c r="H202" s="2">
        <v>33.482801772932973</v>
      </c>
      <c r="I202" s="3">
        <v>0.40545617601100054</v>
      </c>
    </row>
    <row r="203" spans="1:9" x14ac:dyDescent="0.25">
      <c r="A203" s="3">
        <v>2000</v>
      </c>
      <c r="B203" s="2">
        <v>19.613299999999999</v>
      </c>
      <c r="C203" s="2">
        <v>61</v>
      </c>
      <c r="D203" s="2">
        <v>710.87157468319992</v>
      </c>
      <c r="E203" s="4">
        <v>5.8379154953679998E-5</v>
      </c>
      <c r="F203" s="16">
        <v>0.79622365545405538</v>
      </c>
      <c r="G203" s="3">
        <v>4.330090923219502</v>
      </c>
      <c r="H203" s="2">
        <v>33.602004235809794</v>
      </c>
      <c r="I203" s="3">
        <v>0.40552013859041802</v>
      </c>
    </row>
    <row r="204" spans="1:9" x14ac:dyDescent="0.25">
      <c r="A204" s="3">
        <v>2000</v>
      </c>
      <c r="B204" s="2">
        <v>19.613299999999999</v>
      </c>
      <c r="C204" s="2">
        <v>61.2</v>
      </c>
      <c r="D204" s="2">
        <v>709.5664514831999</v>
      </c>
      <c r="E204" s="4">
        <v>5.8217567075631991E-5</v>
      </c>
      <c r="F204" s="16">
        <v>0.79759906280798121</v>
      </c>
      <c r="G204" s="3">
        <v>4.3334939030584234</v>
      </c>
      <c r="H204" s="2">
        <v>33.72196054960466</v>
      </c>
      <c r="I204" s="3">
        <v>0.40558290101475902</v>
      </c>
    </row>
    <row r="205" spans="1:9" x14ac:dyDescent="0.25">
      <c r="A205" s="3">
        <v>2000</v>
      </c>
      <c r="B205" s="2">
        <v>19.613299999999999</v>
      </c>
      <c r="C205" s="2">
        <v>61.4</v>
      </c>
      <c r="D205" s="2">
        <v>708.26132828319999</v>
      </c>
      <c r="E205" s="4">
        <v>5.8055979197583991E-5</v>
      </c>
      <c r="F205" s="16">
        <v>0.79897447016190692</v>
      </c>
      <c r="G205" s="3">
        <v>4.336899557268846</v>
      </c>
      <c r="H205" s="2">
        <v>33.842358953802787</v>
      </c>
      <c r="I205" s="3">
        <v>0.40564446689469863</v>
      </c>
    </row>
    <row r="206" spans="1:9" x14ac:dyDescent="0.25">
      <c r="A206" s="3">
        <v>2000</v>
      </c>
      <c r="B206" s="2">
        <v>19.613299999999999</v>
      </c>
      <c r="C206" s="2">
        <v>61.6</v>
      </c>
      <c r="D206" s="2">
        <v>706.95420508320001</v>
      </c>
      <c r="E206" s="4">
        <v>5.7894832397583992E-5</v>
      </c>
      <c r="F206" s="16">
        <v>0.80034987751583275</v>
      </c>
      <c r="G206" s="3">
        <v>4.3403078879525445</v>
      </c>
      <c r="H206" s="2">
        <v>33.963297980028614</v>
      </c>
      <c r="I206" s="3">
        <v>0.40570483983253042</v>
      </c>
    </row>
    <row r="207" spans="1:9" x14ac:dyDescent="0.25">
      <c r="A207" s="3">
        <v>2000</v>
      </c>
      <c r="B207" s="2">
        <v>19.613299999999999</v>
      </c>
      <c r="C207" s="2">
        <v>61.8</v>
      </c>
      <c r="D207" s="2">
        <v>705.64508188319996</v>
      </c>
      <c r="E207" s="4">
        <v>5.7734126675631993E-5</v>
      </c>
      <c r="F207" s="16">
        <v>0.80172528486975858</v>
      </c>
      <c r="G207" s="3">
        <v>4.3437188972129261</v>
      </c>
      <c r="H207" s="2">
        <v>34.084781660922651</v>
      </c>
      <c r="I207" s="3">
        <v>0.40576402342218976</v>
      </c>
    </row>
    <row r="208" spans="1:9" x14ac:dyDescent="0.25">
      <c r="A208" s="3">
        <v>2000</v>
      </c>
      <c r="B208" s="2">
        <v>19.613299999999999</v>
      </c>
      <c r="C208" s="2">
        <v>62</v>
      </c>
      <c r="D208" s="2">
        <v>704.33595868319992</v>
      </c>
      <c r="E208" s="4">
        <v>5.7573420953679994E-5</v>
      </c>
      <c r="F208" s="16">
        <v>0.80310069222368441</v>
      </c>
      <c r="G208" s="3">
        <v>4.3471325871550688</v>
      </c>
      <c r="H208" s="2">
        <v>34.206716936267092</v>
      </c>
      <c r="I208" s="3">
        <v>0.40582202124926448</v>
      </c>
    </row>
    <row r="209" spans="1:9" x14ac:dyDescent="0.25">
      <c r="A209" s="3">
        <v>2000</v>
      </c>
      <c r="B209" s="2">
        <v>19.613299999999999</v>
      </c>
      <c r="C209" s="2">
        <v>62.2</v>
      </c>
      <c r="D209" s="2">
        <v>703.02551830271989</v>
      </c>
      <c r="E209" s="4">
        <v>5.7413783513679989E-5</v>
      </c>
      <c r="F209" s="16">
        <v>0.80447609957761024</v>
      </c>
      <c r="G209" s="3">
        <v>4.3505489598856872</v>
      </c>
      <c r="H209" s="2">
        <v>34.329170647453203</v>
      </c>
      <c r="I209" s="3">
        <v>0.40587883689101895</v>
      </c>
    </row>
    <row r="210" spans="1:9" x14ac:dyDescent="0.25">
      <c r="A210" s="3">
        <v>2000</v>
      </c>
      <c r="B210" s="2">
        <v>19.613299999999999</v>
      </c>
      <c r="C210" s="2">
        <v>62.4</v>
      </c>
      <c r="D210" s="2">
        <v>701.71507792223997</v>
      </c>
      <c r="E210" s="4">
        <v>5.7254146073679991E-5</v>
      </c>
      <c r="F210" s="16">
        <v>0.80585150693153607</v>
      </c>
      <c r="G210" s="3">
        <v>4.3539680175131705</v>
      </c>
      <c r="H210" s="2">
        <v>34.452081718878325</v>
      </c>
      <c r="I210" s="3">
        <v>0.4059344739164043</v>
      </c>
    </row>
    <row r="211" spans="1:9" x14ac:dyDescent="0.25">
      <c r="A211" s="3">
        <v>2000</v>
      </c>
      <c r="B211" s="2">
        <v>19.613299999999999</v>
      </c>
      <c r="C211" s="2">
        <v>62.6</v>
      </c>
      <c r="D211" s="2">
        <v>700.40129613199997</v>
      </c>
      <c r="E211" s="4">
        <v>5.7095133414655992E-5</v>
      </c>
      <c r="F211" s="16">
        <v>0.80722691428546178</v>
      </c>
      <c r="G211" s="3">
        <v>4.3573897621475473</v>
      </c>
      <c r="H211" s="2">
        <v>34.575617667046508</v>
      </c>
      <c r="I211" s="3">
        <v>0.4059889358860827</v>
      </c>
    </row>
    <row r="212" spans="1:9" x14ac:dyDescent="0.25">
      <c r="A212" s="3">
        <v>2000</v>
      </c>
      <c r="B212" s="2">
        <v>19.613299999999999</v>
      </c>
      <c r="C212" s="2">
        <v>62.8</v>
      </c>
      <c r="D212" s="2">
        <v>699.08417293200011</v>
      </c>
      <c r="E212" s="4">
        <v>5.6936745536607999E-5</v>
      </c>
      <c r="F212" s="16">
        <v>0.80860232163938761</v>
      </c>
      <c r="G212" s="3">
        <v>4.3608141959005184</v>
      </c>
      <c r="H212" s="2">
        <v>34.699783786324126</v>
      </c>
      <c r="I212" s="3">
        <v>0.40604222635243875</v>
      </c>
    </row>
    <row r="213" spans="1:9" x14ac:dyDescent="0.25">
      <c r="A213" s="3">
        <v>2000</v>
      </c>
      <c r="B213" s="2">
        <v>19.613299999999999</v>
      </c>
      <c r="C213" s="2">
        <v>63</v>
      </c>
      <c r="D213" s="2">
        <v>697.76704973200015</v>
      </c>
      <c r="E213" s="4">
        <v>5.6778357658559999E-5</v>
      </c>
      <c r="F213" s="16">
        <v>0.80997772899331344</v>
      </c>
      <c r="G213" s="3">
        <v>4.3642413208854327</v>
      </c>
      <c r="H213" s="2">
        <v>34.824418663982975</v>
      </c>
      <c r="I213" s="3">
        <v>0.406094348859601</v>
      </c>
    </row>
    <row r="214" spans="1:9" x14ac:dyDescent="0.25">
      <c r="A214" s="3">
        <v>2000</v>
      </c>
      <c r="B214" s="2">
        <v>19.613299999999999</v>
      </c>
      <c r="C214" s="2">
        <v>63.2</v>
      </c>
      <c r="D214" s="2">
        <v>696.44992653200006</v>
      </c>
      <c r="E214" s="4">
        <v>5.6620851936608001E-5</v>
      </c>
      <c r="F214" s="16">
        <v>0.81135313634723927</v>
      </c>
      <c r="G214" s="3">
        <v>4.3676711392173111</v>
      </c>
      <c r="H214" s="2">
        <v>34.949524959564755</v>
      </c>
      <c r="I214" s="3">
        <v>0.40614530694345558</v>
      </c>
    </row>
    <row r="215" spans="1:9" x14ac:dyDescent="0.25">
      <c r="A215" s="3">
        <v>2000</v>
      </c>
      <c r="B215" s="2">
        <v>19.613299999999999</v>
      </c>
      <c r="C215" s="2">
        <v>63.4</v>
      </c>
      <c r="D215" s="2">
        <v>695.13280333199998</v>
      </c>
      <c r="E215" s="4">
        <v>5.6463346214656009E-5</v>
      </c>
      <c r="F215" s="16">
        <v>0.8127285437011651</v>
      </c>
      <c r="G215" s="3">
        <v>4.3711036530128284</v>
      </c>
      <c r="H215" s="2">
        <v>35.075105352768134</v>
      </c>
      <c r="I215" s="3">
        <v>0.40619510413166648</v>
      </c>
    </row>
    <row r="216" spans="1:9" x14ac:dyDescent="0.25">
      <c r="A216" s="3">
        <v>2000</v>
      </c>
      <c r="B216" s="2">
        <v>19.613299999999999</v>
      </c>
      <c r="C216" s="2">
        <v>63.6</v>
      </c>
      <c r="D216" s="2">
        <v>693.81168013199999</v>
      </c>
      <c r="E216" s="4">
        <v>5.6306374633680001E-5</v>
      </c>
      <c r="F216" s="16">
        <v>0.81410395105509092</v>
      </c>
      <c r="G216" s="3">
        <v>4.3745388643903205</v>
      </c>
      <c r="H216" s="2">
        <v>35.20136548725462</v>
      </c>
      <c r="I216" s="3">
        <v>0.40624374394369167</v>
      </c>
    </row>
    <row r="217" spans="1:9" x14ac:dyDescent="0.25">
      <c r="A217" s="3">
        <v>2000</v>
      </c>
      <c r="B217" s="2">
        <v>19.613299999999999</v>
      </c>
      <c r="C217" s="2">
        <v>63.8</v>
      </c>
      <c r="D217" s="2">
        <v>692.48655693199998</v>
      </c>
      <c r="E217" s="4">
        <v>5.6149937193680003E-5</v>
      </c>
      <c r="F217" s="16">
        <v>0.81547935840901675</v>
      </c>
      <c r="G217" s="3">
        <v>4.3779767754698025</v>
      </c>
      <c r="H217" s="2">
        <v>35.328311441391385</v>
      </c>
      <c r="I217" s="3">
        <v>0.40629122989079702</v>
      </c>
    </row>
    <row r="218" spans="1:9" x14ac:dyDescent="0.25">
      <c r="A218" s="3">
        <v>2000</v>
      </c>
      <c r="B218" s="2">
        <v>19.613299999999999</v>
      </c>
      <c r="C218" s="2">
        <v>64</v>
      </c>
      <c r="D218" s="2">
        <v>691.16143373199986</v>
      </c>
      <c r="E218" s="4">
        <v>5.5993499753679998E-5</v>
      </c>
      <c r="F218" s="16">
        <v>0.81685476576294247</v>
      </c>
      <c r="G218" s="3">
        <v>4.3814173883729355</v>
      </c>
      <c r="H218" s="2">
        <v>35.455744167563637</v>
      </c>
      <c r="I218" s="3">
        <v>0.40633756547607991</v>
      </c>
    </row>
    <row r="219" spans="1:9" x14ac:dyDescent="0.25">
      <c r="A219" s="3">
        <v>2000</v>
      </c>
      <c r="B219" s="2">
        <v>19.613299999999999</v>
      </c>
      <c r="C219" s="2">
        <v>64.2</v>
      </c>
      <c r="D219" s="2">
        <v>689.83631053199997</v>
      </c>
      <c r="E219" s="4">
        <v>5.5838311875631992E-5</v>
      </c>
      <c r="F219" s="16">
        <v>0.81823017311686841</v>
      </c>
      <c r="G219" s="3">
        <v>4.384860705223069</v>
      </c>
      <c r="H219" s="2">
        <v>35.583666470927781</v>
      </c>
      <c r="I219" s="3">
        <v>0.40638275419447856</v>
      </c>
    </row>
    <row r="220" spans="1:9" x14ac:dyDescent="0.25">
      <c r="A220" s="3">
        <v>2000</v>
      </c>
      <c r="B220" s="2">
        <v>19.613299999999999</v>
      </c>
      <c r="C220" s="2">
        <v>64.400000000000006</v>
      </c>
      <c r="D220" s="2">
        <v>688.51118733199996</v>
      </c>
      <c r="E220" s="4">
        <v>5.5683123997583992E-5</v>
      </c>
      <c r="F220" s="16">
        <v>0.81960558047079413</v>
      </c>
      <c r="G220" s="3">
        <v>4.388306728145202</v>
      </c>
      <c r="H220" s="2">
        <v>35.712081178235692</v>
      </c>
      <c r="I220" s="3">
        <v>0.4064267995327962</v>
      </c>
    </row>
    <row r="221" spans="1:9" x14ac:dyDescent="0.25">
      <c r="A221" s="3">
        <v>2000</v>
      </c>
      <c r="B221" s="2">
        <v>19.613299999999999</v>
      </c>
      <c r="C221" s="2">
        <v>64.599999999999994</v>
      </c>
      <c r="D221" s="2">
        <v>687.18406413200012</v>
      </c>
      <c r="E221" s="4">
        <v>5.5528445479535999E-5</v>
      </c>
      <c r="F221" s="16">
        <v>0.82098098782471995</v>
      </c>
      <c r="G221" s="3">
        <v>4.3917554592660206</v>
      </c>
      <c r="H221" s="2">
        <v>35.841095450680548</v>
      </c>
      <c r="I221" s="3">
        <v>0.40646970496971152</v>
      </c>
    </row>
    <row r="222" spans="1:9" x14ac:dyDescent="0.25">
      <c r="A222" s="3">
        <v>2000</v>
      </c>
      <c r="B222" s="2">
        <v>19.613299999999999</v>
      </c>
      <c r="C222" s="2">
        <v>64.8</v>
      </c>
      <c r="D222" s="2">
        <v>685.85494093199998</v>
      </c>
      <c r="E222" s="4">
        <v>5.5374276321487991E-5</v>
      </c>
      <c r="F222" s="16">
        <v>0.82235639517864578</v>
      </c>
      <c r="G222" s="3">
        <v>4.3952069007138652</v>
      </c>
      <c r="H222" s="2">
        <v>35.970713897365336</v>
      </c>
      <c r="I222" s="3">
        <v>0.40651147397580212</v>
      </c>
    </row>
    <row r="223" spans="1:9" x14ac:dyDescent="0.25">
      <c r="A223" s="3">
        <v>2000</v>
      </c>
      <c r="B223" s="2">
        <v>19.613299999999999</v>
      </c>
      <c r="C223" s="2">
        <v>65</v>
      </c>
      <c r="D223" s="2">
        <v>684.52581773199995</v>
      </c>
      <c r="E223" s="4">
        <v>5.522010716343999E-5</v>
      </c>
      <c r="F223" s="16">
        <v>0.82373180253257161</v>
      </c>
      <c r="G223" s="3">
        <v>4.398661054618767</v>
      </c>
      <c r="H223" s="2">
        <v>36.100835696532009</v>
      </c>
      <c r="I223" s="3">
        <v>0.40655211001355418</v>
      </c>
    </row>
    <row r="224" spans="1:9" x14ac:dyDescent="0.25">
      <c r="A224" s="3">
        <v>2000</v>
      </c>
      <c r="B224" s="2">
        <v>19.613299999999999</v>
      </c>
      <c r="C224" s="2">
        <v>65.2</v>
      </c>
      <c r="D224" s="2">
        <v>683.1926945319999</v>
      </c>
      <c r="E224" s="4">
        <v>5.5067001441487988E-5</v>
      </c>
      <c r="F224" s="16">
        <v>0.82510720988649755</v>
      </c>
      <c r="G224" s="3">
        <v>4.4021179231124163</v>
      </c>
      <c r="H224" s="2">
        <v>36.231675916194263</v>
      </c>
      <c r="I224" s="3">
        <v>0.40659161653738624</v>
      </c>
    </row>
    <row r="225" spans="1:9" x14ac:dyDescent="0.25">
      <c r="A225" s="3">
        <v>2000</v>
      </c>
      <c r="B225" s="2">
        <v>19.613299999999999</v>
      </c>
      <c r="C225" s="2">
        <v>65.400000000000006</v>
      </c>
      <c r="D225" s="2">
        <v>681.85957133199986</v>
      </c>
      <c r="E225" s="4">
        <v>5.4913895719535992E-5</v>
      </c>
      <c r="F225" s="16">
        <v>0.82648261724042316</v>
      </c>
      <c r="G225" s="3">
        <v>4.4055775083281805</v>
      </c>
      <c r="H225" s="2">
        <v>36.363027754787026</v>
      </c>
      <c r="I225" s="3">
        <v>0.40662999699366215</v>
      </c>
    </row>
    <row r="226" spans="1:9" x14ac:dyDescent="0.25">
      <c r="A226" s="3">
        <v>2000</v>
      </c>
      <c r="B226" s="2">
        <v>19.613299999999999</v>
      </c>
      <c r="C226" s="2">
        <v>65.599999999999994</v>
      </c>
      <c r="D226" s="2">
        <v>680.52578954175988</v>
      </c>
      <c r="E226" s="4">
        <v>5.4761299357583996E-5</v>
      </c>
      <c r="F226" s="16">
        <v>0.82785802459434898</v>
      </c>
      <c r="G226" s="3">
        <v>4.409039812401117</v>
      </c>
      <c r="H226" s="2">
        <v>36.494929537576979</v>
      </c>
      <c r="I226" s="3">
        <v>0.40666725482070643</v>
      </c>
    </row>
    <row r="227" spans="1:9" x14ac:dyDescent="0.25">
      <c r="A227" s="3">
        <v>2000</v>
      </c>
      <c r="B227" s="2">
        <v>19.613299999999999</v>
      </c>
      <c r="C227" s="2">
        <v>65.8</v>
      </c>
      <c r="D227" s="2">
        <v>679.19134916127996</v>
      </c>
      <c r="E227" s="4">
        <v>5.4609212355631999E-5</v>
      </c>
      <c r="F227" s="16">
        <v>0.82923343194827481</v>
      </c>
      <c r="G227" s="3">
        <v>4.4125048374679405</v>
      </c>
      <c r="H227" s="2">
        <v>36.627384888173808</v>
      </c>
      <c r="I227" s="3">
        <v>0.40670339344882678</v>
      </c>
    </row>
    <row r="228" spans="1:9" x14ac:dyDescent="0.25">
      <c r="A228" s="3">
        <v>2000</v>
      </c>
      <c r="B228" s="2">
        <v>19.613299999999999</v>
      </c>
      <c r="C228" s="2">
        <v>66</v>
      </c>
      <c r="D228" s="2">
        <v>677.85690878079993</v>
      </c>
      <c r="E228" s="4">
        <v>5.4457125353679995E-5</v>
      </c>
      <c r="F228" s="16">
        <v>0.83060883930220075</v>
      </c>
      <c r="G228" s="3">
        <v>4.4159725856670677</v>
      </c>
      <c r="H228" s="2">
        <v>36.760361746381342</v>
      </c>
      <c r="I228" s="3">
        <v>0.40673841630032281</v>
      </c>
    </row>
    <row r="229" spans="1:9" x14ac:dyDescent="0.25">
      <c r="A229" s="3">
        <v>2000</v>
      </c>
      <c r="B229" s="2">
        <v>19.613299999999999</v>
      </c>
      <c r="C229" s="2">
        <v>66.2</v>
      </c>
      <c r="D229" s="2">
        <v>676.51978558079986</v>
      </c>
      <c r="E229" s="4">
        <v>5.4306605757583991E-5</v>
      </c>
      <c r="F229" s="16">
        <v>0.83198424665612658</v>
      </c>
      <c r="G229" s="3">
        <v>4.4194430591385716</v>
      </c>
      <c r="H229" s="2">
        <v>36.894009505214633</v>
      </c>
      <c r="I229" s="3">
        <v>0.4067723267895117</v>
      </c>
    </row>
    <row r="230" spans="1:9" x14ac:dyDescent="0.25">
      <c r="A230" s="3">
        <v>2000</v>
      </c>
      <c r="B230" s="2">
        <v>19.613299999999999</v>
      </c>
      <c r="C230" s="2">
        <v>66.400000000000006</v>
      </c>
      <c r="D230" s="2">
        <v>675.1826623807998</v>
      </c>
      <c r="E230" s="4">
        <v>5.4156086161487993E-5</v>
      </c>
      <c r="F230" s="16">
        <v>0.83335965401005241</v>
      </c>
      <c r="G230" s="3">
        <v>4.4229162600242296</v>
      </c>
      <c r="H230" s="2">
        <v>37.028186612708438</v>
      </c>
      <c r="I230" s="3">
        <v>0.40680512832273591</v>
      </c>
    </row>
    <row r="231" spans="1:9" x14ac:dyDescent="0.25">
      <c r="A231" s="3">
        <v>2000</v>
      </c>
      <c r="B231" s="2">
        <v>19.613299999999999</v>
      </c>
      <c r="C231" s="2">
        <v>66.599999999999994</v>
      </c>
      <c r="D231" s="2">
        <v>673.84578699055987</v>
      </c>
      <c r="E231" s="4">
        <v>5.4006007643439996E-5</v>
      </c>
      <c r="F231" s="16">
        <v>0.83473506136397824</v>
      </c>
      <c r="G231" s="3">
        <v>4.4263921904674852</v>
      </c>
      <c r="H231" s="2">
        <v>37.162882553230489</v>
      </c>
      <c r="I231" s="3">
        <v>0.40683682429838736</v>
      </c>
    </row>
    <row r="232" spans="1:9" x14ac:dyDescent="0.25">
      <c r="A232" s="3">
        <v>2000</v>
      </c>
      <c r="B232" s="2">
        <v>19.613299999999999</v>
      </c>
      <c r="C232" s="2">
        <v>66.8</v>
      </c>
      <c r="D232" s="2">
        <v>672.50915941007997</v>
      </c>
      <c r="E232" s="4">
        <v>5.3856370203439993E-5</v>
      </c>
      <c r="F232" s="16">
        <v>0.83611046871790395</v>
      </c>
      <c r="G232" s="3">
        <v>4.4298708526134796</v>
      </c>
      <c r="H232" s="2">
        <v>37.298100272032002</v>
      </c>
      <c r="I232" s="3">
        <v>0.40686741810691801</v>
      </c>
    </row>
    <row r="233" spans="1:9" x14ac:dyDescent="0.25">
      <c r="A233" s="3">
        <v>2000</v>
      </c>
      <c r="B233" s="2">
        <v>19.613299999999999</v>
      </c>
      <c r="C233" s="2">
        <v>67</v>
      </c>
      <c r="D233" s="2">
        <v>671.17253182959996</v>
      </c>
      <c r="E233" s="4">
        <v>5.3706732763439983E-5</v>
      </c>
      <c r="F233" s="16">
        <v>0.83748587607182978</v>
      </c>
      <c r="G233" s="3">
        <v>4.4333522486090313</v>
      </c>
      <c r="H233" s="2">
        <v>37.433856557964184</v>
      </c>
      <c r="I233" s="3">
        <v>0.40689691313086118</v>
      </c>
    </row>
    <row r="234" spans="1:9" x14ac:dyDescent="0.25">
      <c r="A234" s="3">
        <v>2000</v>
      </c>
      <c r="B234" s="2">
        <v>19.613299999999999</v>
      </c>
      <c r="C234" s="2">
        <v>67.2</v>
      </c>
      <c r="D234" s="2">
        <v>669.83009144912</v>
      </c>
      <c r="E234" s="4">
        <v>5.355829532343999E-5</v>
      </c>
      <c r="F234" s="16">
        <v>0.83886128342575561</v>
      </c>
      <c r="G234" s="3">
        <v>4.4368363806026414</v>
      </c>
      <c r="H234" s="2">
        <v>37.570480669700181</v>
      </c>
      <c r="I234" s="3">
        <v>0.40692531274484633</v>
      </c>
    </row>
    <row r="235" spans="1:9" x14ac:dyDescent="0.25">
      <c r="A235" s="3">
        <v>2000</v>
      </c>
      <c r="B235" s="2">
        <v>19.613299999999999</v>
      </c>
      <c r="C235" s="2">
        <v>67.400000000000006</v>
      </c>
      <c r="D235" s="2">
        <v>668.48765106864005</v>
      </c>
      <c r="E235" s="4">
        <v>5.3409857883439989E-5</v>
      </c>
      <c r="F235" s="16">
        <v>0.84023669077968144</v>
      </c>
      <c r="G235" s="3">
        <v>4.4403232507445178</v>
      </c>
      <c r="H235" s="2">
        <v>37.707653511765749</v>
      </c>
      <c r="I235" s="3">
        <v>0.40695262031561208</v>
      </c>
    </row>
    <row r="236" spans="1:9" x14ac:dyDescent="0.25">
      <c r="A236" s="3">
        <v>2000</v>
      </c>
      <c r="B236" s="2">
        <v>19.613299999999999</v>
      </c>
      <c r="C236" s="2">
        <v>67.599999999999994</v>
      </c>
      <c r="D236" s="2">
        <v>667.14586927840014</v>
      </c>
      <c r="E236" s="4">
        <v>5.3261954584416E-5</v>
      </c>
      <c r="F236" s="16">
        <v>0.84109721866228704</v>
      </c>
      <c r="G236" s="3">
        <v>4.4438128611865375</v>
      </c>
      <c r="H236" s="2">
        <v>37.822188102822395</v>
      </c>
      <c r="I236" s="3">
        <v>0.40672985864432198</v>
      </c>
    </row>
    <row r="237" spans="1:9" x14ac:dyDescent="0.25">
      <c r="A237" s="3">
        <v>2000</v>
      </c>
      <c r="B237" s="2">
        <v>19.613299999999999</v>
      </c>
      <c r="C237" s="2">
        <v>67.8</v>
      </c>
      <c r="D237" s="2">
        <v>665.80474607840006</v>
      </c>
      <c r="E237" s="4">
        <v>5.3114585426368E-5</v>
      </c>
      <c r="F237" s="16">
        <v>0.84177495735588748</v>
      </c>
      <c r="G237" s="3">
        <v>4.4473052140822844</v>
      </c>
      <c r="H237" s="2">
        <v>37.928910644477433</v>
      </c>
      <c r="I237" s="3">
        <v>0.4064185407012279</v>
      </c>
    </row>
    <row r="238" spans="1:9" x14ac:dyDescent="0.25">
      <c r="A238" s="3">
        <v>2000</v>
      </c>
      <c r="B238" s="2">
        <v>19.613299999999999</v>
      </c>
      <c r="C238" s="2">
        <v>68</v>
      </c>
      <c r="D238" s="2">
        <v>664.46362287839997</v>
      </c>
      <c r="E238" s="4">
        <v>5.2967216268319994E-5</v>
      </c>
      <c r="F238" s="16">
        <v>0.8424526960494878</v>
      </c>
      <c r="G238" s="3">
        <v>4.4508003115870221</v>
      </c>
      <c r="H238" s="2">
        <v>38.036063993995079</v>
      </c>
      <c r="I238" s="3">
        <v>0.40610719779305599</v>
      </c>
    </row>
    <row r="239" spans="1:9" x14ac:dyDescent="0.25">
      <c r="A239" s="3">
        <v>2000</v>
      </c>
      <c r="B239" s="2">
        <v>19.613299999999999</v>
      </c>
      <c r="C239" s="2">
        <v>68.2</v>
      </c>
      <c r="D239" s="2">
        <v>663.11849967839987</v>
      </c>
      <c r="E239" s="4">
        <v>5.2821129266367997E-5</v>
      </c>
      <c r="F239" s="16">
        <v>0.84313043474308824</v>
      </c>
      <c r="G239" s="3">
        <v>4.4542981558577228</v>
      </c>
      <c r="H239" s="2">
        <v>38.143880851702562</v>
      </c>
      <c r="I239" s="3">
        <v>0.40579583076549208</v>
      </c>
    </row>
    <row r="240" spans="1:9" x14ac:dyDescent="0.25">
      <c r="A240" s="3">
        <v>2000</v>
      </c>
      <c r="B240" s="2">
        <v>19.613299999999999</v>
      </c>
      <c r="C240" s="2">
        <v>68.400000000000006</v>
      </c>
      <c r="D240" s="2">
        <v>661.77337647839988</v>
      </c>
      <c r="E240" s="4">
        <v>5.2675042264415993E-5</v>
      </c>
      <c r="F240" s="16">
        <v>0.84380817343668857</v>
      </c>
      <c r="G240" s="3">
        <v>4.457798749053036</v>
      </c>
      <c r="H240" s="2">
        <v>38.252136007358565</v>
      </c>
      <c r="I240" s="3">
        <v>0.40548444046163123</v>
      </c>
    </row>
    <row r="241" spans="1:9" x14ac:dyDescent="0.25">
      <c r="A241" s="3">
        <v>2000</v>
      </c>
      <c r="B241" s="2">
        <v>19.613299999999999</v>
      </c>
      <c r="C241" s="2">
        <v>68.599999999999994</v>
      </c>
      <c r="D241" s="2">
        <v>660.42825327840001</v>
      </c>
      <c r="E241" s="4">
        <v>5.2529580043440001E-5</v>
      </c>
      <c r="F241" s="16">
        <v>0.84448591213028912</v>
      </c>
      <c r="G241" s="3">
        <v>4.4613020933333267</v>
      </c>
      <c r="H241" s="2">
        <v>38.360832139065103</v>
      </c>
      <c r="I241" s="3">
        <v>0.40517302772197755</v>
      </c>
    </row>
    <row r="242" spans="1:9" x14ac:dyDescent="0.25">
      <c r="A242" s="3">
        <v>2000</v>
      </c>
      <c r="B242" s="2">
        <v>19.613299999999999</v>
      </c>
      <c r="C242" s="2">
        <v>68.8</v>
      </c>
      <c r="D242" s="2">
        <v>659.08313007840002</v>
      </c>
      <c r="E242" s="4">
        <v>5.2384742603440002E-5</v>
      </c>
      <c r="F242" s="16">
        <v>0.84516365082388945</v>
      </c>
      <c r="G242" s="3">
        <v>4.4648081908606372</v>
      </c>
      <c r="H242" s="2">
        <v>38.469971946787105</v>
      </c>
      <c r="I242" s="3">
        <v>0.40486159338445699</v>
      </c>
    </row>
    <row r="243" spans="1:9" x14ac:dyDescent="0.25">
      <c r="A243" s="3">
        <v>2000</v>
      </c>
      <c r="B243" s="2">
        <v>19.613299999999999</v>
      </c>
      <c r="C243" s="2">
        <v>69</v>
      </c>
      <c r="D243" s="2">
        <v>657.73800687840014</v>
      </c>
      <c r="E243" s="4">
        <v>5.2239905163439996E-5</v>
      </c>
      <c r="F243" s="16">
        <v>0.84584138951748988</v>
      </c>
      <c r="G243" s="3">
        <v>4.4683170437987298</v>
      </c>
      <c r="H243" s="2">
        <v>38.579558152576041</v>
      </c>
      <c r="I243" s="3">
        <v>0.40455013828441599</v>
      </c>
    </row>
    <row r="244" spans="1:9" x14ac:dyDescent="0.25">
      <c r="A244" s="3">
        <v>2000</v>
      </c>
      <c r="B244" s="2">
        <v>19.613299999999999</v>
      </c>
      <c r="C244" s="2">
        <v>69.2</v>
      </c>
      <c r="D244" s="2">
        <v>656.39156649791994</v>
      </c>
      <c r="E244" s="4">
        <v>5.2096086443439996E-5</v>
      </c>
      <c r="F244" s="16">
        <v>0.84651912821109021</v>
      </c>
      <c r="G244" s="3">
        <v>4.4718286543130539</v>
      </c>
      <c r="H244" s="2">
        <v>38.689671139175402</v>
      </c>
      <c r="I244" s="3">
        <v>0.40423866325463392</v>
      </c>
    </row>
    <row r="245" spans="1:9" x14ac:dyDescent="0.25">
      <c r="A245" s="3">
        <v>2000</v>
      </c>
      <c r="B245" s="2">
        <v>19.613299999999999</v>
      </c>
      <c r="C245" s="2">
        <v>69.400000000000006</v>
      </c>
      <c r="D245" s="2">
        <v>655.04512611743985</v>
      </c>
      <c r="E245" s="4">
        <v>5.1952267723440002E-5</v>
      </c>
      <c r="F245" s="16">
        <v>0.84719686690469065</v>
      </c>
      <c r="G245" s="3">
        <v>4.4753430245707584</v>
      </c>
      <c r="H245" s="2">
        <v>38.800236798623281</v>
      </c>
      <c r="I245" s="3">
        <v>0.403927169125327</v>
      </c>
    </row>
    <row r="246" spans="1:9" x14ac:dyDescent="0.25">
      <c r="A246" s="3">
        <v>2000</v>
      </c>
      <c r="B246" s="2">
        <v>19.613299999999999</v>
      </c>
      <c r="C246" s="2">
        <v>69.599999999999994</v>
      </c>
      <c r="D246" s="2">
        <v>653.69709651743995</v>
      </c>
      <c r="E246" s="4">
        <v>5.1809114862464014E-5</v>
      </c>
      <c r="F246" s="16">
        <v>0.84787460559829098</v>
      </c>
      <c r="G246" s="3">
        <v>4.4788601567407103</v>
      </c>
      <c r="H246" s="2">
        <v>38.911352526208013</v>
      </c>
      <c r="I246" s="3">
        <v>0.40361565672415073</v>
      </c>
    </row>
    <row r="247" spans="1:9" x14ac:dyDescent="0.25">
      <c r="A247" s="3">
        <v>2000</v>
      </c>
      <c r="B247" s="2">
        <v>19.613299999999999</v>
      </c>
      <c r="C247" s="2">
        <v>69.8</v>
      </c>
      <c r="D247" s="2">
        <v>652.34747769792</v>
      </c>
      <c r="E247" s="4">
        <v>5.1666627860512011E-5</v>
      </c>
      <c r="F247" s="16">
        <v>0.84855234429189152</v>
      </c>
      <c r="G247" s="3">
        <v>4.4823800529934621</v>
      </c>
      <c r="H247" s="2">
        <v>39.023022544044878</v>
      </c>
      <c r="I247" s="3">
        <v>0.40330412687621298</v>
      </c>
    </row>
    <row r="248" spans="1:9" x14ac:dyDescent="0.25">
      <c r="A248" s="3">
        <v>2000</v>
      </c>
      <c r="B248" s="2">
        <v>19.613299999999999</v>
      </c>
      <c r="C248" s="2">
        <v>70</v>
      </c>
      <c r="D248" s="2">
        <v>650.99785887840005</v>
      </c>
      <c r="E248" s="4">
        <v>5.1524140858560008E-5</v>
      </c>
      <c r="F248" s="16">
        <v>0.84923008298549185</v>
      </c>
      <c r="G248" s="3">
        <v>4.4859027155012932</v>
      </c>
      <c r="H248" s="2">
        <v>39.135155580171563</v>
      </c>
      <c r="I248" s="3">
        <v>0.40299258040407132</v>
      </c>
    </row>
    <row r="249" spans="1:9" x14ac:dyDescent="0.25">
      <c r="A249" s="3">
        <v>2000</v>
      </c>
      <c r="B249" s="2">
        <v>19.613299999999999</v>
      </c>
      <c r="C249" s="2">
        <v>70.2</v>
      </c>
      <c r="D249" s="2">
        <v>649.65323129792</v>
      </c>
      <c r="E249" s="4">
        <v>5.138272213856E-5</v>
      </c>
      <c r="F249" s="16">
        <v>0.84990782167909229</v>
      </c>
      <c r="G249" s="3">
        <v>4.4894281464381658</v>
      </c>
      <c r="H249" s="2">
        <v>39.247452982620764</v>
      </c>
      <c r="I249" s="3">
        <v>0.40268101812774881</v>
      </c>
    </row>
    <row r="250" spans="1:9" x14ac:dyDescent="0.25">
      <c r="A250" s="3">
        <v>2000</v>
      </c>
      <c r="B250" s="2">
        <v>19.613299999999999</v>
      </c>
      <c r="C250" s="2">
        <v>70.400000000000006</v>
      </c>
      <c r="D250" s="2">
        <v>648.30860371743995</v>
      </c>
      <c r="E250" s="4">
        <v>5.1241303418559984E-5</v>
      </c>
      <c r="F250" s="16">
        <v>0.85058556037269262</v>
      </c>
      <c r="G250" s="3">
        <v>4.4929563479797761</v>
      </c>
      <c r="H250" s="2">
        <v>39.36021620700626</v>
      </c>
      <c r="I250" s="3">
        <v>0.40236944086472964</v>
      </c>
    </row>
    <row r="251" spans="1:9" x14ac:dyDescent="0.25">
      <c r="A251" s="3">
        <v>2000</v>
      </c>
      <c r="B251" s="2">
        <v>19.613299999999999</v>
      </c>
      <c r="C251" s="2">
        <v>70.599999999999994</v>
      </c>
      <c r="D251" s="2">
        <v>646.96148051744001</v>
      </c>
      <c r="E251" s="4">
        <v>5.1100709479535995E-5</v>
      </c>
      <c r="F251" s="16">
        <v>0.85126329906629306</v>
      </c>
      <c r="G251" s="3">
        <v>4.4964873223035076</v>
      </c>
      <c r="H251" s="2">
        <v>39.473600424500653</v>
      </c>
      <c r="I251" s="3">
        <v>0.40205784942997436</v>
      </c>
    </row>
    <row r="252" spans="1:9" x14ac:dyDescent="0.25">
      <c r="A252" s="3">
        <v>2000</v>
      </c>
      <c r="B252" s="2">
        <v>19.613299999999999</v>
      </c>
      <c r="C252" s="2">
        <v>70.8</v>
      </c>
      <c r="D252" s="2">
        <v>645.61186169791984</v>
      </c>
      <c r="E252" s="4">
        <v>5.0960940321487992E-5</v>
      </c>
      <c r="F252" s="16">
        <v>0.85194103775989338</v>
      </c>
      <c r="G252" s="3">
        <v>4.5000210715884732</v>
      </c>
      <c r="H252" s="2">
        <v>39.587610837229988</v>
      </c>
      <c r="I252" s="3">
        <v>0.40174624463591835</v>
      </c>
    </row>
    <row r="253" spans="1:9" x14ac:dyDescent="0.25">
      <c r="A253" s="3">
        <v>2000</v>
      </c>
      <c r="B253" s="2">
        <v>19.613299999999999</v>
      </c>
      <c r="C253" s="2">
        <v>71</v>
      </c>
      <c r="D253" s="2">
        <v>644.26224287839977</v>
      </c>
      <c r="E253" s="4">
        <v>5.0821171163439996E-5</v>
      </c>
      <c r="F253" s="16">
        <v>0.85261877645349393</v>
      </c>
      <c r="G253" s="3">
        <v>4.5035575980154867</v>
      </c>
      <c r="H253" s="2">
        <v>39.702098914451831</v>
      </c>
      <c r="I253" s="3">
        <v>0.40143462729248319</v>
      </c>
    </row>
    <row r="254" spans="1:9" x14ac:dyDescent="0.25">
      <c r="A254" s="3">
        <v>2000</v>
      </c>
      <c r="B254" s="2">
        <v>19.613299999999999</v>
      </c>
      <c r="C254" s="2">
        <v>71.2</v>
      </c>
      <c r="D254" s="2">
        <v>642.9158024979198</v>
      </c>
      <c r="E254" s="4">
        <v>5.0682552443439993E-5</v>
      </c>
      <c r="F254" s="16">
        <v>0.85329651514709426</v>
      </c>
      <c r="G254" s="3">
        <v>4.5070969037670743</v>
      </c>
      <c r="H254" s="2">
        <v>39.816870817225954</v>
      </c>
      <c r="I254" s="3">
        <v>0.40112299820708014</v>
      </c>
    </row>
    <row r="255" spans="1:9" x14ac:dyDescent="0.25">
      <c r="A255" s="3">
        <v>2000</v>
      </c>
      <c r="B255" s="2">
        <v>19.613299999999999</v>
      </c>
      <c r="C255" s="2">
        <v>71.400000000000006</v>
      </c>
      <c r="D255" s="2">
        <v>641.56936211743982</v>
      </c>
      <c r="E255" s="4">
        <v>5.0543933723439991E-5</v>
      </c>
      <c r="F255" s="16">
        <v>0.85397425384069459</v>
      </c>
      <c r="G255" s="3">
        <v>4.5106389910274913</v>
      </c>
      <c r="H255" s="2">
        <v>39.932124455985502</v>
      </c>
      <c r="I255" s="3">
        <v>0.40081135818461422</v>
      </c>
    </row>
    <row r="256" spans="1:9" x14ac:dyDescent="0.25">
      <c r="A256" s="3">
        <v>2000</v>
      </c>
      <c r="B256" s="2">
        <v>19.613299999999999</v>
      </c>
      <c r="C256" s="2">
        <v>71.599999999999994</v>
      </c>
      <c r="D256" s="2">
        <v>640.22133251744003</v>
      </c>
      <c r="E256" s="4">
        <v>5.0405915003439996E-5</v>
      </c>
      <c r="F256" s="16">
        <v>0.85465199253429502</v>
      </c>
      <c r="G256" s="3">
        <v>4.5141838619826924</v>
      </c>
      <c r="H256" s="2">
        <v>40.047962280810772</v>
      </c>
      <c r="I256" s="3">
        <v>0.40049970802749513</v>
      </c>
    </row>
    <row r="257" spans="1:9" x14ac:dyDescent="0.25">
      <c r="A257" s="3">
        <v>2000</v>
      </c>
      <c r="B257" s="2">
        <v>19.613299999999999</v>
      </c>
      <c r="C257" s="2">
        <v>71.8</v>
      </c>
      <c r="D257" s="2">
        <v>638.87171369792009</v>
      </c>
      <c r="E257" s="4">
        <v>5.0268496283439996E-5</v>
      </c>
      <c r="F257" s="16">
        <v>0.85532973122789546</v>
      </c>
      <c r="G257" s="3">
        <v>4.5177315188203666</v>
      </c>
      <c r="H257" s="2">
        <v>40.164388854081771</v>
      </c>
      <c r="I257" s="3">
        <v>0.40018804853563705</v>
      </c>
    </row>
    <row r="258" spans="1:9" x14ac:dyDescent="0.25">
      <c r="A258" s="3">
        <v>2000</v>
      </c>
      <c r="B258" s="2">
        <v>19.613299999999999</v>
      </c>
      <c r="C258" s="2">
        <v>72</v>
      </c>
      <c r="D258" s="2">
        <v>637.52209487840014</v>
      </c>
      <c r="E258" s="4">
        <v>5.013107756343999E-5</v>
      </c>
      <c r="F258" s="16">
        <v>0.85600746992149579</v>
      </c>
      <c r="G258" s="3">
        <v>4.5212819637299058</v>
      </c>
      <c r="H258" s="2">
        <v>40.28130837181898</v>
      </c>
      <c r="I258" s="3">
        <v>0.39987638050647017</v>
      </c>
    </row>
    <row r="259" spans="1:9" x14ac:dyDescent="0.25">
      <c r="A259" s="3">
        <v>2000</v>
      </c>
      <c r="B259" s="2">
        <v>19.613299999999999</v>
      </c>
      <c r="C259" s="2">
        <v>72.2</v>
      </c>
      <c r="D259" s="2">
        <v>636.17565449791994</v>
      </c>
      <c r="E259" s="4">
        <v>4.9994858843439986E-5</v>
      </c>
      <c r="F259" s="16">
        <v>0.85668520861509623</v>
      </c>
      <c r="G259" s="3">
        <v>4.5248351989024389</v>
      </c>
      <c r="H259" s="2">
        <v>40.398522132595879</v>
      </c>
      <c r="I259" s="3">
        <v>0.39956470473494154</v>
      </c>
    </row>
    <row r="260" spans="1:9" x14ac:dyDescent="0.25">
      <c r="A260" s="3">
        <v>2000</v>
      </c>
      <c r="B260" s="2">
        <v>19.613299999999999</v>
      </c>
      <c r="C260" s="2">
        <v>72.400000000000006</v>
      </c>
      <c r="D260" s="2">
        <v>634.82921411743985</v>
      </c>
      <c r="E260" s="4">
        <v>4.9858640123439989E-5</v>
      </c>
      <c r="F260" s="16">
        <v>0.85736294730869667</v>
      </c>
      <c r="G260" s="3">
        <v>4.5283912265308013</v>
      </c>
      <c r="H260" s="2">
        <v>40.516233102187826</v>
      </c>
      <c r="I260" s="3">
        <v>0.39925302201352542</v>
      </c>
    </row>
    <row r="261" spans="1:9" x14ac:dyDescent="0.25">
      <c r="A261" s="3">
        <v>2000</v>
      </c>
      <c r="B261" s="2">
        <v>19.613299999999999</v>
      </c>
      <c r="C261" s="2">
        <v>72.599999999999994</v>
      </c>
      <c r="D261" s="2">
        <v>633.48318451743989</v>
      </c>
      <c r="E261" s="4">
        <v>4.9723221403439993E-5</v>
      </c>
      <c r="F261" s="16">
        <v>0.85804068600229699</v>
      </c>
      <c r="G261" s="3">
        <v>4.5319500488095654</v>
      </c>
      <c r="H261" s="2">
        <v>40.634418101685618</v>
      </c>
      <c r="I261" s="3">
        <v>0.39894133313222468</v>
      </c>
    </row>
    <row r="262" spans="1:9" x14ac:dyDescent="0.25">
      <c r="A262" s="3">
        <v>2000</v>
      </c>
      <c r="B262" s="2">
        <v>19.613299999999999</v>
      </c>
      <c r="C262" s="2">
        <v>72.8</v>
      </c>
      <c r="D262" s="2">
        <v>632.13756569791997</v>
      </c>
      <c r="E262" s="4">
        <v>4.9588602683439999E-5</v>
      </c>
      <c r="F262" s="16">
        <v>0.85871842469589743</v>
      </c>
      <c r="G262" s="3">
        <v>4.5355116679350207</v>
      </c>
      <c r="H262" s="2">
        <v>40.753079928788182</v>
      </c>
      <c r="I262" s="3">
        <v>0.39862963887858033</v>
      </c>
    </row>
    <row r="263" spans="1:9" x14ac:dyDescent="0.25">
      <c r="A263" s="3">
        <v>2000</v>
      </c>
      <c r="B263" s="2">
        <v>19.613299999999999</v>
      </c>
      <c r="C263" s="2">
        <v>73</v>
      </c>
      <c r="D263" s="2">
        <v>630.79194687840004</v>
      </c>
      <c r="E263" s="4">
        <v>4.9453983963439999E-5</v>
      </c>
      <c r="F263" s="16">
        <v>0.85939616338949776</v>
      </c>
      <c r="G263" s="3">
        <v>4.5390760861051778</v>
      </c>
      <c r="H263" s="2">
        <v>40.872248019765856</v>
      </c>
      <c r="I263" s="3">
        <v>0.39831794003767651</v>
      </c>
    </row>
    <row r="264" spans="1:9" x14ac:dyDescent="0.25">
      <c r="A264" s="3">
        <v>2000</v>
      </c>
      <c r="B264" s="2">
        <v>19.613299999999999</v>
      </c>
      <c r="C264" s="2">
        <v>73.2</v>
      </c>
      <c r="D264" s="2">
        <v>629.44818931743998</v>
      </c>
      <c r="E264" s="4">
        <v>4.9320115681487991E-5</v>
      </c>
      <c r="F264" s="16">
        <v>0.8600739020830982</v>
      </c>
      <c r="G264" s="3">
        <v>4.5426433055197908</v>
      </c>
      <c r="H264" s="2">
        <v>40.991804409624741</v>
      </c>
      <c r="I264" s="3">
        <v>0.39800623739214253</v>
      </c>
    </row>
    <row r="265" spans="1:9" x14ac:dyDescent="0.25">
      <c r="A265" s="3">
        <v>2000</v>
      </c>
      <c r="B265" s="2">
        <v>19.613299999999999</v>
      </c>
      <c r="C265" s="2">
        <v>73.400000000000006</v>
      </c>
      <c r="D265" s="2">
        <v>628.10443175647993</v>
      </c>
      <c r="E265" s="4">
        <v>4.918624739953599E-5</v>
      </c>
      <c r="F265" s="16">
        <v>0.86075164077669852</v>
      </c>
      <c r="G265" s="3">
        <v>4.546213328380321</v>
      </c>
      <c r="H265" s="2">
        <v>41.111872353915381</v>
      </c>
      <c r="I265" s="3">
        <v>0.39769453172216573</v>
      </c>
    </row>
    <row r="266" spans="1:9" x14ac:dyDescent="0.25">
      <c r="A266" s="3">
        <v>2000</v>
      </c>
      <c r="B266" s="2">
        <v>19.613299999999999</v>
      </c>
      <c r="C266" s="2">
        <v>73.599999999999994</v>
      </c>
      <c r="D266" s="2">
        <v>626.76133278575992</v>
      </c>
      <c r="E266" s="4">
        <v>4.9053338039535992E-5</v>
      </c>
      <c r="F266" s="16">
        <v>0.86142937947029907</v>
      </c>
      <c r="G266" s="3">
        <v>4.5497861568899856</v>
      </c>
      <c r="H266" s="2">
        <v>41.232411816544861</v>
      </c>
      <c r="I266" s="3">
        <v>0.39738282380548873</v>
      </c>
    </row>
    <row r="267" spans="1:9" x14ac:dyDescent="0.25">
      <c r="A267" s="3">
        <v>2000</v>
      </c>
      <c r="B267" s="2">
        <v>19.613299999999999</v>
      </c>
      <c r="C267" s="2">
        <v>73.8</v>
      </c>
      <c r="D267" s="2">
        <v>625.41889240527996</v>
      </c>
      <c r="E267" s="4">
        <v>4.8921387601487989E-5</v>
      </c>
      <c r="F267" s="16">
        <v>0.8621071181638994</v>
      </c>
      <c r="G267" s="3">
        <v>4.553361793253706</v>
      </c>
      <c r="H267" s="2">
        <v>41.353425454498847</v>
      </c>
      <c r="I267" s="3">
        <v>0.39707111441742382</v>
      </c>
    </row>
    <row r="268" spans="1:9" x14ac:dyDescent="0.25">
      <c r="A268" s="3">
        <v>2000</v>
      </c>
      <c r="B268" s="2">
        <v>19.613299999999999</v>
      </c>
      <c r="C268" s="2">
        <v>74</v>
      </c>
      <c r="D268" s="2">
        <v>624.07645202480001</v>
      </c>
      <c r="E268" s="4">
        <v>4.8789437163439986E-5</v>
      </c>
      <c r="F268" s="16">
        <v>0.86278485685749984</v>
      </c>
      <c r="G268" s="3">
        <v>4.5569402396781609</v>
      </c>
      <c r="H268" s="2">
        <v>41.474959713263488</v>
      </c>
      <c r="I268" s="3">
        <v>0.39675940433085083</v>
      </c>
    </row>
    <row r="269" spans="1:9" x14ac:dyDescent="0.25">
      <c r="A269" s="3">
        <v>2000</v>
      </c>
      <c r="B269" s="2">
        <v>19.613299999999999</v>
      </c>
      <c r="C269" s="2">
        <v>74.2</v>
      </c>
      <c r="D269" s="2">
        <v>622.73483320527998</v>
      </c>
      <c r="E269" s="4">
        <v>4.865831931953599E-5</v>
      </c>
      <c r="F269" s="16">
        <v>0.86346259555110016</v>
      </c>
      <c r="G269" s="3">
        <v>4.5605214983717408</v>
      </c>
      <c r="H269" s="2">
        <v>41.59696308170701</v>
      </c>
      <c r="I269" s="3">
        <v>0.39644769431622984</v>
      </c>
    </row>
    <row r="270" spans="1:9" x14ac:dyDescent="0.25">
      <c r="A270" s="3">
        <v>2000</v>
      </c>
      <c r="B270" s="2">
        <v>19.613299999999999</v>
      </c>
      <c r="C270" s="2">
        <v>74.400000000000006</v>
      </c>
      <c r="D270" s="2">
        <v>621.39321438575985</v>
      </c>
      <c r="E270" s="4">
        <v>4.8527201475632E-5</v>
      </c>
      <c r="F270" s="16">
        <v>0.8641403342447006</v>
      </c>
      <c r="G270" s="3">
        <v>4.5641055715445944</v>
      </c>
      <c r="H270" s="2">
        <v>41.719493272817289</v>
      </c>
      <c r="I270" s="3">
        <v>0.39613598514160003</v>
      </c>
    </row>
    <row r="271" spans="1:9" x14ac:dyDescent="0.25">
      <c r="A271" s="3">
        <v>2000</v>
      </c>
      <c r="B271" s="2">
        <v>19.613299999999999</v>
      </c>
      <c r="C271" s="2">
        <v>74.599999999999994</v>
      </c>
      <c r="D271" s="2">
        <v>620.05293697599996</v>
      </c>
      <c r="E271" s="4">
        <v>4.8397092115632008E-5</v>
      </c>
      <c r="F271" s="16">
        <v>0.86481807293830093</v>
      </c>
      <c r="G271" s="3">
        <v>4.5676924614085905</v>
      </c>
      <c r="H271" s="2">
        <v>41.842463184967137</v>
      </c>
      <c r="I271" s="3">
        <v>0.39582427757259137</v>
      </c>
    </row>
    <row r="272" spans="1:9" x14ac:dyDescent="0.25">
      <c r="A272" s="3">
        <v>2000</v>
      </c>
      <c r="B272" s="2">
        <v>19.613299999999999</v>
      </c>
      <c r="C272" s="2">
        <v>74.8</v>
      </c>
      <c r="D272" s="2">
        <v>618.71400097599997</v>
      </c>
      <c r="E272" s="4">
        <v>4.8267991239535999E-5</v>
      </c>
      <c r="F272" s="16">
        <v>0.86549581163190137</v>
      </c>
      <c r="G272" s="3">
        <v>4.5712821701773354</v>
      </c>
      <c r="H272" s="2">
        <v>41.965874875949709</v>
      </c>
      <c r="I272" s="3">
        <v>0.39551257237242826</v>
      </c>
    </row>
    <row r="273" spans="1:9" x14ac:dyDescent="0.25">
      <c r="A273" s="3">
        <v>2000</v>
      </c>
      <c r="B273" s="2">
        <v>19.613299999999999</v>
      </c>
      <c r="C273" s="2">
        <v>75</v>
      </c>
      <c r="D273" s="2">
        <v>617.37506497599998</v>
      </c>
      <c r="E273" s="4">
        <v>4.8138890363439991E-5</v>
      </c>
      <c r="F273" s="16">
        <v>0.86617355032550181</v>
      </c>
      <c r="G273" s="3">
        <v>4.5748747000661911</v>
      </c>
      <c r="H273" s="2">
        <v>42.089821866672267</v>
      </c>
      <c r="I273" s="3">
        <v>0.39520087030193185</v>
      </c>
    </row>
    <row r="274" spans="1:9" x14ac:dyDescent="0.25">
      <c r="A274" s="3">
        <v>2000</v>
      </c>
      <c r="B274" s="2">
        <v>19.613299999999999</v>
      </c>
      <c r="C274" s="2">
        <v>75.2</v>
      </c>
      <c r="D274" s="2">
        <v>616.0388117955199</v>
      </c>
      <c r="E274" s="4">
        <v>4.8010572519535987E-5</v>
      </c>
      <c r="F274" s="16">
        <v>0.86685128901910224</v>
      </c>
      <c r="G274" s="3">
        <v>4.5784700532922447</v>
      </c>
      <c r="H274" s="2">
        <v>42.214123806220535</v>
      </c>
      <c r="I274" s="3">
        <v>0.39488917211953117</v>
      </c>
    </row>
    <row r="275" spans="1:9" x14ac:dyDescent="0.25">
      <c r="A275" s="3">
        <v>2000</v>
      </c>
      <c r="B275" s="2">
        <v>19.613299999999999</v>
      </c>
      <c r="C275" s="2">
        <v>75.400000000000006</v>
      </c>
      <c r="D275" s="2">
        <v>614.70255861503983</v>
      </c>
      <c r="E275" s="4">
        <v>4.788225467563199E-5</v>
      </c>
      <c r="F275" s="16">
        <v>0.86752902771270257</v>
      </c>
      <c r="G275" s="3">
        <v>4.5820682320743362</v>
      </c>
      <c r="H275" s="2">
        <v>42.338966166041118</v>
      </c>
      <c r="I275" s="3">
        <v>0.39457747858126468</v>
      </c>
    </row>
    <row r="276" spans="1:9" x14ac:dyDescent="0.25">
      <c r="A276" s="3">
        <v>2000</v>
      </c>
      <c r="B276" s="2">
        <v>19.613299999999999</v>
      </c>
      <c r="C276" s="2">
        <v>75.599999999999994</v>
      </c>
      <c r="D276" s="2">
        <v>613.36696402479993</v>
      </c>
      <c r="E276" s="4">
        <v>4.7754695753679994E-5</v>
      </c>
      <c r="F276" s="16">
        <v>0.8682067664063029</v>
      </c>
      <c r="G276" s="3">
        <v>4.5856692386330389</v>
      </c>
      <c r="H276" s="2">
        <v>42.464306882911899</v>
      </c>
      <c r="I276" s="3">
        <v>0.39426579044078874</v>
      </c>
    </row>
    <row r="277" spans="1:9" x14ac:dyDescent="0.25">
      <c r="A277" s="3">
        <v>2000</v>
      </c>
      <c r="B277" s="2">
        <v>19.613299999999999</v>
      </c>
      <c r="C277" s="2">
        <v>75.8</v>
      </c>
      <c r="D277" s="2">
        <v>612.03202802479996</v>
      </c>
      <c r="E277" s="4">
        <v>4.7627895753679994E-5</v>
      </c>
      <c r="F277" s="16">
        <v>0.86888450509990334</v>
      </c>
      <c r="G277" s="3">
        <v>4.5892730751906843</v>
      </c>
      <c r="H277" s="2">
        <v>42.590148814795143</v>
      </c>
      <c r="I277" s="3">
        <v>0.39395410844938017</v>
      </c>
    </row>
    <row r="278" spans="1:9" x14ac:dyDescent="0.25">
      <c r="A278" s="3">
        <v>2000</v>
      </c>
      <c r="B278" s="2">
        <v>19.613299999999999</v>
      </c>
      <c r="C278" s="2">
        <v>76</v>
      </c>
      <c r="D278" s="2">
        <v>610.69709202479999</v>
      </c>
      <c r="E278" s="4">
        <v>4.7501095753679994E-5</v>
      </c>
      <c r="F278" s="16">
        <v>0.86956224379350378</v>
      </c>
      <c r="G278" s="3">
        <v>4.592879743971336</v>
      </c>
      <c r="H278" s="2">
        <v>42.716540907887186</v>
      </c>
      <c r="I278" s="3">
        <v>0.39364243335594568</v>
      </c>
    </row>
    <row r="279" spans="1:9" x14ac:dyDescent="0.25">
      <c r="A279" s="3">
        <v>2000</v>
      </c>
      <c r="B279" s="2">
        <v>19.613299999999999</v>
      </c>
      <c r="C279" s="2">
        <v>76.2</v>
      </c>
      <c r="D279" s="2">
        <v>609.36566040527998</v>
      </c>
      <c r="E279" s="4">
        <v>4.7375764035631996E-5</v>
      </c>
      <c r="F279" s="16">
        <v>0.87023998248710421</v>
      </c>
      <c r="G279" s="3">
        <v>4.5964892472008216</v>
      </c>
      <c r="H279" s="2">
        <v>42.843240390752605</v>
      </c>
      <c r="I279" s="3">
        <v>0.39333076590702265</v>
      </c>
    </row>
    <row r="280" spans="1:9" x14ac:dyDescent="0.25">
      <c r="A280" s="3">
        <v>2000</v>
      </c>
      <c r="B280" s="2">
        <v>19.613299999999999</v>
      </c>
      <c r="C280" s="2">
        <v>76.400000000000006</v>
      </c>
      <c r="D280" s="2">
        <v>608.03422878575998</v>
      </c>
      <c r="E280" s="4">
        <v>4.725043231758399E-5</v>
      </c>
      <c r="F280" s="16">
        <v>0.87091772118070465</v>
      </c>
      <c r="G280" s="3">
        <v>4.6001015871066988</v>
      </c>
      <c r="H280" s="2">
        <v>42.970494749280206</v>
      </c>
      <c r="I280" s="3">
        <v>0.39301910684679087</v>
      </c>
    </row>
    <row r="281" spans="1:9" x14ac:dyDescent="0.25">
      <c r="A281" s="3">
        <v>2000</v>
      </c>
      <c r="B281" s="2">
        <v>19.613299999999999</v>
      </c>
      <c r="C281" s="2">
        <v>76.599999999999994</v>
      </c>
      <c r="D281" s="2">
        <v>606.70504497600007</v>
      </c>
      <c r="E281" s="4">
        <v>4.7125766458560004E-5</v>
      </c>
      <c r="F281" s="16">
        <v>0.87159545987430498</v>
      </c>
      <c r="G281" s="3">
        <v>4.6037167659182963</v>
      </c>
      <c r="H281" s="2">
        <v>43.098147959629216</v>
      </c>
      <c r="I281" s="3">
        <v>0.39270745691707099</v>
      </c>
    </row>
    <row r="282" spans="1:9" x14ac:dyDescent="0.25">
      <c r="A282" s="3">
        <v>2000</v>
      </c>
      <c r="B282" s="2">
        <v>19.613299999999999</v>
      </c>
      <c r="C282" s="2">
        <v>76.8</v>
      </c>
      <c r="D282" s="2">
        <v>605.37810897600002</v>
      </c>
      <c r="E282" s="4">
        <v>4.7001766458559997E-5</v>
      </c>
      <c r="F282" s="16">
        <v>0.87227319856790531</v>
      </c>
      <c r="G282" s="3">
        <v>4.60733478586668</v>
      </c>
      <c r="H282" s="2">
        <v>43.226201227032782</v>
      </c>
      <c r="I282" s="3">
        <v>0.39239581685733649</v>
      </c>
    </row>
    <row r="283" spans="1:9" x14ac:dyDescent="0.25">
      <c r="A283" s="3">
        <v>2000</v>
      </c>
      <c r="B283" s="2">
        <v>19.613299999999999</v>
      </c>
      <c r="C283" s="2">
        <v>77</v>
      </c>
      <c r="D283" s="2">
        <v>604.05117297599998</v>
      </c>
      <c r="E283" s="4">
        <v>4.6877766458559996E-5</v>
      </c>
      <c r="F283" s="16">
        <v>0.87295093726150574</v>
      </c>
      <c r="G283" s="3">
        <v>4.6109556491846693</v>
      </c>
      <c r="H283" s="2">
        <v>43.354817090779306</v>
      </c>
      <c r="I283" s="3">
        <v>0.39208418740471634</v>
      </c>
    </row>
    <row r="284" spans="1:9" x14ac:dyDescent="0.25">
      <c r="A284" s="3">
        <v>2000</v>
      </c>
      <c r="B284" s="2">
        <v>19.613299999999999</v>
      </c>
      <c r="C284" s="2">
        <v>77.2</v>
      </c>
      <c r="D284" s="2">
        <v>602.72642417599991</v>
      </c>
      <c r="E284" s="4">
        <v>4.6755366458559992E-5</v>
      </c>
      <c r="F284" s="16">
        <v>0.87362867595510618</v>
      </c>
      <c r="G284" s="3">
        <v>4.6145793581068526</v>
      </c>
      <c r="H284" s="2">
        <v>43.483841470006688</v>
      </c>
      <c r="I284" s="3">
        <v>0.39177256929399834</v>
      </c>
    </row>
    <row r="285" spans="1:9" x14ac:dyDescent="0.25">
      <c r="A285" s="3">
        <v>2000</v>
      </c>
      <c r="B285" s="2">
        <v>19.613299999999999</v>
      </c>
      <c r="C285" s="2">
        <v>77.400000000000006</v>
      </c>
      <c r="D285" s="2">
        <v>601.40167537599996</v>
      </c>
      <c r="E285" s="4">
        <v>4.6632966458559994E-5</v>
      </c>
      <c r="F285" s="16">
        <v>0.87430641464870651</v>
      </c>
      <c r="G285" s="3">
        <v>4.6182059148695558</v>
      </c>
      <c r="H285" s="2">
        <v>43.613434270967979</v>
      </c>
      <c r="I285" s="3">
        <v>0.39146096325764007</v>
      </c>
    </row>
    <row r="286" spans="1:9" x14ac:dyDescent="0.25">
      <c r="A286" s="3">
        <v>2000</v>
      </c>
      <c r="B286" s="2">
        <v>19.613299999999999</v>
      </c>
      <c r="C286" s="2">
        <v>77.599999999999994</v>
      </c>
      <c r="D286" s="2">
        <v>600.07983297600003</v>
      </c>
      <c r="E286" s="4">
        <v>4.6511141677584001E-5</v>
      </c>
      <c r="F286" s="16">
        <v>0.87498415334230695</v>
      </c>
      <c r="G286" s="3">
        <v>4.6218353217108801</v>
      </c>
      <c r="H286" s="2">
        <v>43.743387392455574</v>
      </c>
      <c r="I286" s="3">
        <v>0.39114937002576866</v>
      </c>
    </row>
    <row r="287" spans="1:9" x14ac:dyDescent="0.25">
      <c r="A287" s="3">
        <v>2000</v>
      </c>
      <c r="B287" s="2">
        <v>19.613299999999999</v>
      </c>
      <c r="C287" s="2">
        <v>77.8</v>
      </c>
      <c r="D287" s="2">
        <v>598.76089697600003</v>
      </c>
      <c r="E287" s="4">
        <v>4.6389892115631997E-5</v>
      </c>
      <c r="F287" s="16">
        <v>0.87566189203590739</v>
      </c>
      <c r="G287" s="3">
        <v>4.6254675808706667</v>
      </c>
      <c r="H287" s="2">
        <v>43.87370132844562</v>
      </c>
      <c r="I287" s="3">
        <v>0.39083779032619165</v>
      </c>
    </row>
    <row r="288" spans="1:9" x14ac:dyDescent="0.25">
      <c r="A288" s="3">
        <v>2000</v>
      </c>
      <c r="B288" s="2">
        <v>19.613299999999999</v>
      </c>
      <c r="C288" s="2">
        <v>78</v>
      </c>
      <c r="D288" s="2">
        <v>597.44196097600002</v>
      </c>
      <c r="E288" s="4">
        <v>4.6268642553680001E-5</v>
      </c>
      <c r="F288" s="16">
        <v>0.87633963072950782</v>
      </c>
      <c r="G288" s="3">
        <v>4.6291026945905394</v>
      </c>
      <c r="H288" s="2">
        <v>44.004590636614729</v>
      </c>
      <c r="I288" s="3">
        <v>0.39052622488439648</v>
      </c>
    </row>
    <row r="289" spans="1:9" x14ac:dyDescent="0.25">
      <c r="A289" s="3">
        <v>2000</v>
      </c>
      <c r="B289" s="2">
        <v>19.613299999999999</v>
      </c>
      <c r="C289" s="2">
        <v>78.2</v>
      </c>
      <c r="D289" s="2">
        <v>596.12521217599999</v>
      </c>
      <c r="E289" s="4">
        <v>4.6148861273679999E-5</v>
      </c>
      <c r="F289" s="16">
        <v>0.87696766844110818</v>
      </c>
      <c r="G289" s="3">
        <v>4.6327406651138592</v>
      </c>
      <c r="H289" s="2">
        <v>44.133395997795454</v>
      </c>
      <c r="I289" s="3">
        <v>0.39019256077657527</v>
      </c>
    </row>
    <row r="290" spans="1:9" x14ac:dyDescent="0.25">
      <c r="A290" s="3">
        <v>2000</v>
      </c>
      <c r="B290" s="2">
        <v>19.613299999999999</v>
      </c>
      <c r="C290" s="2">
        <v>78.400000000000006</v>
      </c>
      <c r="D290" s="2">
        <v>594.80846337599996</v>
      </c>
      <c r="E290" s="4">
        <v>4.6029079993679997E-5</v>
      </c>
      <c r="F290" s="16">
        <v>0.87755836513470853</v>
      </c>
      <c r="G290" s="3">
        <v>4.6363814946857724</v>
      </c>
      <c r="H290" s="2">
        <v>44.260888294387236</v>
      </c>
      <c r="I290" s="3">
        <v>0.38984239360648831</v>
      </c>
    </row>
    <row r="291" spans="1:9" x14ac:dyDescent="0.25">
      <c r="A291" s="3">
        <v>2000</v>
      </c>
      <c r="B291" s="2">
        <v>19.613299999999999</v>
      </c>
      <c r="C291" s="2">
        <v>78.599999999999994</v>
      </c>
      <c r="D291" s="2">
        <v>593.49571457600007</v>
      </c>
      <c r="E291" s="4">
        <v>4.5910123494656002E-5</v>
      </c>
      <c r="F291" s="16">
        <v>0.87814906182830899</v>
      </c>
      <c r="G291" s="3">
        <v>4.6400251855531769</v>
      </c>
      <c r="H291" s="2">
        <v>44.388647142414591</v>
      </c>
      <c r="I291" s="3">
        <v>0.38949236421176647</v>
      </c>
    </row>
    <row r="292" spans="1:9" x14ac:dyDescent="0.25">
      <c r="A292" s="3">
        <v>2000</v>
      </c>
      <c r="B292" s="2">
        <v>19.613299999999999</v>
      </c>
      <c r="C292" s="2">
        <v>78.8</v>
      </c>
      <c r="D292" s="2">
        <v>592.18696577599997</v>
      </c>
      <c r="E292" s="4">
        <v>4.5791991776608006E-5</v>
      </c>
      <c r="F292" s="16">
        <v>0.87873975852190933</v>
      </c>
      <c r="G292" s="3">
        <v>4.6436717399647334</v>
      </c>
      <c r="H292" s="2">
        <v>44.516671725647228</v>
      </c>
      <c r="I292" s="3">
        <v>0.38914247302286659</v>
      </c>
    </row>
    <row r="293" spans="1:9" x14ac:dyDescent="0.25">
      <c r="A293" s="3">
        <v>2000</v>
      </c>
      <c r="B293" s="2">
        <v>19.613299999999999</v>
      </c>
      <c r="C293" s="2">
        <v>79</v>
      </c>
      <c r="D293" s="2">
        <v>590.87821697599986</v>
      </c>
      <c r="E293" s="4">
        <v>4.5673860058560003E-5</v>
      </c>
      <c r="F293" s="16">
        <v>0.87933045521550979</v>
      </c>
      <c r="G293" s="3">
        <v>4.6473211601708835</v>
      </c>
      <c r="H293" s="2">
        <v>44.645263437654847</v>
      </c>
      <c r="I293" s="3">
        <v>0.38879272046855184</v>
      </c>
    </row>
    <row r="294" spans="1:9" x14ac:dyDescent="0.25">
      <c r="A294" s="3">
        <v>2000</v>
      </c>
      <c r="B294" s="2">
        <v>19.613299999999999</v>
      </c>
      <c r="C294" s="2">
        <v>79.2</v>
      </c>
      <c r="D294" s="2">
        <v>589.56946817599987</v>
      </c>
      <c r="E294" s="4">
        <v>4.5557010496607995E-5</v>
      </c>
      <c r="F294" s="16">
        <v>0.87992115190911013</v>
      </c>
      <c r="G294" s="3">
        <v>4.650973448423823</v>
      </c>
      <c r="H294" s="2">
        <v>44.774426055239701</v>
      </c>
      <c r="I294" s="3">
        <v>0.38844310697590101</v>
      </c>
    </row>
    <row r="295" spans="1:9" x14ac:dyDescent="0.25">
      <c r="A295" s="3">
        <v>2000</v>
      </c>
      <c r="B295" s="2">
        <v>19.613299999999999</v>
      </c>
      <c r="C295" s="2">
        <v>79.400000000000006</v>
      </c>
      <c r="D295" s="2">
        <v>588.26071937599977</v>
      </c>
      <c r="E295" s="4">
        <v>4.5440160934655988E-5</v>
      </c>
      <c r="F295" s="16">
        <v>0.88051184860271059</v>
      </c>
      <c r="G295" s="3">
        <v>4.654628606977532</v>
      </c>
      <c r="H295" s="2">
        <v>44.904163388814275</v>
      </c>
      <c r="I295" s="3">
        <v>0.38809363297030808</v>
      </c>
    </row>
    <row r="296" spans="1:9" x14ac:dyDescent="0.25">
      <c r="A296" s="3">
        <v>2000</v>
      </c>
      <c r="B296" s="2">
        <v>19.613299999999999</v>
      </c>
      <c r="C296" s="2">
        <v>79.599999999999994</v>
      </c>
      <c r="D296" s="2">
        <v>586.95572276623989</v>
      </c>
      <c r="E296" s="4">
        <v>4.5324045513679998E-5</v>
      </c>
      <c r="F296" s="16">
        <v>0.88110254529631094</v>
      </c>
      <c r="G296" s="3">
        <v>4.6582866380877457</v>
      </c>
      <c r="H296" s="2">
        <v>45.034191394052606</v>
      </c>
      <c r="I296" s="3">
        <v>0.38774429887549078</v>
      </c>
    </row>
    <row r="297" spans="1:9" x14ac:dyDescent="0.25">
      <c r="A297" s="3">
        <v>2000</v>
      </c>
      <c r="B297" s="2">
        <v>19.613299999999999</v>
      </c>
      <c r="C297" s="2">
        <v>79.8</v>
      </c>
      <c r="D297" s="2">
        <v>585.65447834672</v>
      </c>
      <c r="E297" s="4">
        <v>4.520866423368E-5</v>
      </c>
      <c r="F297" s="16">
        <v>0.88169324198991139</v>
      </c>
      <c r="G297" s="3">
        <v>4.6619475440119906</v>
      </c>
      <c r="H297" s="2">
        <v>45.164509514837015</v>
      </c>
      <c r="I297" s="3">
        <v>0.38739510511349007</v>
      </c>
    </row>
    <row r="298" spans="1:9" x14ac:dyDescent="0.25">
      <c r="A298" s="3">
        <v>2000</v>
      </c>
      <c r="B298" s="2">
        <v>19.613299999999999</v>
      </c>
      <c r="C298" s="2">
        <v>80</v>
      </c>
      <c r="D298" s="2">
        <v>584.35323392719999</v>
      </c>
      <c r="E298" s="4">
        <v>4.5093282953680001E-5</v>
      </c>
      <c r="F298" s="16">
        <v>0.88228393868351174</v>
      </c>
      <c r="G298" s="3">
        <v>4.6656113270095458</v>
      </c>
      <c r="H298" s="2">
        <v>45.295408023364956</v>
      </c>
      <c r="I298" s="3">
        <v>0.38704605210468035</v>
      </c>
    </row>
    <row r="299" spans="1:9" x14ac:dyDescent="0.25">
      <c r="A299" s="3">
        <v>2000</v>
      </c>
      <c r="B299" s="2">
        <v>19.613299999999999</v>
      </c>
      <c r="C299" s="2">
        <v>80.2</v>
      </c>
      <c r="D299" s="2">
        <v>583.05966356624003</v>
      </c>
      <c r="E299" s="4">
        <v>4.4979183829775997E-5</v>
      </c>
      <c r="F299" s="16">
        <v>0.88287463537711208</v>
      </c>
      <c r="G299" s="3">
        <v>4.6692779893414889</v>
      </c>
      <c r="H299" s="2">
        <v>45.426292910252613</v>
      </c>
      <c r="I299" s="3">
        <v>0.3866971402677663</v>
      </c>
    </row>
    <row r="300" spans="1:9" x14ac:dyDescent="0.25">
      <c r="A300" s="3">
        <v>2000</v>
      </c>
      <c r="B300" s="2">
        <v>19.613299999999999</v>
      </c>
      <c r="C300" s="2">
        <v>80.400000000000006</v>
      </c>
      <c r="D300" s="2">
        <v>581.76609320527996</v>
      </c>
      <c r="E300" s="4">
        <v>4.4865084705871987E-5</v>
      </c>
      <c r="F300" s="16">
        <v>0.88346533207071254</v>
      </c>
      <c r="G300" s="3">
        <v>4.6729475332706567</v>
      </c>
      <c r="H300" s="2">
        <v>45.557759848285421</v>
      </c>
      <c r="I300" s="3">
        <v>0.386348370019794</v>
      </c>
    </row>
    <row r="301" spans="1:9" x14ac:dyDescent="0.25">
      <c r="A301" s="3">
        <v>2000</v>
      </c>
      <c r="B301" s="2">
        <v>19.613299999999999</v>
      </c>
      <c r="C301" s="2">
        <v>80.599999999999994</v>
      </c>
      <c r="D301" s="2">
        <v>580.47402722480012</v>
      </c>
      <c r="E301" s="4">
        <v>4.4751878644895996E-5</v>
      </c>
      <c r="F301" s="16">
        <v>0.88405602876431288</v>
      </c>
      <c r="G301" s="3">
        <v>4.676619961061669</v>
      </c>
      <c r="H301" s="2">
        <v>45.689694317121166</v>
      </c>
      <c r="I301" s="3">
        <v>0.38599974177615154</v>
      </c>
    </row>
    <row r="302" spans="1:9" x14ac:dyDescent="0.25">
      <c r="A302" s="3">
        <v>2000</v>
      </c>
      <c r="B302" s="2">
        <v>19.613299999999999</v>
      </c>
      <c r="C302" s="2">
        <v>80.8</v>
      </c>
      <c r="D302" s="2">
        <v>579.18346562480008</v>
      </c>
      <c r="E302" s="4">
        <v>4.4639565646847996E-5</v>
      </c>
      <c r="F302" s="16">
        <v>0.88464672545791334</v>
      </c>
      <c r="G302" s="3">
        <v>4.6802952749809332</v>
      </c>
      <c r="H302" s="2">
        <v>45.822098417653805</v>
      </c>
      <c r="I302" s="3">
        <v>0.38565125595057209</v>
      </c>
    </row>
    <row r="303" spans="1:9" x14ac:dyDescent="0.25">
      <c r="A303" s="3">
        <v>2000</v>
      </c>
      <c r="B303" s="2">
        <v>19.613299999999999</v>
      </c>
      <c r="C303" s="2">
        <v>81</v>
      </c>
      <c r="D303" s="2">
        <v>577.89290402480003</v>
      </c>
      <c r="E303" s="4">
        <v>4.4527252648799995E-5</v>
      </c>
      <c r="F303" s="16">
        <v>0.8852374221515138</v>
      </c>
      <c r="G303" s="3">
        <v>4.6839734772966235</v>
      </c>
      <c r="H303" s="2">
        <v>45.955093892978006</v>
      </c>
      <c r="I303" s="3">
        <v>0.38530291295514252</v>
      </c>
    </row>
    <row r="304" spans="1:9" x14ac:dyDescent="0.25">
      <c r="A304" s="3">
        <v>2000</v>
      </c>
      <c r="B304" s="2">
        <v>19.613299999999999</v>
      </c>
      <c r="C304" s="2">
        <v>81.2</v>
      </c>
      <c r="D304" s="2">
        <v>576.60765960527999</v>
      </c>
      <c r="E304" s="4">
        <v>4.4416139650751991E-5</v>
      </c>
      <c r="F304" s="16">
        <v>0.88582811884511414</v>
      </c>
      <c r="G304" s="3">
        <v>4.687654570278716</v>
      </c>
      <c r="H304" s="2">
        <v>46.088259707728099</v>
      </c>
      <c r="I304" s="3">
        <v>0.38495471320030145</v>
      </c>
    </row>
    <row r="305" spans="1:9" x14ac:dyDescent="0.25">
      <c r="A305" s="3">
        <v>2000</v>
      </c>
      <c r="B305" s="2">
        <v>19.613299999999999</v>
      </c>
      <c r="C305" s="2">
        <v>81.400000000000006</v>
      </c>
      <c r="D305" s="2">
        <v>575.32241518575995</v>
      </c>
      <c r="E305" s="4">
        <v>4.4305026652703994E-5</v>
      </c>
      <c r="F305" s="16">
        <v>0.8864188155387146</v>
      </c>
      <c r="G305" s="3">
        <v>4.6913385561989482</v>
      </c>
      <c r="H305" s="2">
        <v>46.222020495369087</v>
      </c>
      <c r="I305" s="3">
        <v>0.38460665709485031</v>
      </c>
    </row>
    <row r="306" spans="1:9" x14ac:dyDescent="0.25">
      <c r="A306" s="3">
        <v>2000</v>
      </c>
      <c r="B306" s="2">
        <v>19.613299999999999</v>
      </c>
      <c r="C306" s="2">
        <v>81.599999999999994</v>
      </c>
      <c r="D306" s="2">
        <v>574.04051217599999</v>
      </c>
      <c r="E306" s="4">
        <v>4.4194620591728001E-5</v>
      </c>
      <c r="F306" s="16">
        <v>0.88700951223231495</v>
      </c>
      <c r="G306" s="3">
        <v>4.6950254373308633</v>
      </c>
      <c r="H306" s="2">
        <v>46.356110418232596</v>
      </c>
      <c r="I306" s="3">
        <v>0.38425874504595076</v>
      </c>
    </row>
    <row r="307" spans="1:9" x14ac:dyDescent="0.25">
      <c r="A307" s="3">
        <v>2000</v>
      </c>
      <c r="B307" s="2">
        <v>19.613299999999999</v>
      </c>
      <c r="C307" s="2">
        <v>81.8</v>
      </c>
      <c r="D307" s="2">
        <v>572.76195057599989</v>
      </c>
      <c r="E307" s="4">
        <v>4.4084921467824001E-5</v>
      </c>
      <c r="F307" s="16">
        <v>0.88760020892591529</v>
      </c>
      <c r="G307" s="3">
        <v>4.6987152159497754</v>
      </c>
      <c r="H307" s="2">
        <v>46.490529339455804</v>
      </c>
      <c r="I307" s="3">
        <v>0.38391097745913449</v>
      </c>
    </row>
    <row r="308" spans="1:9" x14ac:dyDescent="0.25">
      <c r="A308" s="3">
        <v>2000</v>
      </c>
      <c r="B308" s="2">
        <v>19.613299999999999</v>
      </c>
      <c r="C308" s="2">
        <v>82</v>
      </c>
      <c r="D308" s="2">
        <v>571.4833889759999</v>
      </c>
      <c r="E308" s="4">
        <v>4.397522234392E-5</v>
      </c>
      <c r="F308" s="16">
        <v>0.88819090561951575</v>
      </c>
      <c r="G308" s="3">
        <v>4.7024078943328016</v>
      </c>
      <c r="H308" s="2">
        <v>46.625549723028769</v>
      </c>
      <c r="I308" s="3">
        <v>0.38356335473830261</v>
      </c>
    </row>
    <row r="309" spans="1:9" x14ac:dyDescent="0.25">
      <c r="A309" s="3">
        <v>2000</v>
      </c>
      <c r="B309" s="2">
        <v>19.613299999999999</v>
      </c>
      <c r="C309" s="2">
        <v>82.2</v>
      </c>
      <c r="D309" s="2">
        <v>570.21332299551977</v>
      </c>
      <c r="E309" s="4">
        <v>4.3867309345871996E-5</v>
      </c>
      <c r="F309" s="16">
        <v>0.88878160231311609</v>
      </c>
      <c r="G309" s="3">
        <v>4.7061034747588311</v>
      </c>
      <c r="H309" s="2">
        <v>46.760478919225427</v>
      </c>
      <c r="I309" s="3">
        <v>0.38321587728573442</v>
      </c>
    </row>
    <row r="310" spans="1:9" x14ac:dyDescent="0.25">
      <c r="A310" s="3">
        <v>2000</v>
      </c>
      <c r="B310" s="2">
        <v>19.613299999999999</v>
      </c>
      <c r="C310" s="2">
        <v>82.4</v>
      </c>
      <c r="D310" s="2">
        <v>568.94325701503976</v>
      </c>
      <c r="E310" s="4">
        <v>4.3759396347823992E-5</v>
      </c>
      <c r="F310" s="16">
        <v>0.88937229900671655</v>
      </c>
      <c r="G310" s="3">
        <v>4.7098019595085638</v>
      </c>
      <c r="H310" s="2">
        <v>46.8960105269271</v>
      </c>
      <c r="I310" s="3">
        <v>0.3828685455020861</v>
      </c>
    </row>
    <row r="311" spans="1:9" x14ac:dyDescent="0.25">
      <c r="A311" s="3">
        <v>2000</v>
      </c>
      <c r="B311" s="2">
        <v>19.613299999999999</v>
      </c>
      <c r="C311" s="2">
        <v>82.6</v>
      </c>
      <c r="D311" s="2">
        <v>567.67535400527981</v>
      </c>
      <c r="E311" s="4">
        <v>4.3652058568799999E-5</v>
      </c>
      <c r="F311" s="16">
        <v>0.88996299570031689</v>
      </c>
      <c r="G311" s="3">
        <v>4.7135033508644764</v>
      </c>
      <c r="H311" s="2">
        <v>47.031969386434184</v>
      </c>
      <c r="I311" s="3">
        <v>0.38252135978640039</v>
      </c>
    </row>
    <row r="312" spans="1:9" x14ac:dyDescent="0.25">
      <c r="A312" s="3">
        <v>2000</v>
      </c>
      <c r="B312" s="2">
        <v>19.613299999999999</v>
      </c>
      <c r="C312" s="2">
        <v>82.8</v>
      </c>
      <c r="D312" s="2">
        <v>566.40961396623993</v>
      </c>
      <c r="E312" s="4">
        <v>4.3545296008799995E-5</v>
      </c>
      <c r="F312" s="16">
        <v>0.89055369239391735</v>
      </c>
      <c r="G312" s="3">
        <v>4.7172076511108401</v>
      </c>
      <c r="H312" s="2">
        <v>47.1683568093707</v>
      </c>
      <c r="I312" s="3">
        <v>0.38217432053610778</v>
      </c>
    </row>
    <row r="313" spans="1:9" x14ac:dyDescent="0.25">
      <c r="A313" s="3">
        <v>2000</v>
      </c>
      <c r="B313" s="2">
        <v>19.613299999999999</v>
      </c>
      <c r="C313" s="2">
        <v>83</v>
      </c>
      <c r="D313" s="2">
        <v>565.14387392720005</v>
      </c>
      <c r="E313" s="4">
        <v>4.3438533448799992E-5</v>
      </c>
      <c r="F313" s="16">
        <v>0.8911443890875177</v>
      </c>
      <c r="G313" s="3">
        <v>4.7209148625337356</v>
      </c>
      <c r="H313" s="2">
        <v>47.305355160001888</v>
      </c>
      <c r="I313" s="3">
        <v>0.38182742814702864</v>
      </c>
    </row>
    <row r="314" spans="1:9" x14ac:dyDescent="0.25">
      <c r="A314" s="3">
        <v>2000</v>
      </c>
      <c r="B314" s="2">
        <v>19.613299999999999</v>
      </c>
      <c r="C314" s="2">
        <v>83.2</v>
      </c>
      <c r="D314" s="2">
        <v>563.88481670767999</v>
      </c>
      <c r="E314" s="4">
        <v>4.3333053044895997E-5</v>
      </c>
      <c r="F314" s="16">
        <v>0.89173508578111815</v>
      </c>
      <c r="G314" s="3">
        <v>4.7246249874210209</v>
      </c>
      <c r="H314" s="2">
        <v>47.442406287207959</v>
      </c>
      <c r="I314" s="3">
        <v>0.38148068301338256</v>
      </c>
    </row>
    <row r="315" spans="1:9" x14ac:dyDescent="0.25">
      <c r="A315" s="3">
        <v>2000</v>
      </c>
      <c r="B315" s="2">
        <v>19.613299999999999</v>
      </c>
      <c r="C315" s="2">
        <v>83.4</v>
      </c>
      <c r="D315" s="2">
        <v>562.62575948816004</v>
      </c>
      <c r="E315" s="4">
        <v>4.3227572640992003E-5</v>
      </c>
      <c r="F315" s="16">
        <v>0.8923257824747185</v>
      </c>
      <c r="G315" s="3">
        <v>4.728338028062371</v>
      </c>
      <c r="H315" s="2">
        <v>47.580070806916012</v>
      </c>
      <c r="I315" s="3">
        <v>0.38113408552778649</v>
      </c>
    </row>
    <row r="316" spans="1:9" x14ac:dyDescent="0.25">
      <c r="A316" s="3">
        <v>2000</v>
      </c>
      <c r="B316" s="2">
        <v>19.613299999999999</v>
      </c>
      <c r="C316" s="2">
        <v>83.6</v>
      </c>
      <c r="D316" s="2">
        <v>561.37029148816009</v>
      </c>
      <c r="E316" s="4">
        <v>4.3123075940016008E-5</v>
      </c>
      <c r="F316" s="16">
        <v>0.89291647916831896</v>
      </c>
      <c r="G316" s="3">
        <v>4.7320539867492437</v>
      </c>
      <c r="H316" s="2">
        <v>47.71804775068783</v>
      </c>
      <c r="I316" s="3">
        <v>0.38078763608126426</v>
      </c>
    </row>
    <row r="317" spans="1:9" x14ac:dyDescent="0.25">
      <c r="A317" s="3">
        <v>2000</v>
      </c>
      <c r="B317" s="2">
        <v>19.613299999999999</v>
      </c>
      <c r="C317" s="2">
        <v>83.8</v>
      </c>
      <c r="D317" s="2">
        <v>560.11841270768014</v>
      </c>
      <c r="E317" s="4">
        <v>4.3019562941968E-5</v>
      </c>
      <c r="F317" s="16">
        <v>0.8935071758619193</v>
      </c>
      <c r="G317" s="3">
        <v>4.7357728657749103</v>
      </c>
      <c r="H317" s="2">
        <v>47.856336566901859</v>
      </c>
      <c r="I317" s="3">
        <v>0.38044133506324573</v>
      </c>
    </row>
    <row r="318" spans="1:9" x14ac:dyDescent="0.25">
      <c r="A318" s="3">
        <v>2000</v>
      </c>
      <c r="B318" s="2">
        <v>19.613299999999999</v>
      </c>
      <c r="C318" s="2">
        <v>84</v>
      </c>
      <c r="D318" s="2">
        <v>558.86653392720007</v>
      </c>
      <c r="E318" s="4">
        <v>4.2916049943919992E-5</v>
      </c>
      <c r="F318" s="16">
        <v>0.89409787255551976</v>
      </c>
      <c r="G318" s="3">
        <v>4.7394946674344327</v>
      </c>
      <c r="H318" s="2">
        <v>47.995244925794111</v>
      </c>
      <c r="I318" s="3">
        <v>0.38009518286157568</v>
      </c>
    </row>
    <row r="319" spans="1:9" x14ac:dyDescent="0.25">
      <c r="A319" s="3">
        <v>2000</v>
      </c>
      <c r="B319" s="2">
        <v>19.613299999999999</v>
      </c>
      <c r="C319" s="2">
        <v>84.2</v>
      </c>
      <c r="D319" s="2">
        <v>557.62347670767997</v>
      </c>
      <c r="E319" s="4">
        <v>4.2813687383919992E-5</v>
      </c>
      <c r="F319" s="16">
        <v>0.8946885692491201</v>
      </c>
      <c r="G319" s="3">
        <v>4.7432193940246927</v>
      </c>
      <c r="H319" s="2">
        <v>48.134015511588906</v>
      </c>
      <c r="I319" s="3">
        <v>0.37974917986251178</v>
      </c>
    </row>
    <row r="320" spans="1:9" x14ac:dyDescent="0.25">
      <c r="A320" s="3">
        <v>2000</v>
      </c>
      <c r="B320" s="2">
        <v>19.613299999999999</v>
      </c>
      <c r="C320" s="2">
        <v>84.4</v>
      </c>
      <c r="D320" s="2">
        <v>556.38041948815987</v>
      </c>
      <c r="E320" s="4">
        <v>4.2711324823919991E-5</v>
      </c>
      <c r="F320" s="16">
        <v>0.89527926594272056</v>
      </c>
      <c r="G320" s="3">
        <v>4.7469470478443601</v>
      </c>
      <c r="H320" s="2">
        <v>48.27340617592165</v>
      </c>
      <c r="I320" s="3">
        <v>0.37940332645073571</v>
      </c>
    </row>
    <row r="321" spans="1:9" x14ac:dyDescent="0.25">
      <c r="A321" s="3">
        <v>2000</v>
      </c>
      <c r="B321" s="2">
        <v>19.613299999999999</v>
      </c>
      <c r="C321" s="2">
        <v>84.6</v>
      </c>
      <c r="D321" s="2">
        <v>555.14095148815989</v>
      </c>
      <c r="E321" s="4">
        <v>4.2609737482944001E-5</v>
      </c>
      <c r="F321" s="16">
        <v>0.8958699626363209</v>
      </c>
      <c r="G321" s="3">
        <v>4.7506776311939145</v>
      </c>
      <c r="H321" s="2">
        <v>48.413108071100112</v>
      </c>
      <c r="I321" s="3">
        <v>0.37905762300935242</v>
      </c>
    </row>
    <row r="322" spans="1:9" x14ac:dyDescent="0.25">
      <c r="A322" s="3">
        <v>2000</v>
      </c>
      <c r="B322" s="2">
        <v>19.613299999999999</v>
      </c>
      <c r="C322" s="2">
        <v>84.8</v>
      </c>
      <c r="D322" s="2">
        <v>553.90507270767978</v>
      </c>
      <c r="E322" s="4">
        <v>4.2508925360992002E-5</v>
      </c>
      <c r="F322" s="16">
        <v>0.89646065932992125</v>
      </c>
      <c r="G322" s="3">
        <v>4.7544111463756575</v>
      </c>
      <c r="H322" s="2">
        <v>48.553120570698759</v>
      </c>
      <c r="I322" s="3">
        <v>0.37871206991989331</v>
      </c>
    </row>
    <row r="323" spans="1:9" x14ac:dyDescent="0.25">
      <c r="A323" s="3">
        <v>2000</v>
      </c>
      <c r="B323" s="2">
        <v>19.613299999999999</v>
      </c>
      <c r="C323" s="2">
        <v>85</v>
      </c>
      <c r="D323" s="2">
        <v>552.66919392719979</v>
      </c>
      <c r="E323" s="4">
        <v>4.2408113239040003E-5</v>
      </c>
      <c r="F323" s="16">
        <v>0.89705135602352171</v>
      </c>
      <c r="G323" s="3">
        <v>4.7581475956936794</v>
      </c>
      <c r="H323" s="2">
        <v>48.69375926216464</v>
      </c>
      <c r="I323" s="3">
        <v>0.37836666756232568</v>
      </c>
    </row>
    <row r="324" spans="1:9" x14ac:dyDescent="0.25">
      <c r="A324" s="3">
        <v>2000</v>
      </c>
      <c r="B324" s="2">
        <v>19.613299999999999</v>
      </c>
      <c r="C324" s="2">
        <v>85.2</v>
      </c>
      <c r="D324" s="2">
        <v>551.44081952719989</v>
      </c>
      <c r="E324" s="4">
        <v>4.2308550679039995E-5</v>
      </c>
      <c r="F324" s="16">
        <v>0.89764205271712216</v>
      </c>
      <c r="G324" s="3">
        <v>4.7618869814539018</v>
      </c>
      <c r="H324" s="2">
        <v>48.834363775613411</v>
      </c>
      <c r="I324" s="3">
        <v>0.37802141631504943</v>
      </c>
    </row>
    <row r="325" spans="1:9" x14ac:dyDescent="0.25">
      <c r="A325" s="3">
        <v>2000</v>
      </c>
      <c r="B325" s="2">
        <v>19.613299999999999</v>
      </c>
      <c r="C325" s="2">
        <v>85.4</v>
      </c>
      <c r="D325" s="2">
        <v>550.2124451272</v>
      </c>
      <c r="E325" s="4">
        <v>4.2208988119039987E-5</v>
      </c>
      <c r="F325" s="16">
        <v>0.89823274941072251</v>
      </c>
      <c r="G325" s="3">
        <v>4.7656293059640404</v>
      </c>
      <c r="H325" s="2">
        <v>48.975596101051437</v>
      </c>
      <c r="I325" s="3">
        <v>0.37767631655490813</v>
      </c>
    </row>
    <row r="326" spans="1:9" x14ac:dyDescent="0.25">
      <c r="A326" s="3">
        <v>2000</v>
      </c>
      <c r="B326" s="2">
        <v>19.613299999999999</v>
      </c>
      <c r="C326" s="2">
        <v>85.6</v>
      </c>
      <c r="D326" s="2">
        <v>548.98807072720012</v>
      </c>
      <c r="E326" s="4">
        <v>4.2110200778063996E-5</v>
      </c>
      <c r="F326" s="16">
        <v>0.89882344610432297</v>
      </c>
      <c r="G326" s="3">
        <v>4.76937457153364</v>
      </c>
      <c r="H326" s="2">
        <v>49.11710257640339</v>
      </c>
      <c r="I326" s="3">
        <v>0.37733136865718703</v>
      </c>
    </row>
    <row r="327" spans="1:9" x14ac:dyDescent="0.25">
      <c r="A327" s="3">
        <v>2000</v>
      </c>
      <c r="B327" s="2">
        <v>19.613299999999999</v>
      </c>
      <c r="C327" s="2">
        <v>85.8</v>
      </c>
      <c r="D327" s="2">
        <v>547.76769632720004</v>
      </c>
      <c r="E327" s="4">
        <v>4.2012188656111997E-5</v>
      </c>
      <c r="F327" s="16">
        <v>0.89941414279792331</v>
      </c>
      <c r="G327" s="3">
        <v>4.7731227804740426</v>
      </c>
      <c r="H327" s="2">
        <v>49.258881940018952</v>
      </c>
      <c r="I327" s="3">
        <v>0.3769865729956226</v>
      </c>
    </row>
    <row r="328" spans="1:9" x14ac:dyDescent="0.25">
      <c r="A328" s="3">
        <v>2000</v>
      </c>
      <c r="B328" s="2">
        <v>19.613299999999999</v>
      </c>
      <c r="C328" s="2">
        <v>86</v>
      </c>
      <c r="D328" s="2">
        <v>546.54732192719996</v>
      </c>
      <c r="E328" s="4">
        <v>4.1914176534159997E-5</v>
      </c>
      <c r="F328" s="16">
        <v>0.90000483949152366</v>
      </c>
      <c r="G328" s="3">
        <v>4.7768739350984299</v>
      </c>
      <c r="H328" s="2">
        <v>49.401294456149813</v>
      </c>
      <c r="I328" s="3">
        <v>0.3766419299423997</v>
      </c>
    </row>
    <row r="329" spans="1:9" x14ac:dyDescent="0.25">
      <c r="A329" s="3">
        <v>2000</v>
      </c>
      <c r="B329" s="2">
        <v>19.613299999999999</v>
      </c>
      <c r="C329" s="2">
        <v>86.2</v>
      </c>
      <c r="D329" s="2">
        <v>545.33445190767998</v>
      </c>
      <c r="E329" s="4">
        <v>4.1817813974160003E-5</v>
      </c>
      <c r="F329" s="16">
        <v>0.90059553618512411</v>
      </c>
      <c r="G329" s="3">
        <v>4.7806280377217814</v>
      </c>
      <c r="H329" s="2">
        <v>49.543662592818535</v>
      </c>
      <c r="I329" s="3">
        <v>0.37629743986816266</v>
      </c>
    </row>
    <row r="330" spans="1:9" x14ac:dyDescent="0.25">
      <c r="A330" s="3">
        <v>2000</v>
      </c>
      <c r="B330" s="2">
        <v>19.613299999999999</v>
      </c>
      <c r="C330" s="2">
        <v>86.4</v>
      </c>
      <c r="D330" s="2">
        <v>544.12158188815999</v>
      </c>
      <c r="E330" s="4">
        <v>4.1721451414160002E-5</v>
      </c>
      <c r="F330" s="16">
        <v>0.90118623287872457</v>
      </c>
      <c r="G330" s="3">
        <v>4.7843850906608987</v>
      </c>
      <c r="H330" s="2">
        <v>49.686665418683383</v>
      </c>
      <c r="I330" s="3">
        <v>0.37595310314201563</v>
      </c>
    </row>
    <row r="331" spans="1:9" x14ac:dyDescent="0.25">
      <c r="A331" s="3">
        <v>2000</v>
      </c>
      <c r="B331" s="2">
        <v>19.613299999999999</v>
      </c>
      <c r="C331" s="2">
        <v>86.6</v>
      </c>
      <c r="D331" s="2">
        <v>542.91295967840006</v>
      </c>
      <c r="E331" s="4">
        <v>4.1625822995136012E-5</v>
      </c>
      <c r="F331" s="16">
        <v>0.90177692957232491</v>
      </c>
      <c r="G331" s="3">
        <v>4.7881450962344188</v>
      </c>
      <c r="H331" s="2">
        <v>49.829917309756333</v>
      </c>
      <c r="I331" s="3">
        <v>0.37560892013152408</v>
      </c>
    </row>
    <row r="332" spans="1:9" x14ac:dyDescent="0.25">
      <c r="A332" s="3">
        <v>2000</v>
      </c>
      <c r="B332" s="2">
        <v>19.613299999999999</v>
      </c>
      <c r="C332" s="2">
        <v>86.8</v>
      </c>
      <c r="D332" s="2">
        <v>541.70858527840005</v>
      </c>
      <c r="E332" s="4">
        <v>4.1530928717088006E-5</v>
      </c>
      <c r="F332" s="16">
        <v>0.90236762626592526</v>
      </c>
      <c r="G332" s="3">
        <v>4.7919080567627814</v>
      </c>
      <c r="H332" s="2">
        <v>49.973416563197269</v>
      </c>
      <c r="I332" s="3">
        <v>0.37526489120272483</v>
      </c>
    </row>
    <row r="333" spans="1:9" x14ac:dyDescent="0.25">
      <c r="A333" s="3">
        <v>2000</v>
      </c>
      <c r="B333" s="2">
        <v>19.613299999999999</v>
      </c>
      <c r="C333" s="2">
        <v>87</v>
      </c>
      <c r="D333" s="2">
        <v>540.50421087839993</v>
      </c>
      <c r="E333" s="4">
        <v>4.143603443904E-5</v>
      </c>
      <c r="F333" s="16">
        <v>0.90295832295952572</v>
      </c>
      <c r="G333" s="3">
        <v>4.7956739745682677</v>
      </c>
      <c r="H333" s="2">
        <v>50.117555318879965</v>
      </c>
      <c r="I333" s="3">
        <v>0.37492101672012351</v>
      </c>
    </row>
    <row r="334" spans="1:9" x14ac:dyDescent="0.25">
      <c r="A334" s="3">
        <v>2000</v>
      </c>
      <c r="B334" s="2">
        <v>19.613299999999999</v>
      </c>
      <c r="C334" s="2">
        <v>87.2</v>
      </c>
      <c r="D334" s="2">
        <v>539.31051929791988</v>
      </c>
      <c r="E334" s="4">
        <v>4.1342290599039994E-5</v>
      </c>
      <c r="F334" s="16">
        <v>0.90354901965312617</v>
      </c>
      <c r="G334" s="3">
        <v>4.799442851974967</v>
      </c>
      <c r="H334" s="2">
        <v>50.261342250251808</v>
      </c>
      <c r="I334" s="3">
        <v>0.37457729704670439</v>
      </c>
    </row>
    <row r="335" spans="1:9" x14ac:dyDescent="0.25">
      <c r="A335" s="3">
        <v>2000</v>
      </c>
      <c r="B335" s="2">
        <v>19.613299999999999</v>
      </c>
      <c r="C335" s="2">
        <v>87.4</v>
      </c>
      <c r="D335" s="2">
        <v>538.11682771743983</v>
      </c>
      <c r="E335" s="4">
        <v>4.1248546759039996E-5</v>
      </c>
      <c r="F335" s="16">
        <v>0.90413971634672652</v>
      </c>
      <c r="G335" s="3">
        <v>4.8032146913088125</v>
      </c>
      <c r="H335" s="2">
        <v>50.405767099787589</v>
      </c>
      <c r="I335" s="3">
        <v>0.37423373254392828</v>
      </c>
    </row>
    <row r="336" spans="1:9" x14ac:dyDescent="0.25">
      <c r="A336" s="3">
        <v>2000</v>
      </c>
      <c r="B336" s="2">
        <v>19.613299999999999</v>
      </c>
      <c r="C336" s="2">
        <v>87.6</v>
      </c>
      <c r="D336" s="2">
        <v>536.92529910767996</v>
      </c>
      <c r="E336" s="4">
        <v>4.1155509856112003E-5</v>
      </c>
      <c r="F336" s="16">
        <v>0.90473041304032686</v>
      </c>
      <c r="G336" s="3">
        <v>4.8069894948975458</v>
      </c>
      <c r="H336" s="2">
        <v>50.55063048121805</v>
      </c>
      <c r="I336" s="3">
        <v>0.37389032357174284</v>
      </c>
    </row>
    <row r="337" spans="1:9" x14ac:dyDescent="0.25">
      <c r="A337" s="3">
        <v>2000</v>
      </c>
      <c r="B337" s="2">
        <v>19.613299999999999</v>
      </c>
      <c r="C337" s="2">
        <v>87.8</v>
      </c>
      <c r="D337" s="2">
        <v>535.73593346863993</v>
      </c>
      <c r="E337" s="4">
        <v>4.1063179890256001E-5</v>
      </c>
      <c r="F337" s="16">
        <v>0.90532110973392732</v>
      </c>
      <c r="G337" s="3">
        <v>4.8107672650707602</v>
      </c>
      <c r="H337" s="2">
        <v>50.695933565948955</v>
      </c>
      <c r="I337" s="3">
        <v>0.3735470704885796</v>
      </c>
    </row>
    <row r="338" spans="1:9" x14ac:dyDescent="0.25">
      <c r="A338" s="3">
        <v>2000</v>
      </c>
      <c r="B338" s="2">
        <v>19.613299999999999</v>
      </c>
      <c r="C338" s="2">
        <v>88</v>
      </c>
      <c r="D338" s="2">
        <v>534.54656782960001</v>
      </c>
      <c r="E338" s="4">
        <v>4.09708499244E-5</v>
      </c>
      <c r="F338" s="16">
        <v>0.90591180642752767</v>
      </c>
      <c r="G338" s="3">
        <v>4.8145480041598567</v>
      </c>
      <c r="H338" s="2">
        <v>50.841883249148999</v>
      </c>
      <c r="I338" s="3">
        <v>0.37320397365136471</v>
      </c>
    </row>
    <row r="339" spans="1:9" x14ac:dyDescent="0.25">
      <c r="A339" s="3">
        <v>2000</v>
      </c>
      <c r="B339" s="2">
        <v>19.613299999999999</v>
      </c>
      <c r="C339" s="2">
        <v>88.2</v>
      </c>
      <c r="D339" s="2">
        <v>533.36887624911992</v>
      </c>
      <c r="E339" s="4">
        <v>4.08799060844E-5</v>
      </c>
      <c r="F339" s="16">
        <v>0.90650250312112812</v>
      </c>
      <c r="G339" s="3">
        <v>4.8183317144980897</v>
      </c>
      <c r="H339" s="2">
        <v>50.987367851085246</v>
      </c>
      <c r="I339" s="3">
        <v>0.37286103341551641</v>
      </c>
    </row>
    <row r="340" spans="1:9" x14ac:dyDescent="0.25">
      <c r="A340" s="3">
        <v>2000</v>
      </c>
      <c r="B340" s="2">
        <v>19.613299999999999</v>
      </c>
      <c r="C340" s="2">
        <v>88.4</v>
      </c>
      <c r="D340" s="2">
        <v>532.19118466863995</v>
      </c>
      <c r="E340" s="4">
        <v>4.0788962244399994E-5</v>
      </c>
      <c r="F340" s="16">
        <v>0.90709319981472858</v>
      </c>
      <c r="G340" s="3">
        <v>4.8221183984205327</v>
      </c>
      <c r="H340" s="2">
        <v>51.133496341893476</v>
      </c>
      <c r="I340" s="3">
        <v>0.37251825013495382</v>
      </c>
    </row>
    <row r="341" spans="1:9" x14ac:dyDescent="0.25">
      <c r="A341" s="3">
        <v>2000</v>
      </c>
      <c r="B341" s="2">
        <v>19.613299999999999</v>
      </c>
      <c r="C341" s="2">
        <v>88.6</v>
      </c>
      <c r="D341" s="2">
        <v>531.01699746863994</v>
      </c>
      <c r="E341" s="4">
        <v>4.0698843185376001E-5</v>
      </c>
      <c r="F341" s="16">
        <v>0.90768389650832892</v>
      </c>
      <c r="G341" s="3">
        <v>4.8259080582640941</v>
      </c>
      <c r="H341" s="2">
        <v>51.279934587890494</v>
      </c>
      <c r="I341" s="3">
        <v>0.37217562416209909</v>
      </c>
    </row>
    <row r="342" spans="1:9" x14ac:dyDescent="0.25">
      <c r="A342" s="3">
        <v>2000</v>
      </c>
      <c r="B342" s="2">
        <v>19.613299999999999</v>
      </c>
      <c r="C342" s="2">
        <v>88.8</v>
      </c>
      <c r="D342" s="2">
        <v>529.84631464912002</v>
      </c>
      <c r="E342" s="4">
        <v>4.0609548907327994E-5</v>
      </c>
      <c r="F342" s="16">
        <v>0.90827459320192927</v>
      </c>
      <c r="G342" s="3">
        <v>4.8297006963675342</v>
      </c>
      <c r="H342" s="2">
        <v>51.426681742803986</v>
      </c>
      <c r="I342" s="3">
        <v>0.37183315584787852</v>
      </c>
    </row>
    <row r="343" spans="1:9" x14ac:dyDescent="0.25">
      <c r="A343" s="3">
        <v>2000</v>
      </c>
      <c r="B343" s="2">
        <v>19.613299999999999</v>
      </c>
      <c r="C343" s="2">
        <v>89</v>
      </c>
      <c r="D343" s="2">
        <v>528.67563182959998</v>
      </c>
      <c r="E343" s="4">
        <v>4.0520254629279994E-5</v>
      </c>
      <c r="F343" s="16">
        <v>0.90886528989552973</v>
      </c>
      <c r="G343" s="3">
        <v>4.8334963150714305</v>
      </c>
      <c r="H343" s="2">
        <v>51.574078802357427</v>
      </c>
      <c r="I343" s="3">
        <v>0.37149084554173212</v>
      </c>
    </row>
    <row r="344" spans="1:9" x14ac:dyDescent="0.25">
      <c r="A344" s="3">
        <v>2000</v>
      </c>
      <c r="B344" s="2">
        <v>19.613299999999999</v>
      </c>
      <c r="C344" s="2">
        <v>89.2</v>
      </c>
      <c r="D344" s="2">
        <v>527.5147618100799</v>
      </c>
      <c r="E344" s="4">
        <v>4.0432192945375994E-5</v>
      </c>
      <c r="F344" s="16">
        <v>0.90945598658913007</v>
      </c>
      <c r="G344" s="3">
        <v>4.8372949167182195</v>
      </c>
      <c r="H344" s="2">
        <v>51.721167961356109</v>
      </c>
      <c r="I344" s="3">
        <v>0.37114869359161096</v>
      </c>
    </row>
    <row r="345" spans="1:9" x14ac:dyDescent="0.25">
      <c r="A345" s="3">
        <v>2000</v>
      </c>
      <c r="B345" s="2">
        <v>19.613299999999999</v>
      </c>
      <c r="C345" s="2">
        <v>89.4</v>
      </c>
      <c r="D345" s="2">
        <v>526.35389179055994</v>
      </c>
      <c r="E345" s="4">
        <v>4.0344131261471993E-5</v>
      </c>
      <c r="F345" s="16">
        <v>0.91004668328273053</v>
      </c>
      <c r="G345" s="3">
        <v>4.8410965036521603</v>
      </c>
      <c r="H345" s="2">
        <v>51.868905928685223</v>
      </c>
      <c r="I345" s="3">
        <v>0.37080670034398716</v>
      </c>
    </row>
    <row r="346" spans="1:9" x14ac:dyDescent="0.25">
      <c r="A346" s="3">
        <v>2000</v>
      </c>
      <c r="B346" s="2">
        <v>19.613299999999999</v>
      </c>
      <c r="C346" s="2">
        <v>89.6</v>
      </c>
      <c r="D346" s="2">
        <v>525.19770459055997</v>
      </c>
      <c r="E346" s="4">
        <v>4.0256787421472002E-5</v>
      </c>
      <c r="F346" s="16">
        <v>0.91063737997633087</v>
      </c>
      <c r="G346" s="3">
        <v>4.8449010782193724</v>
      </c>
      <c r="H346" s="2">
        <v>52.016833204912231</v>
      </c>
      <c r="I346" s="3">
        <v>0.37046486614385166</v>
      </c>
    </row>
    <row r="347" spans="1:9" x14ac:dyDescent="0.25">
      <c r="A347" s="3">
        <v>2000</v>
      </c>
      <c r="B347" s="2">
        <v>19.613299999999999</v>
      </c>
      <c r="C347" s="2">
        <v>89.8</v>
      </c>
      <c r="D347" s="2">
        <v>524.04620021007997</v>
      </c>
      <c r="E347" s="4">
        <v>4.0170161425375999E-5</v>
      </c>
      <c r="F347" s="16">
        <v>0.91122807666993133</v>
      </c>
      <c r="G347" s="3">
        <v>4.8487086427678028</v>
      </c>
      <c r="H347" s="2">
        <v>52.16494707745067</v>
      </c>
      <c r="I347" s="3">
        <v>0.37012319133472382</v>
      </c>
    </row>
    <row r="348" spans="1:9" x14ac:dyDescent="0.25">
      <c r="A348" s="3">
        <v>2000</v>
      </c>
      <c r="B348" s="2">
        <v>19.613299999999999</v>
      </c>
      <c r="C348" s="2">
        <v>90</v>
      </c>
      <c r="D348" s="2">
        <v>522.89469582959998</v>
      </c>
      <c r="E348" s="4">
        <v>4.0083535429279997E-5</v>
      </c>
      <c r="F348" s="16">
        <v>0.91181877336353168</v>
      </c>
      <c r="G348" s="3">
        <v>4.8525191996472588</v>
      </c>
      <c r="H348" s="2">
        <v>52.313713294617564</v>
      </c>
      <c r="I348" s="3">
        <v>0.36978167625864966</v>
      </c>
    </row>
    <row r="349" spans="1:9" x14ac:dyDescent="0.25">
      <c r="A349" s="3">
        <v>2000</v>
      </c>
      <c r="B349" s="2">
        <v>19.613299999999999</v>
      </c>
      <c r="C349" s="2">
        <v>90.2</v>
      </c>
      <c r="D349" s="2">
        <v>521.75201301007996</v>
      </c>
      <c r="E349" s="4">
        <v>3.9998273745375996E-5</v>
      </c>
      <c r="F349" s="16">
        <v>0.91240947005713213</v>
      </c>
      <c r="G349" s="3">
        <v>4.856332751209381</v>
      </c>
      <c r="H349" s="2">
        <v>52.462249151274754</v>
      </c>
      <c r="I349" s="3">
        <v>0.36944032125621107</v>
      </c>
    </row>
    <row r="350" spans="1:9" x14ac:dyDescent="0.25">
      <c r="A350" s="3">
        <v>2000</v>
      </c>
      <c r="B350" s="2">
        <v>19.613299999999999</v>
      </c>
      <c r="C350" s="2">
        <v>90.4</v>
      </c>
      <c r="D350" s="2">
        <v>520.60933019055983</v>
      </c>
      <c r="E350" s="4">
        <v>3.9913012061471988E-5</v>
      </c>
      <c r="F350" s="16">
        <v>0.91300016675073237</v>
      </c>
      <c r="G350" s="3">
        <v>4.8601492998076621</v>
      </c>
      <c r="H350" s="2">
        <v>52.611437049152279</v>
      </c>
      <c r="I350" s="3">
        <v>0.36909912666652545</v>
      </c>
    </row>
    <row r="351" spans="1:9" x14ac:dyDescent="0.25">
      <c r="A351" s="3">
        <v>2000</v>
      </c>
      <c r="B351" s="2">
        <v>19.613299999999999</v>
      </c>
      <c r="C351" s="2">
        <v>90.6</v>
      </c>
      <c r="D351" s="2">
        <v>519.47223659055987</v>
      </c>
      <c r="E351" s="4">
        <v>3.9828443440495992E-5</v>
      </c>
      <c r="F351" s="16">
        <v>0.91359086344433271</v>
      </c>
      <c r="G351" s="3">
        <v>4.8639688477974516</v>
      </c>
      <c r="H351" s="2">
        <v>52.760713610441385</v>
      </c>
      <c r="I351" s="3">
        <v>0.36875809282725047</v>
      </c>
    </row>
    <row r="352" spans="1:9" x14ac:dyDescent="0.25">
      <c r="A352" s="3">
        <v>2000</v>
      </c>
      <c r="B352" s="2">
        <v>19.613299999999999</v>
      </c>
      <c r="C352" s="2">
        <v>90.8</v>
      </c>
      <c r="D352" s="2">
        <v>518.34073221007986</v>
      </c>
      <c r="E352" s="4">
        <v>3.9744567882447993E-5</v>
      </c>
      <c r="F352" s="16">
        <v>0.91418156013793317</v>
      </c>
      <c r="G352" s="3">
        <v>4.8677913975359379</v>
      </c>
      <c r="H352" s="2">
        <v>52.910074589744291</v>
      </c>
      <c r="I352" s="3">
        <v>0.36841722007458988</v>
      </c>
    </row>
    <row r="353" spans="1:9" x14ac:dyDescent="0.25">
      <c r="A353" s="3">
        <v>2000</v>
      </c>
      <c r="B353" s="2">
        <v>19.613299999999999</v>
      </c>
      <c r="C353" s="2">
        <v>91</v>
      </c>
      <c r="D353" s="2">
        <v>517.20922782959974</v>
      </c>
      <c r="E353" s="4">
        <v>3.9660692324399994E-5</v>
      </c>
      <c r="F353" s="16">
        <v>0.91477225683153374</v>
      </c>
      <c r="G353" s="3">
        <v>4.8716169513821779</v>
      </c>
      <c r="H353" s="2">
        <v>53.060089086398641</v>
      </c>
      <c r="I353" s="3">
        <v>0.36807650874329312</v>
      </c>
    </row>
    <row r="354" spans="1:9" x14ac:dyDescent="0.25">
      <c r="A354" s="3">
        <v>2000</v>
      </c>
      <c r="B354" s="2">
        <v>19.613299999999999</v>
      </c>
      <c r="C354" s="2">
        <v>91.2</v>
      </c>
      <c r="D354" s="2">
        <v>516.0838621905599</v>
      </c>
      <c r="E354" s="4">
        <v>3.9578148484399993E-5</v>
      </c>
      <c r="F354" s="16">
        <v>0.91536295352513397</v>
      </c>
      <c r="G354" s="3">
        <v>4.8754455116970625</v>
      </c>
      <c r="H354" s="2">
        <v>53.210128464769362</v>
      </c>
      <c r="I354" s="3">
        <v>0.36773595916666413</v>
      </c>
    </row>
    <row r="355" spans="1:9" x14ac:dyDescent="0.25">
      <c r="A355" s="3">
        <v>2000</v>
      </c>
      <c r="B355" s="2">
        <v>19.613299999999999</v>
      </c>
      <c r="C355" s="2">
        <v>91.4</v>
      </c>
      <c r="D355" s="2">
        <v>514.95849655151994</v>
      </c>
      <c r="E355" s="4">
        <v>3.9495604644399992E-5</v>
      </c>
      <c r="F355" s="16">
        <v>0.91595365021873454</v>
      </c>
      <c r="G355" s="3">
        <v>4.8792770808433588</v>
      </c>
      <c r="H355" s="2">
        <v>53.360823620885512</v>
      </c>
      <c r="I355" s="3">
        <v>0.36739557167656034</v>
      </c>
    </row>
    <row r="356" spans="1:9" x14ac:dyDescent="0.25">
      <c r="A356" s="3">
        <v>2000</v>
      </c>
      <c r="B356" s="2">
        <v>19.613299999999999</v>
      </c>
      <c r="C356" s="2">
        <v>91.6</v>
      </c>
      <c r="D356" s="2">
        <v>513.83940295152001</v>
      </c>
      <c r="E356" s="4">
        <v>3.9413636023424002E-5</v>
      </c>
      <c r="F356" s="16">
        <v>0.91654434691233477</v>
      </c>
      <c r="G356" s="3">
        <v>4.8831116611856702</v>
      </c>
      <c r="H356" s="2">
        <v>53.511525681817517</v>
      </c>
      <c r="I356" s="3">
        <v>0.36705534660340061</v>
      </c>
    </row>
    <row r="357" spans="1:9" x14ac:dyDescent="0.25">
      <c r="A357" s="3">
        <v>2000</v>
      </c>
      <c r="B357" s="2">
        <v>19.613299999999999</v>
      </c>
      <c r="C357" s="2">
        <v>91.8</v>
      </c>
      <c r="D357" s="2">
        <v>512.72658139056</v>
      </c>
      <c r="E357" s="4">
        <v>3.9332242621471994E-5</v>
      </c>
      <c r="F357" s="16">
        <v>0.91713504360593512</v>
      </c>
      <c r="G357" s="3">
        <v>4.8869492550904789</v>
      </c>
      <c r="H357" s="2">
        <v>53.662229162290558</v>
      </c>
      <c r="I357" s="3">
        <v>0.36671528427616434</v>
      </c>
    </row>
    <row r="358" spans="1:9" x14ac:dyDescent="0.25">
      <c r="A358" s="3">
        <v>2000</v>
      </c>
      <c r="B358" s="2">
        <v>19.613299999999999</v>
      </c>
      <c r="C358" s="2">
        <v>92</v>
      </c>
      <c r="D358" s="2">
        <v>511.61375982959987</v>
      </c>
      <c r="E358" s="4">
        <v>3.9250849219519994E-5</v>
      </c>
      <c r="F358" s="16">
        <v>0.91772574029953558</v>
      </c>
      <c r="G358" s="3">
        <v>4.8907898649261128</v>
      </c>
      <c r="H358" s="2">
        <v>53.813588239213715</v>
      </c>
      <c r="I358" s="3">
        <v>0.36637538502239964</v>
      </c>
    </row>
    <row r="359" spans="1:9" x14ac:dyDescent="0.25">
      <c r="A359" s="3">
        <v>2000</v>
      </c>
      <c r="B359" s="2">
        <v>19.613299999999999</v>
      </c>
      <c r="C359" s="2">
        <v>92.2</v>
      </c>
      <c r="D359" s="2">
        <v>510.50658139055997</v>
      </c>
      <c r="E359" s="4">
        <v>3.9171105379519992E-5</v>
      </c>
      <c r="F359" s="16">
        <v>0.91831643699313614</v>
      </c>
      <c r="G359" s="3">
        <v>4.8946334930627593</v>
      </c>
      <c r="H359" s="2">
        <v>53.965010665979079</v>
      </c>
      <c r="I359" s="3">
        <v>0.36603564916822534</v>
      </c>
    </row>
    <row r="360" spans="1:9" x14ac:dyDescent="0.25">
      <c r="A360" s="3">
        <v>2000</v>
      </c>
      <c r="B360" s="2">
        <v>19.613299999999999</v>
      </c>
      <c r="C360" s="2">
        <v>92.4</v>
      </c>
      <c r="D360" s="2">
        <v>509.39940295152002</v>
      </c>
      <c r="E360" s="4">
        <v>3.909136153951999E-5</v>
      </c>
      <c r="F360" s="16">
        <v>0.91890713368673638</v>
      </c>
      <c r="G360" s="3">
        <v>4.8984801418724837</v>
      </c>
      <c r="H360" s="2">
        <v>54.117091325341988</v>
      </c>
      <c r="I360" s="3">
        <v>0.36569607703833185</v>
      </c>
    </row>
    <row r="361" spans="1:9" x14ac:dyDescent="0.25">
      <c r="A361" s="3">
        <v>2000</v>
      </c>
      <c r="B361" s="2">
        <v>19.613299999999999</v>
      </c>
      <c r="C361" s="2">
        <v>92.6</v>
      </c>
      <c r="D361" s="2">
        <v>508.29781373200018</v>
      </c>
      <c r="E361" s="4">
        <v>3.9012217699519997E-5</v>
      </c>
      <c r="F361" s="16">
        <v>0.91949783038033672</v>
      </c>
      <c r="G361" s="3">
        <v>4.9023298137291969</v>
      </c>
      <c r="H361" s="2">
        <v>54.26923777003347</v>
      </c>
      <c r="I361" s="3">
        <v>0.36535666895599056</v>
      </c>
    </row>
    <row r="362" spans="1:9" x14ac:dyDescent="0.25">
      <c r="A362" s="3">
        <v>2000</v>
      </c>
      <c r="B362" s="2">
        <v>19.613299999999999</v>
      </c>
      <c r="C362" s="2">
        <v>92.8</v>
      </c>
      <c r="D362" s="2">
        <v>507.20181373200012</v>
      </c>
      <c r="E362" s="4">
        <v>3.8933673859519998E-5</v>
      </c>
      <c r="F362" s="16">
        <v>0.92008852707393718</v>
      </c>
      <c r="G362" s="3">
        <v>4.9061825110086934</v>
      </c>
      <c r="H362" s="2">
        <v>54.421445398858644</v>
      </c>
      <c r="I362" s="3">
        <v>0.36501742524305131</v>
      </c>
    </row>
    <row r="363" spans="1:9" x14ac:dyDescent="0.25">
      <c r="A363" s="3">
        <v>2000</v>
      </c>
      <c r="B363" s="2">
        <v>19.613299999999999</v>
      </c>
      <c r="C363" s="2">
        <v>93</v>
      </c>
      <c r="D363" s="2">
        <v>506.10581373200012</v>
      </c>
      <c r="E363" s="4">
        <v>3.8855130019519998E-5</v>
      </c>
      <c r="F363" s="16">
        <v>0.92067922376753752</v>
      </c>
      <c r="G363" s="3">
        <v>4.9100382360886181</v>
      </c>
      <c r="H363" s="2">
        <v>54.574312255681839</v>
      </c>
      <c r="I363" s="3">
        <v>0.36467834621995177</v>
      </c>
    </row>
    <row r="364" spans="1:9" x14ac:dyDescent="0.25">
      <c r="A364" s="3">
        <v>2000</v>
      </c>
      <c r="B364" s="2">
        <v>19.613299999999999</v>
      </c>
      <c r="C364" s="2">
        <v>93.2</v>
      </c>
      <c r="D364" s="2">
        <v>505.02181373200011</v>
      </c>
      <c r="E364" s="4">
        <v>3.8777736617567993E-5</v>
      </c>
      <c r="F364" s="16">
        <v>0.92126992046113798</v>
      </c>
      <c r="G364" s="3">
        <v>4.9138969913485004</v>
      </c>
      <c r="H364" s="2">
        <v>54.726542225165836</v>
      </c>
      <c r="I364" s="3">
        <v>0.3643394322057158</v>
      </c>
    </row>
    <row r="365" spans="1:9" x14ac:dyDescent="0.25">
      <c r="A365" s="3">
        <v>2000</v>
      </c>
      <c r="B365" s="2">
        <v>19.613299999999999</v>
      </c>
      <c r="C365" s="2">
        <v>93.4</v>
      </c>
      <c r="D365" s="2">
        <v>503.93781373200005</v>
      </c>
      <c r="E365" s="4">
        <v>3.8700343215615995E-5</v>
      </c>
      <c r="F365" s="16">
        <v>0.92186061715473833</v>
      </c>
      <c r="G365" s="3">
        <v>4.9177587791697226</v>
      </c>
      <c r="H365" s="2">
        <v>54.879427105960012</v>
      </c>
      <c r="I365" s="3">
        <v>0.36400068351796222</v>
      </c>
    </row>
    <row r="366" spans="1:9" x14ac:dyDescent="0.25">
      <c r="A366" s="3">
        <v>2000</v>
      </c>
      <c r="B366" s="2">
        <v>19.613299999999999</v>
      </c>
      <c r="C366" s="2">
        <v>93.6</v>
      </c>
      <c r="D366" s="2">
        <v>502.85781373200012</v>
      </c>
      <c r="E366" s="4">
        <v>3.8623708735615998E-5</v>
      </c>
      <c r="F366" s="16">
        <v>0.92245131384833878</v>
      </c>
      <c r="G366" s="3">
        <v>4.9216236019355577</v>
      </c>
      <c r="H366" s="2">
        <v>55.032533371747256</v>
      </c>
      <c r="I366" s="3">
        <v>0.36366210047290326</v>
      </c>
    </row>
    <row r="367" spans="1:9" x14ac:dyDescent="0.25">
      <c r="A367" s="3">
        <v>2000</v>
      </c>
      <c r="B367" s="2">
        <v>19.613299999999999</v>
      </c>
      <c r="C367" s="2">
        <v>93.8</v>
      </c>
      <c r="D367" s="2">
        <v>501.7818137320001</v>
      </c>
      <c r="E367" s="4">
        <v>3.8547833177568003E-5</v>
      </c>
      <c r="F367" s="16">
        <v>0.92304201054193913</v>
      </c>
      <c r="G367" s="3">
        <v>4.9254914620311299</v>
      </c>
      <c r="H367" s="2">
        <v>55.18585879050606</v>
      </c>
      <c r="I367" s="3">
        <v>0.36332368338535359</v>
      </c>
    </row>
    <row r="368" spans="1:9" x14ac:dyDescent="0.25">
      <c r="A368" s="3">
        <v>2000</v>
      </c>
      <c r="B368" s="2">
        <v>19.613299999999999</v>
      </c>
      <c r="C368" s="2">
        <v>94</v>
      </c>
      <c r="D368" s="2">
        <v>500.70581373200008</v>
      </c>
      <c r="E368" s="4">
        <v>3.8471957619520002E-5</v>
      </c>
      <c r="F368" s="16">
        <v>0.92363270723553959</v>
      </c>
      <c r="G368" s="3">
        <v>4.9293623618434621</v>
      </c>
      <c r="H368" s="2">
        <v>55.339843191629612</v>
      </c>
      <c r="I368" s="3">
        <v>0.36298543256872806</v>
      </c>
    </row>
    <row r="369" spans="1:9" x14ac:dyDescent="0.25">
      <c r="A369" s="3">
        <v>2000</v>
      </c>
      <c r="B369" s="2">
        <v>19.613299999999999</v>
      </c>
      <c r="C369" s="2">
        <v>94.2</v>
      </c>
      <c r="D369" s="2">
        <v>499.63731811248005</v>
      </c>
      <c r="E369" s="4">
        <v>3.8397232499519994E-5</v>
      </c>
      <c r="F369" s="16">
        <v>0.92422340392913993</v>
      </c>
      <c r="G369" s="3">
        <v>4.9332363037614346</v>
      </c>
      <c r="H369" s="2">
        <v>55.493657324516079</v>
      </c>
      <c r="I369" s="3">
        <v>0.36264734833505091</v>
      </c>
    </row>
    <row r="370" spans="1:9" x14ac:dyDescent="0.25">
      <c r="A370" s="3">
        <v>2000</v>
      </c>
      <c r="B370" s="2">
        <v>19.613299999999999</v>
      </c>
      <c r="C370" s="2">
        <v>94.4</v>
      </c>
      <c r="D370" s="2">
        <v>498.56882249296001</v>
      </c>
      <c r="E370" s="4">
        <v>3.8322507379519994E-5</v>
      </c>
      <c r="F370" s="16">
        <v>0.92481410062274039</v>
      </c>
      <c r="G370" s="3">
        <v>4.9371132901758052</v>
      </c>
      <c r="H370" s="2">
        <v>55.648130743422037</v>
      </c>
      <c r="I370" s="3">
        <v>0.36230943099495677</v>
      </c>
    </row>
    <row r="371" spans="1:9" x14ac:dyDescent="0.25">
      <c r="A371" s="3">
        <v>2000</v>
      </c>
      <c r="B371" s="2">
        <v>19.613299999999999</v>
      </c>
      <c r="C371" s="2">
        <v>94.6</v>
      </c>
      <c r="D371" s="2">
        <v>497.50566828320007</v>
      </c>
      <c r="E371" s="4">
        <v>3.8248313977567995E-5</v>
      </c>
      <c r="F371" s="16">
        <v>0.92540479731634073</v>
      </c>
      <c r="G371" s="3">
        <v>4.940993323479228</v>
      </c>
      <c r="H371" s="2">
        <v>55.802668571178778</v>
      </c>
      <c r="I371" s="3">
        <v>0.36197168085769188</v>
      </c>
    </row>
    <row r="372" spans="1:9" x14ac:dyDescent="0.25">
      <c r="A372" s="3">
        <v>2000</v>
      </c>
      <c r="B372" s="2">
        <v>19.613299999999999</v>
      </c>
      <c r="C372" s="2">
        <v>94.8</v>
      </c>
      <c r="D372" s="2">
        <v>496.44785548319999</v>
      </c>
      <c r="E372" s="4">
        <v>3.8174652293664E-5</v>
      </c>
      <c r="F372" s="16">
        <v>0.92599549400994119</v>
      </c>
      <c r="G372" s="3">
        <v>4.9448764060662151</v>
      </c>
      <c r="H372" s="2">
        <v>55.957266233448998</v>
      </c>
      <c r="I372" s="3">
        <v>0.36163409823112352</v>
      </c>
    </row>
    <row r="373" spans="1:9" x14ac:dyDescent="0.25">
      <c r="A373" s="3">
        <v>2000</v>
      </c>
      <c r="B373" s="2">
        <v>19.613299999999999</v>
      </c>
      <c r="C373" s="2">
        <v>95</v>
      </c>
      <c r="D373" s="2">
        <v>495.39004268319991</v>
      </c>
      <c r="E373" s="4">
        <v>3.8100990609759997E-5</v>
      </c>
      <c r="F373" s="16">
        <v>0.92658619070354153</v>
      </c>
      <c r="G373" s="3">
        <v>4.9487625403331812</v>
      </c>
      <c r="H373" s="2">
        <v>56.112524124516362</v>
      </c>
      <c r="I373" s="3">
        <v>0.36129668342173699</v>
      </c>
    </row>
    <row r="374" spans="1:9" x14ac:dyDescent="0.25">
      <c r="A374" s="3">
        <v>2000</v>
      </c>
      <c r="B374" s="2">
        <v>19.613299999999999</v>
      </c>
      <c r="C374" s="2">
        <v>95.2</v>
      </c>
      <c r="D374" s="2">
        <v>494.34154706367991</v>
      </c>
      <c r="E374" s="4">
        <v>3.8028665489759995E-5</v>
      </c>
      <c r="F374" s="16">
        <v>0.92717688739714199</v>
      </c>
      <c r="G374" s="3">
        <v>4.9526517286784033</v>
      </c>
      <c r="H374" s="2">
        <v>56.26738595437368</v>
      </c>
      <c r="I374" s="3">
        <v>0.36095943673464553</v>
      </c>
    </row>
    <row r="375" spans="1:9" x14ac:dyDescent="0.25">
      <c r="A375" s="3">
        <v>2000</v>
      </c>
      <c r="B375" s="2">
        <v>19.613299999999999</v>
      </c>
      <c r="C375" s="2">
        <v>95.4</v>
      </c>
      <c r="D375" s="2">
        <v>493.29305144415986</v>
      </c>
      <c r="E375" s="4">
        <v>3.7956340369759992E-5</v>
      </c>
      <c r="F375" s="16">
        <v>0.92776758409074234</v>
      </c>
      <c r="G375" s="3">
        <v>4.9565439735020673</v>
      </c>
      <c r="H375" s="2">
        <v>56.422906102647453</v>
      </c>
      <c r="I375" s="3">
        <v>0.36062235847358731</v>
      </c>
    </row>
    <row r="376" spans="1:9" x14ac:dyDescent="0.25">
      <c r="A376" s="3">
        <v>2000</v>
      </c>
      <c r="B376" s="2">
        <v>19.613299999999999</v>
      </c>
      <c r="C376" s="2">
        <v>95.6</v>
      </c>
      <c r="D376" s="2">
        <v>492.25080363439992</v>
      </c>
      <c r="E376" s="4">
        <v>3.7884840030735996E-5</v>
      </c>
      <c r="F376" s="16">
        <v>0.92835828078434279</v>
      </c>
      <c r="G376" s="3">
        <v>4.9604392772062189</v>
      </c>
      <c r="H376" s="2">
        <v>56.578370655572037</v>
      </c>
      <c r="I376" s="3">
        <v>0.36028544894093634</v>
      </c>
    </row>
    <row r="377" spans="1:9" x14ac:dyDescent="0.25">
      <c r="A377" s="3">
        <v>2000</v>
      </c>
      <c r="B377" s="2">
        <v>19.613299999999999</v>
      </c>
      <c r="C377" s="2">
        <v>95.8</v>
      </c>
      <c r="D377" s="2">
        <v>491.21480363439991</v>
      </c>
      <c r="E377" s="4">
        <v>3.7814164472687999E-5</v>
      </c>
      <c r="F377" s="16">
        <v>0.92894897747794314</v>
      </c>
      <c r="G377" s="3">
        <v>4.9643376421948178</v>
      </c>
      <c r="H377" s="2">
        <v>56.733773327157635</v>
      </c>
      <c r="I377" s="3">
        <v>0.359948708437698</v>
      </c>
    </row>
    <row r="378" spans="1:9" x14ac:dyDescent="0.25">
      <c r="A378" s="3">
        <v>2000</v>
      </c>
      <c r="B378" s="2">
        <v>19.613299999999999</v>
      </c>
      <c r="C378" s="2">
        <v>96</v>
      </c>
      <c r="D378" s="2">
        <v>490.17880363439991</v>
      </c>
      <c r="E378" s="4">
        <v>3.7743488914639996E-5</v>
      </c>
      <c r="F378" s="16">
        <v>0.9295396741715436</v>
      </c>
      <c r="G378" s="3">
        <v>4.9682390708736932</v>
      </c>
      <c r="H378" s="2">
        <v>56.889832890336962</v>
      </c>
      <c r="I378" s="3">
        <v>0.35961213726351987</v>
      </c>
    </row>
    <row r="379" spans="1:9" x14ac:dyDescent="0.25">
      <c r="A379" s="3">
        <v>2000</v>
      </c>
      <c r="B379" s="2">
        <v>19.613299999999999</v>
      </c>
      <c r="C379" s="2">
        <v>96.2</v>
      </c>
      <c r="D379" s="2">
        <v>489.15167365391994</v>
      </c>
      <c r="E379" s="4">
        <v>3.7673695512687994E-5</v>
      </c>
      <c r="F379" s="16">
        <v>0.93013037086514394</v>
      </c>
      <c r="G379" s="3">
        <v>4.9721435656505673</v>
      </c>
      <c r="H379" s="2">
        <v>57.045519066743772</v>
      </c>
      <c r="I379" s="3">
        <v>0.35927573571669147</v>
      </c>
    </row>
    <row r="380" spans="1:9" x14ac:dyDescent="0.25">
      <c r="A380" s="3">
        <v>2000</v>
      </c>
      <c r="B380" s="2">
        <v>19.613299999999999</v>
      </c>
      <c r="C380" s="2">
        <v>96.4</v>
      </c>
      <c r="D380" s="2">
        <v>488.12454367343992</v>
      </c>
      <c r="E380" s="4">
        <v>3.7603902110735991E-5</v>
      </c>
      <c r="F380" s="16">
        <v>0.9307210675587444</v>
      </c>
      <c r="G380" s="3">
        <v>4.9760511289350706</v>
      </c>
      <c r="H380" s="2">
        <v>57.201860444538873</v>
      </c>
      <c r="I380" s="3">
        <v>0.35893950409414643</v>
      </c>
    </row>
    <row r="381" spans="1:9" x14ac:dyDescent="0.25">
      <c r="A381" s="3">
        <v>2000</v>
      </c>
      <c r="B381" s="2">
        <v>19.613299999999999</v>
      </c>
      <c r="C381" s="2">
        <v>96.6</v>
      </c>
      <c r="D381" s="2">
        <v>487.10048306367997</v>
      </c>
      <c r="E381" s="4">
        <v>3.7534667630735998E-5</v>
      </c>
      <c r="F381" s="16">
        <v>0.93131176425234474</v>
      </c>
      <c r="G381" s="3">
        <v>4.9799617631387036</v>
      </c>
      <c r="H381" s="2">
        <v>57.358499732626534</v>
      </c>
      <c r="I381" s="3">
        <v>0.35860344269147104</v>
      </c>
    </row>
    <row r="382" spans="1:9" x14ac:dyDescent="0.25">
      <c r="A382" s="3">
        <v>2000</v>
      </c>
      <c r="B382" s="2">
        <v>19.613299999999999</v>
      </c>
      <c r="C382" s="2">
        <v>96.8</v>
      </c>
      <c r="D382" s="2">
        <v>486.07949182464</v>
      </c>
      <c r="E382" s="4">
        <v>3.7465992072687998E-5</v>
      </c>
      <c r="F382" s="16">
        <v>0.9319024609459452</v>
      </c>
      <c r="G382" s="3">
        <v>4.983875470674886</v>
      </c>
      <c r="H382" s="2">
        <v>57.515435846580139</v>
      </c>
      <c r="I382" s="3">
        <v>0.35826755180290132</v>
      </c>
    </row>
    <row r="383" spans="1:9" x14ac:dyDescent="0.25">
      <c r="A383" s="3">
        <v>2000</v>
      </c>
      <c r="B383" s="2">
        <v>19.613299999999999</v>
      </c>
      <c r="C383" s="2">
        <v>97</v>
      </c>
      <c r="D383" s="2">
        <v>485.05850058559997</v>
      </c>
      <c r="E383" s="4">
        <v>3.7397316514639999E-5</v>
      </c>
      <c r="F383" s="16">
        <v>0.93249315763954554</v>
      </c>
      <c r="G383" s="3">
        <v>4.9877922539589123</v>
      </c>
      <c r="H383" s="2">
        <v>57.673032624751528</v>
      </c>
      <c r="I383" s="3">
        <v>0.35793183172133319</v>
      </c>
    </row>
    <row r="384" spans="1:9" x14ac:dyDescent="0.25">
      <c r="A384" s="3">
        <v>2000</v>
      </c>
      <c r="B384" s="2">
        <v>19.613299999999999</v>
      </c>
      <c r="C384" s="2">
        <v>97.2</v>
      </c>
      <c r="D384" s="2">
        <v>484.05318340511991</v>
      </c>
      <c r="E384" s="4">
        <v>3.7329923112687996E-5</v>
      </c>
      <c r="F384" s="16">
        <v>0.933083854333146</v>
      </c>
      <c r="G384" s="3">
        <v>4.9917121154079949</v>
      </c>
      <c r="H384" s="2">
        <v>57.829421620736518</v>
      </c>
      <c r="I384" s="3">
        <v>0.35759628273831967</v>
      </c>
    </row>
    <row r="385" spans="1:9" x14ac:dyDescent="0.25">
      <c r="A385" s="3">
        <v>2000</v>
      </c>
      <c r="B385" s="2">
        <v>19.613299999999999</v>
      </c>
      <c r="C385" s="2">
        <v>97.4</v>
      </c>
      <c r="D385" s="2">
        <v>483.04786622463979</v>
      </c>
      <c r="E385" s="4">
        <v>3.7262529710735999E-5</v>
      </c>
      <c r="F385" s="16">
        <v>0.93367455102674635</v>
      </c>
      <c r="G385" s="3">
        <v>4.995635057441226</v>
      </c>
      <c r="H385" s="2">
        <v>57.986461568958312</v>
      </c>
      <c r="I385" s="3">
        <v>0.35726090514408004</v>
      </c>
    </row>
    <row r="386" spans="1:9" x14ac:dyDescent="0.25">
      <c r="A386" s="3">
        <v>2000</v>
      </c>
      <c r="B386" s="2">
        <v>19.613299999999999</v>
      </c>
      <c r="C386" s="2">
        <v>97.6</v>
      </c>
      <c r="D386" s="2">
        <v>482.04630123439983</v>
      </c>
      <c r="E386" s="4">
        <v>3.7195670449759999E-5</v>
      </c>
      <c r="F386" s="16">
        <v>0.93426524772034669</v>
      </c>
      <c r="G386" s="3">
        <v>4.9995610824796204</v>
      </c>
      <c r="H386" s="2">
        <v>58.143703955071999</v>
      </c>
      <c r="I386" s="3">
        <v>0.35692569922749801</v>
      </c>
    </row>
    <row r="387" spans="1:9" x14ac:dyDescent="0.25">
      <c r="A387" s="3">
        <v>2000</v>
      </c>
      <c r="B387" s="2">
        <v>19.613299999999999</v>
      </c>
      <c r="C387" s="2">
        <v>97.8</v>
      </c>
      <c r="D387" s="2">
        <v>481.04848843439993</v>
      </c>
      <c r="E387" s="4">
        <v>3.7129345329760003E-5</v>
      </c>
      <c r="F387" s="16">
        <v>0.93485594441394715</v>
      </c>
      <c r="G387" s="3">
        <v>5.0034901929460771</v>
      </c>
      <c r="H387" s="2">
        <v>58.301146364048861</v>
      </c>
      <c r="I387" s="3">
        <v>0.3565906652761302</v>
      </c>
    </row>
    <row r="388" spans="1:9" x14ac:dyDescent="0.25">
      <c r="A388" s="3">
        <v>2000</v>
      </c>
      <c r="B388" s="2">
        <v>19.613299999999999</v>
      </c>
      <c r="C388" s="2">
        <v>98</v>
      </c>
      <c r="D388" s="2">
        <v>480.05067563439997</v>
      </c>
      <c r="E388" s="4">
        <v>3.706302020976E-5</v>
      </c>
      <c r="F388" s="16">
        <v>0.93544664110754749</v>
      </c>
      <c r="G388" s="3">
        <v>5.0074223912654041</v>
      </c>
      <c r="H388" s="2">
        <v>58.459243279138981</v>
      </c>
      <c r="I388" s="3">
        <v>0.35625580357620629</v>
      </c>
    </row>
    <row r="389" spans="1:9" x14ac:dyDescent="0.25">
      <c r="A389" s="3">
        <v>2000</v>
      </c>
      <c r="B389" s="2">
        <v>19.613299999999999</v>
      </c>
      <c r="C389" s="2">
        <v>98.2</v>
      </c>
      <c r="D389" s="2">
        <v>479.06086283439993</v>
      </c>
      <c r="E389" s="4">
        <v>3.6998026807807995E-5</v>
      </c>
      <c r="F389" s="16">
        <v>0.93603733780114795</v>
      </c>
      <c r="G389" s="3">
        <v>5.0113576798643251</v>
      </c>
      <c r="H389" s="2">
        <v>58.617019908264602</v>
      </c>
      <c r="I389" s="3">
        <v>0.35592111441263241</v>
      </c>
    </row>
    <row r="390" spans="1:9" x14ac:dyDescent="0.25">
      <c r="A390" s="3">
        <v>2000</v>
      </c>
      <c r="B390" s="2">
        <v>19.613299999999999</v>
      </c>
      <c r="C390" s="2">
        <v>98.4</v>
      </c>
      <c r="D390" s="2">
        <v>478.07105003439983</v>
      </c>
      <c r="E390" s="4">
        <v>3.6933033405855996E-5</v>
      </c>
      <c r="F390" s="16">
        <v>0.93662803449474841</v>
      </c>
      <c r="G390" s="3">
        <v>5.0152960611714557</v>
      </c>
      <c r="H390" s="2">
        <v>58.775449868425596</v>
      </c>
      <c r="I390" s="3">
        <v>0.35558659806899739</v>
      </c>
    </row>
    <row r="391" spans="1:9" x14ac:dyDescent="0.25">
      <c r="A391" s="3">
        <v>2000</v>
      </c>
      <c r="B391" s="2">
        <v>19.613299999999999</v>
      </c>
      <c r="C391" s="2">
        <v>98.6</v>
      </c>
      <c r="D391" s="2">
        <v>477.08474161487987</v>
      </c>
      <c r="E391" s="4">
        <v>3.6868598925856E-5</v>
      </c>
      <c r="F391" s="16">
        <v>0.93721873118834875</v>
      </c>
      <c r="G391" s="3">
        <v>5.019237537617335</v>
      </c>
      <c r="H391" s="2">
        <v>58.934104328046551</v>
      </c>
      <c r="I391" s="3">
        <v>0.35525225482757239</v>
      </c>
    </row>
    <row r="392" spans="1:9" x14ac:dyDescent="0.25">
      <c r="A392" s="3">
        <v>2000</v>
      </c>
      <c r="B392" s="2">
        <v>19.613299999999999</v>
      </c>
      <c r="C392" s="2">
        <v>98.8</v>
      </c>
      <c r="D392" s="2">
        <v>476.10193757583994</v>
      </c>
      <c r="E392" s="4">
        <v>3.6804723367808004E-5</v>
      </c>
      <c r="F392" s="16">
        <v>0.9378094278819491</v>
      </c>
      <c r="G392" s="3">
        <v>5.0231821116343971</v>
      </c>
      <c r="H392" s="2">
        <v>59.092981179008255</v>
      </c>
      <c r="I392" s="3">
        <v>0.35491808496931848</v>
      </c>
    </row>
    <row r="393" spans="1:9" x14ac:dyDescent="0.25">
      <c r="A393" s="3">
        <v>2000</v>
      </c>
      <c r="B393" s="2">
        <v>19.613299999999999</v>
      </c>
      <c r="C393" s="2">
        <v>99</v>
      </c>
      <c r="D393" s="2">
        <v>475.11913353680001</v>
      </c>
      <c r="E393" s="4">
        <v>3.6740847809760002E-5</v>
      </c>
      <c r="F393" s="16">
        <v>0.93840012457554955</v>
      </c>
      <c r="G393" s="3">
        <v>5.0271297856570047</v>
      </c>
      <c r="H393" s="2">
        <v>59.252515316952589</v>
      </c>
      <c r="I393" s="3">
        <v>0.3545840887738857</v>
      </c>
    </row>
    <row r="394" spans="1:9" x14ac:dyDescent="0.25">
      <c r="A394" s="3">
        <v>2000</v>
      </c>
      <c r="B394" s="2">
        <v>19.613299999999999</v>
      </c>
      <c r="C394" s="2">
        <v>99.2</v>
      </c>
      <c r="D394" s="2">
        <v>474.15249917584003</v>
      </c>
      <c r="E394" s="4">
        <v>3.6677804845855999E-5</v>
      </c>
      <c r="F394" s="16">
        <v>0.9389908212691499</v>
      </c>
      <c r="G394" s="3">
        <v>5.0310805621214136</v>
      </c>
      <c r="H394" s="2">
        <v>59.41068472071413</v>
      </c>
      <c r="I394" s="3">
        <v>0.3542502665196211</v>
      </c>
    </row>
    <row r="395" spans="1:9" x14ac:dyDescent="0.25">
      <c r="A395" s="3">
        <v>2000</v>
      </c>
      <c r="B395" s="2">
        <v>19.613299999999999</v>
      </c>
      <c r="C395" s="2">
        <v>99.4</v>
      </c>
      <c r="D395" s="2">
        <v>473.18586481488001</v>
      </c>
      <c r="E395" s="4">
        <v>3.6614761881951996E-5</v>
      </c>
      <c r="F395" s="16">
        <v>0.93958151796275036</v>
      </c>
      <c r="G395" s="3">
        <v>5.0350344434658174</v>
      </c>
      <c r="H395" s="2">
        <v>59.569500348261705</v>
      </c>
      <c r="I395" s="3">
        <v>0.35391661848356698</v>
      </c>
    </row>
    <row r="396" spans="1:9" x14ac:dyDescent="0.25">
      <c r="A396" s="3">
        <v>2000</v>
      </c>
      <c r="B396" s="2">
        <v>19.613299999999999</v>
      </c>
      <c r="C396" s="2">
        <v>99.6</v>
      </c>
      <c r="D396" s="2">
        <v>472.22205201488009</v>
      </c>
      <c r="E396" s="4">
        <v>3.6552436761951995E-5</v>
      </c>
      <c r="F396" s="16">
        <v>0.9401722146563507</v>
      </c>
      <c r="G396" s="3">
        <v>5.0389914321303078</v>
      </c>
      <c r="H396" s="2">
        <v>59.728609283163578</v>
      </c>
      <c r="I396" s="3">
        <v>0.35358314494146903</v>
      </c>
    </row>
    <row r="397" spans="1:9" x14ac:dyDescent="0.25">
      <c r="A397" s="3">
        <v>2000</v>
      </c>
      <c r="B397" s="2">
        <v>19.613299999999999</v>
      </c>
      <c r="C397" s="2">
        <v>99.8</v>
      </c>
      <c r="D397" s="2">
        <v>471.26106077584006</v>
      </c>
      <c r="E397" s="4">
        <v>3.6490829485855997E-5</v>
      </c>
      <c r="F397" s="16">
        <v>0.94076291134995116</v>
      </c>
      <c r="G397" s="3">
        <v>5.042951530556893</v>
      </c>
      <c r="H397" s="2">
        <v>59.88801046713899</v>
      </c>
      <c r="I397" s="3">
        <v>0.35324984616777844</v>
      </c>
    </row>
    <row r="398" spans="1:9" x14ac:dyDescent="0.25">
      <c r="A398" s="3">
        <v>2000</v>
      </c>
      <c r="B398" s="2">
        <v>19.613299999999999</v>
      </c>
      <c r="C398" s="2">
        <v>100</v>
      </c>
      <c r="D398" s="2">
        <v>470.30006953680004</v>
      </c>
      <c r="E398" s="4">
        <v>3.6429222209759992E-5</v>
      </c>
      <c r="F398" s="16">
        <v>0.9413536080435515</v>
      </c>
      <c r="G398" s="3">
        <v>5.0469147411895188</v>
      </c>
      <c r="H398" s="2">
        <v>60.048063078367832</v>
      </c>
      <c r="I398" s="3">
        <v>0.35291672243565159</v>
      </c>
    </row>
    <row r="399" spans="1:9" x14ac:dyDescent="0.25">
      <c r="A399" s="3">
        <v>2000</v>
      </c>
      <c r="B399" s="2">
        <v>19.613299999999999</v>
      </c>
      <c r="C399" s="2">
        <v>100.2</v>
      </c>
      <c r="D399" s="2">
        <v>469.34844393679998</v>
      </c>
      <c r="E399" s="4">
        <v>3.6368628807807989E-5</v>
      </c>
      <c r="F399" s="16">
        <v>0.94194430473715196</v>
      </c>
      <c r="G399" s="3">
        <v>5.0508810664740311</v>
      </c>
      <c r="H399" s="2">
        <v>60.207569679126664</v>
      </c>
      <c r="I399" s="3">
        <v>0.35258377401695962</v>
      </c>
    </row>
    <row r="400" spans="1:9" x14ac:dyDescent="0.25">
      <c r="A400" s="3">
        <v>2000</v>
      </c>
      <c r="B400" s="2">
        <v>19.613299999999999</v>
      </c>
      <c r="C400" s="2">
        <v>100.4</v>
      </c>
      <c r="D400" s="2">
        <v>468.39681833679992</v>
      </c>
      <c r="E400" s="4">
        <v>3.6308035405855994E-5</v>
      </c>
      <c r="F400" s="16">
        <v>0.94253500143075231</v>
      </c>
      <c r="G400" s="3">
        <v>5.0548505088582161</v>
      </c>
      <c r="H400" s="2">
        <v>60.367724407962832</v>
      </c>
      <c r="I400" s="3">
        <v>0.35225100118228586</v>
      </c>
    </row>
    <row r="401" spans="1:9" x14ac:dyDescent="0.25">
      <c r="A401" s="3">
        <v>2000</v>
      </c>
      <c r="B401" s="2">
        <v>19.613299999999999</v>
      </c>
      <c r="C401" s="2">
        <v>100.6</v>
      </c>
      <c r="D401" s="2">
        <v>467.45209913679997</v>
      </c>
      <c r="E401" s="4">
        <v>3.6247842003899825E-5</v>
      </c>
      <c r="F401" s="16">
        <v>0.94312569812435276</v>
      </c>
      <c r="G401" s="3">
        <v>5.0588230707917647</v>
      </c>
      <c r="H401" s="2">
        <v>60.527636940721926</v>
      </c>
      <c r="I401" s="3">
        <v>0.35191840420093473</v>
      </c>
    </row>
    <row r="402" spans="1:9" x14ac:dyDescent="0.25">
      <c r="A402" s="3">
        <v>2000</v>
      </c>
      <c r="B402" s="2">
        <v>19.613299999999999</v>
      </c>
      <c r="C402" s="2">
        <v>100.8</v>
      </c>
      <c r="D402" s="2">
        <v>466.51428633679996</v>
      </c>
      <c r="E402" s="4">
        <v>3.6188048601939483E-5</v>
      </c>
      <c r="F402" s="16">
        <v>0.94371639481795311</v>
      </c>
      <c r="G402" s="3">
        <v>5.0627987547263116</v>
      </c>
      <c r="H402" s="2">
        <v>60.687298703858154</v>
      </c>
      <c r="I402" s="3">
        <v>0.35158598334092966</v>
      </c>
    </row>
    <row r="403" spans="1:9" x14ac:dyDescent="0.25">
      <c r="A403" s="3">
        <v>2000</v>
      </c>
      <c r="B403" s="2">
        <v>19.613299999999999</v>
      </c>
      <c r="C403" s="2">
        <v>101</v>
      </c>
      <c r="D403" s="2">
        <v>465.57647353679994</v>
      </c>
      <c r="E403" s="4">
        <v>3.612825519997914E-5</v>
      </c>
      <c r="F403" s="16">
        <v>0.94430709151155356</v>
      </c>
      <c r="G403" s="3">
        <v>5.0667775631154015</v>
      </c>
      <c r="H403" s="2">
        <v>60.847603681820104</v>
      </c>
      <c r="I403" s="3">
        <v>0.3512537388690215</v>
      </c>
    </row>
  </sheetData>
  <autoFilter ref="A2:I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403"/>
  <sheetViews>
    <sheetView zoomScale="70" zoomScaleNormal="7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7" width="9.140625" style="1"/>
    <col min="8" max="8" width="9.140625" style="1" customWidth="1"/>
    <col min="9" max="16384" width="9.140625" style="1"/>
  </cols>
  <sheetData>
    <row r="1" spans="1:11" ht="60" x14ac:dyDescent="0.25">
      <c r="A1" s="5" t="s">
        <v>1</v>
      </c>
      <c r="B1" s="5" t="s">
        <v>2</v>
      </c>
      <c r="C1" s="5" t="s">
        <v>3</v>
      </c>
      <c r="D1" s="5" t="s">
        <v>10</v>
      </c>
      <c r="E1" s="6" t="s">
        <v>11</v>
      </c>
      <c r="F1" s="7" t="s">
        <v>12</v>
      </c>
      <c r="G1" s="8" t="s">
        <v>7</v>
      </c>
      <c r="H1" s="9" t="s">
        <v>8</v>
      </c>
      <c r="I1" s="10" t="s">
        <v>13</v>
      </c>
    </row>
    <row r="2" spans="1:11" ht="33" x14ac:dyDescent="0.25">
      <c r="A2" s="5" t="s">
        <v>0</v>
      </c>
      <c r="B2" s="5" t="s">
        <v>4</v>
      </c>
      <c r="C2" s="5" t="s">
        <v>14</v>
      </c>
      <c r="D2" s="5" t="s">
        <v>5</v>
      </c>
      <c r="E2" s="6" t="s">
        <v>6</v>
      </c>
      <c r="F2" s="7" t="s">
        <v>15</v>
      </c>
      <c r="G2" s="8" t="s">
        <v>9</v>
      </c>
      <c r="H2" s="9" t="s">
        <v>16</v>
      </c>
      <c r="I2" s="11" t="s">
        <v>17</v>
      </c>
      <c r="J2" s="1">
        <f>29.4-9.8</f>
        <v>19.599999999999998</v>
      </c>
      <c r="K2" s="1">
        <f>J2/4</f>
        <v>4.8999999999999995</v>
      </c>
    </row>
    <row r="3" spans="1:11" x14ac:dyDescent="0.25">
      <c r="A3" s="3">
        <v>1000</v>
      </c>
      <c r="B3" s="2">
        <v>9.8066499999999994</v>
      </c>
      <c r="C3" s="2">
        <v>36</v>
      </c>
      <c r="D3" s="2">
        <v>690.08407824479957</v>
      </c>
      <c r="E3" s="4">
        <v>5.4787723093379975E-5</v>
      </c>
      <c r="F3" s="16">
        <v>0.26801524930391379</v>
      </c>
      <c r="G3" s="3">
        <v>3.2548507299383038</v>
      </c>
      <c r="H3" s="2">
        <v>11.651417171611881</v>
      </c>
      <c r="I3" s="3">
        <v>0.241584315163036</v>
      </c>
    </row>
    <row r="4" spans="1:11" x14ac:dyDescent="0.25">
      <c r="A4" s="3">
        <v>1005</v>
      </c>
      <c r="B4" s="2">
        <v>9.8556832500000002</v>
      </c>
      <c r="C4" s="2">
        <v>36.125</v>
      </c>
      <c r="D4" s="2">
        <v>690.38870529922872</v>
      </c>
      <c r="E4" s="4">
        <v>5.4832328415943433E-5</v>
      </c>
      <c r="F4" s="16">
        <v>0.27039116086522669</v>
      </c>
      <c r="G4" s="3">
        <v>3.2612470066259189</v>
      </c>
      <c r="H4" s="2">
        <v>11.749518443296385</v>
      </c>
      <c r="I4" s="3">
        <v>0.24277082009241283</v>
      </c>
    </row>
    <row r="5" spans="1:11" x14ac:dyDescent="0.25">
      <c r="A5" s="3">
        <v>1010</v>
      </c>
      <c r="B5" s="2">
        <v>9.9047164999999993</v>
      </c>
      <c r="C5" s="2">
        <v>36.25</v>
      </c>
      <c r="D5" s="2">
        <v>690.70043302530325</v>
      </c>
      <c r="E5" s="4">
        <v>5.4876663427908212E-5</v>
      </c>
      <c r="F5" s="16">
        <v>0.27276879293320633</v>
      </c>
      <c r="G5" s="3">
        <v>3.2676408210323409</v>
      </c>
      <c r="H5" s="2">
        <v>11.847486112255572</v>
      </c>
      <c r="I5" s="3">
        <v>0.24394809900879019</v>
      </c>
    </row>
    <row r="6" spans="1:11" x14ac:dyDescent="0.25">
      <c r="A6" s="3">
        <v>1015</v>
      </c>
      <c r="B6" s="2">
        <v>9.9537497500000001</v>
      </c>
      <c r="C6" s="2">
        <v>36.375</v>
      </c>
      <c r="D6" s="2">
        <v>691.01118311074879</v>
      </c>
      <c r="E6" s="4">
        <v>5.4919978000277402E-5</v>
      </c>
      <c r="F6" s="16">
        <v>0.2751481455078526</v>
      </c>
      <c r="G6" s="3">
        <v>3.2740321094465883</v>
      </c>
      <c r="H6" s="2">
        <v>11.945456986783141</v>
      </c>
      <c r="I6" s="3">
        <v>0.24511624974141893</v>
      </c>
    </row>
    <row r="7" spans="1:11" x14ac:dyDescent="0.25">
      <c r="A7" s="3">
        <v>1020</v>
      </c>
      <c r="B7" s="2">
        <v>10.002782999999999</v>
      </c>
      <c r="C7" s="2">
        <v>36.5</v>
      </c>
      <c r="D7" s="2">
        <v>691.31614146050333</v>
      </c>
      <c r="E7" s="4">
        <v>5.4961831541893202E-5</v>
      </c>
      <c r="F7" s="16">
        <v>0.27752921858916552</v>
      </c>
      <c r="G7" s="3">
        <v>3.2804208080678081</v>
      </c>
      <c r="H7" s="2">
        <v>12.043515344637218</v>
      </c>
      <c r="I7" s="3">
        <v>0.24627536924254095</v>
      </c>
    </row>
    <row r="8" spans="1:11" x14ac:dyDescent="0.25">
      <c r="A8" s="3">
        <v>1025</v>
      </c>
      <c r="B8" s="2">
        <v>10.05181625</v>
      </c>
      <c r="C8" s="2">
        <v>36.625</v>
      </c>
      <c r="D8" s="2">
        <v>691.59935492749594</v>
      </c>
      <c r="E8" s="4">
        <v>5.5003559940005097E-5</v>
      </c>
      <c r="F8" s="16">
        <v>0.27991201217714512</v>
      </c>
      <c r="G8" s="3">
        <v>3.286806853006278</v>
      </c>
      <c r="H8" s="2">
        <v>12.141943605766802</v>
      </c>
      <c r="I8" s="3">
        <v>0.24742555359616381</v>
      </c>
    </row>
    <row r="9" spans="1:11" x14ac:dyDescent="0.25">
      <c r="A9" s="3">
        <v>1030</v>
      </c>
      <c r="B9" s="2">
        <v>10.100849499999999</v>
      </c>
      <c r="C9" s="2">
        <v>36.75</v>
      </c>
      <c r="D9" s="2">
        <v>691.89402165408274</v>
      </c>
      <c r="E9" s="4">
        <v>5.5045470624274278E-5</v>
      </c>
      <c r="F9" s="16">
        <v>0.28229652627179141</v>
      </c>
      <c r="G9" s="3">
        <v>3.2931901802844177</v>
      </c>
      <c r="H9" s="2">
        <v>12.240163266489136</v>
      </c>
      <c r="I9" s="3">
        <v>0.24856689802674564</v>
      </c>
    </row>
    <row r="10" spans="1:11" x14ac:dyDescent="0.25">
      <c r="A10" s="3">
        <v>1035</v>
      </c>
      <c r="B10" s="2">
        <v>10.14988275</v>
      </c>
      <c r="C10" s="2">
        <v>36.875</v>
      </c>
      <c r="D10" s="2">
        <v>692.19408290605816</v>
      </c>
      <c r="E10" s="4">
        <v>5.5087015423510691E-5</v>
      </c>
      <c r="F10" s="16">
        <v>0.28468276087310429</v>
      </c>
      <c r="G10" s="3">
        <v>3.2995707258377807</v>
      </c>
      <c r="H10" s="2">
        <v>12.338277713004098</v>
      </c>
      <c r="I10" s="3">
        <v>0.24969949690779686</v>
      </c>
    </row>
    <row r="11" spans="1:11" x14ac:dyDescent="0.25">
      <c r="A11" s="3">
        <v>1040</v>
      </c>
      <c r="B11" s="2">
        <v>10.198915999999999</v>
      </c>
      <c r="C11" s="2">
        <v>37</v>
      </c>
      <c r="D11" s="2">
        <v>692.49347994921595</v>
      </c>
      <c r="E11" s="4">
        <v>5.5127646166524261E-5</v>
      </c>
      <c r="F11" s="16">
        <v>0.28707071598108391</v>
      </c>
      <c r="G11" s="3">
        <v>3.3059484255160871</v>
      </c>
      <c r="H11" s="2">
        <v>12.436393596173769</v>
      </c>
      <c r="I11" s="3">
        <v>0.25082344377039101</v>
      </c>
    </row>
    <row r="12" spans="1:11" x14ac:dyDescent="0.25">
      <c r="A12" s="3">
        <v>1045</v>
      </c>
      <c r="B12" s="2">
        <v>10.24794925</v>
      </c>
      <c r="C12" s="2">
        <v>37.125</v>
      </c>
      <c r="D12" s="2">
        <v>692.72105117540445</v>
      </c>
      <c r="E12" s="4">
        <v>5.5163300326874955E-5</v>
      </c>
      <c r="F12" s="16">
        <v>0.28946039159573023</v>
      </c>
      <c r="G12" s="3">
        <v>3.3123232150842217</v>
      </c>
      <c r="H12" s="2">
        <v>12.535798837262522</v>
      </c>
      <c r="I12" s="3">
        <v>0.25193883131159517</v>
      </c>
    </row>
    <row r="13" spans="1:11" x14ac:dyDescent="0.25">
      <c r="A13" s="3">
        <v>1050</v>
      </c>
      <c r="B13" s="2">
        <v>10.296982499999999</v>
      </c>
      <c r="C13" s="2">
        <v>37.25</v>
      </c>
      <c r="D13" s="2">
        <v>692.99397098978227</v>
      </c>
      <c r="E13" s="4">
        <v>5.5202542003190475E-5</v>
      </c>
      <c r="F13" s="16">
        <v>0.29185178771704312</v>
      </c>
      <c r="G13" s="3">
        <v>3.3186950302232505</v>
      </c>
      <c r="H13" s="2">
        <v>12.634386442072508</v>
      </c>
      <c r="I13" s="3">
        <v>0.25304575140281488</v>
      </c>
    </row>
    <row r="14" spans="1:11" x14ac:dyDescent="0.25">
      <c r="A14" s="3">
        <v>1055</v>
      </c>
      <c r="B14" s="2">
        <v>10.346015749999999</v>
      </c>
      <c r="C14" s="2">
        <v>37.375</v>
      </c>
      <c r="D14" s="2">
        <v>693.27718012739729</v>
      </c>
      <c r="E14" s="4">
        <v>5.5242048943306639E-5</v>
      </c>
      <c r="F14" s="16">
        <v>0.29424490434502271</v>
      </c>
      <c r="G14" s="3">
        <v>3.3250638065314653</v>
      </c>
      <c r="H14" s="2">
        <v>12.732781899338674</v>
      </c>
      <c r="I14" s="3">
        <v>0.25414429509805186</v>
      </c>
    </row>
    <row r="15" spans="1:11" x14ac:dyDescent="0.25">
      <c r="A15" s="3">
        <v>1060</v>
      </c>
      <c r="B15" s="2">
        <v>10.395049</v>
      </c>
      <c r="C15" s="2">
        <v>37.5</v>
      </c>
      <c r="D15" s="2">
        <v>693.56390268517191</v>
      </c>
      <c r="E15" s="4">
        <v>5.5281213462712467E-5</v>
      </c>
      <c r="F15" s="16">
        <v>0.29663974147966898</v>
      </c>
      <c r="G15" s="3">
        <v>3.3314294795253843</v>
      </c>
      <c r="H15" s="2">
        <v>12.83110641995113</v>
      </c>
      <c r="I15" s="3">
        <v>0.25523455264208644</v>
      </c>
    </row>
    <row r="16" spans="1:11" x14ac:dyDescent="0.25">
      <c r="A16" s="3">
        <v>1065</v>
      </c>
      <c r="B16" s="2">
        <v>10.444082249999999</v>
      </c>
      <c r="C16" s="2">
        <v>37.625</v>
      </c>
      <c r="D16" s="2">
        <v>693.79053678386606</v>
      </c>
      <c r="E16" s="4">
        <v>5.5316129123678929E-5</v>
      </c>
      <c r="F16" s="16">
        <v>0.2990362991209819</v>
      </c>
      <c r="G16" s="3">
        <v>3.3377919846408113</v>
      </c>
      <c r="H16" s="2">
        <v>12.93054387166452</v>
      </c>
      <c r="I16" s="3">
        <v>0.25631661347857038</v>
      </c>
    </row>
    <row r="17" spans="1:9" x14ac:dyDescent="0.25">
      <c r="A17" s="3">
        <v>1070</v>
      </c>
      <c r="B17" s="2">
        <v>10.4931155</v>
      </c>
      <c r="C17" s="2">
        <v>37.75</v>
      </c>
      <c r="D17" s="2">
        <v>694.01737242196657</v>
      </c>
      <c r="E17" s="4">
        <v>5.5350229096477049E-5</v>
      </c>
      <c r="F17" s="16">
        <v>0.3014345772689615</v>
      </c>
      <c r="G17" s="3">
        <v>3.3441512572338357</v>
      </c>
      <c r="H17" s="2">
        <v>13.029986967776688</v>
      </c>
      <c r="I17" s="3">
        <v>0.25739056625804835</v>
      </c>
    </row>
    <row r="18" spans="1:9" x14ac:dyDescent="0.25">
      <c r="A18" s="3">
        <v>1075</v>
      </c>
      <c r="B18" s="2">
        <v>10.542148749999999</v>
      </c>
      <c r="C18" s="2">
        <v>37.875</v>
      </c>
      <c r="D18" s="2">
        <v>694.27689633488194</v>
      </c>
      <c r="E18" s="4">
        <v>5.5386503824263994E-5</v>
      </c>
      <c r="F18" s="16">
        <v>0.30383457592360774</v>
      </c>
      <c r="G18" s="3">
        <v>3.3505072325819021</v>
      </c>
      <c r="H18" s="2">
        <v>13.128821261123496</v>
      </c>
      <c r="I18" s="3">
        <v>0.25845649884588973</v>
      </c>
    </row>
    <row r="19" spans="1:9" x14ac:dyDescent="0.25">
      <c r="A19" s="3">
        <v>1080</v>
      </c>
      <c r="B19" s="2">
        <v>10.591182</v>
      </c>
      <c r="C19" s="2">
        <v>38</v>
      </c>
      <c r="D19" s="2">
        <v>694.54793764362012</v>
      </c>
      <c r="E19" s="4">
        <v>5.5423210491903951E-5</v>
      </c>
      <c r="F19" s="16">
        <v>0.30623629508492067</v>
      </c>
      <c r="G19" s="3">
        <v>3.35685984588484</v>
      </c>
      <c r="H19" s="2">
        <v>13.227436660047521</v>
      </c>
      <c r="I19" s="3">
        <v>0.25951449833014834</v>
      </c>
    </row>
    <row r="20" spans="1:9" x14ac:dyDescent="0.25">
      <c r="A20" s="3">
        <v>1085</v>
      </c>
      <c r="B20" s="2">
        <v>10.640215249999999</v>
      </c>
      <c r="C20" s="2">
        <v>38.125</v>
      </c>
      <c r="D20" s="2">
        <v>694.76675253998792</v>
      </c>
      <c r="E20" s="4">
        <v>5.5457234820440403E-5</v>
      </c>
      <c r="F20" s="16">
        <v>0.3086397347529003</v>
      </c>
      <c r="G20" s="3">
        <v>3.363209032265905</v>
      </c>
      <c r="H20" s="2">
        <v>13.327051141604661</v>
      </c>
      <c r="I20" s="3">
        <v>0.26056465102934262</v>
      </c>
    </row>
    <row r="21" spans="1:9" x14ac:dyDescent="0.25">
      <c r="A21" s="3">
        <v>1090</v>
      </c>
      <c r="B21" s="2">
        <v>10.6892485</v>
      </c>
      <c r="C21" s="2">
        <v>38.25</v>
      </c>
      <c r="D21" s="2">
        <v>694.989448156256</v>
      </c>
      <c r="E21" s="4">
        <v>5.5490814883852689E-5</v>
      </c>
      <c r="F21" s="16">
        <v>0.31104489492754656</v>
      </c>
      <c r="G21" s="3">
        <v>3.3695547267728361</v>
      </c>
      <c r="H21" s="2">
        <v>13.426602191704657</v>
      </c>
      <c r="I21" s="3">
        <v>0.26160704250015659</v>
      </c>
    </row>
    <row r="22" spans="1:9" x14ac:dyDescent="0.25">
      <c r="A22" s="3">
        <v>1095</v>
      </c>
      <c r="B22" s="2">
        <v>10.738281749999999</v>
      </c>
      <c r="C22" s="2">
        <v>38.375</v>
      </c>
      <c r="D22" s="2">
        <v>695.21198533628649</v>
      </c>
      <c r="E22" s="4">
        <v>5.5523575617642313E-5</v>
      </c>
      <c r="F22" s="16">
        <v>0.31345177560885951</v>
      </c>
      <c r="G22" s="3">
        <v>3.3758968643789089</v>
      </c>
      <c r="H22" s="2">
        <v>13.526166790287883</v>
      </c>
      <c r="I22" s="3">
        <v>0.26264175754506586</v>
      </c>
    </row>
    <row r="23" spans="1:9" x14ac:dyDescent="0.25">
      <c r="A23" s="3">
        <v>1100</v>
      </c>
      <c r="B23" s="2">
        <v>10.787315</v>
      </c>
      <c r="C23" s="2">
        <v>38.5</v>
      </c>
      <c r="D23" s="2">
        <v>695.45777109155779</v>
      </c>
      <c r="E23" s="4">
        <v>5.5557715035524785E-5</v>
      </c>
      <c r="F23" s="16">
        <v>0.31586037679683909</v>
      </c>
      <c r="G23" s="3">
        <v>3.3822353799839853</v>
      </c>
      <c r="H23" s="2">
        <v>13.625286390908229</v>
      </c>
      <c r="I23" s="3">
        <v>0.26366888021988882</v>
      </c>
    </row>
    <row r="24" spans="1:9" x14ac:dyDescent="0.25">
      <c r="A24" s="3">
        <v>1105</v>
      </c>
      <c r="B24" s="2">
        <v>10.836348249999999</v>
      </c>
      <c r="C24" s="2">
        <v>38.625</v>
      </c>
      <c r="D24" s="2">
        <v>695.66689370830841</v>
      </c>
      <c r="E24" s="4">
        <v>5.5590157091807527E-5</v>
      </c>
      <c r="F24" s="16">
        <v>0.31827069849148532</v>
      </c>
      <c r="G24" s="3">
        <v>3.3885702084155822</v>
      </c>
      <c r="H24" s="2">
        <v>13.725133452660844</v>
      </c>
      <c r="I24" s="3">
        <v>0.26468849384126097</v>
      </c>
    </row>
    <row r="25" spans="1:9" x14ac:dyDescent="0.25">
      <c r="A25" s="3">
        <v>1110</v>
      </c>
      <c r="B25" s="2">
        <v>10.885381499999999</v>
      </c>
      <c r="C25" s="2">
        <v>38.75</v>
      </c>
      <c r="D25" s="2">
        <v>695.88182332501128</v>
      </c>
      <c r="E25" s="4">
        <v>5.5622484045624997E-5</v>
      </c>
      <c r="F25" s="16">
        <v>0.32068274069279828</v>
      </c>
      <c r="G25" s="3">
        <v>3.3949012844299342</v>
      </c>
      <c r="H25" s="2">
        <v>13.824879308983915</v>
      </c>
      <c r="I25" s="3">
        <v>0.26570068099403643</v>
      </c>
    </row>
    <row r="26" spans="1:9" x14ac:dyDescent="0.25">
      <c r="A26" s="3">
        <v>1115</v>
      </c>
      <c r="B26" s="2">
        <v>10.93441475</v>
      </c>
      <c r="C26" s="2">
        <v>38.875</v>
      </c>
      <c r="D26" s="2">
        <v>696.09909780783414</v>
      </c>
      <c r="E26" s="4">
        <v>5.565437853470924E-5</v>
      </c>
      <c r="F26" s="16">
        <v>0.32309650340077789</v>
      </c>
      <c r="G26" s="3">
        <v>3.40122854271306</v>
      </c>
      <c r="H26" s="2">
        <v>13.924590812641977</v>
      </c>
      <c r="I26" s="3">
        <v>0.26670552353861582</v>
      </c>
    </row>
    <row r="27" spans="1:9" x14ac:dyDescent="0.25">
      <c r="A27" s="3">
        <v>1120</v>
      </c>
      <c r="B27" s="2">
        <v>10.983447999999999</v>
      </c>
      <c r="C27" s="2">
        <v>39</v>
      </c>
      <c r="D27" s="2">
        <v>696.31525502294528</v>
      </c>
      <c r="E27" s="4">
        <v>5.5685523196792334E-5</v>
      </c>
      <c r="F27" s="16">
        <v>0.32551198661542413</v>
      </c>
      <c r="G27" s="3">
        <v>3.4075519178818383</v>
      </c>
      <c r="H27" s="2">
        <v>14.024336718202349</v>
      </c>
      <c r="I27" s="3">
        <v>0.26770310261820202</v>
      </c>
    </row>
    <row r="28" spans="1:9" x14ac:dyDescent="0.25">
      <c r="A28" s="3">
        <v>1125</v>
      </c>
      <c r="B28" s="2">
        <v>11.03248125</v>
      </c>
      <c r="C28" s="2">
        <v>39.125</v>
      </c>
      <c r="D28" s="2">
        <v>696.50290862850784</v>
      </c>
      <c r="E28" s="4">
        <v>5.5715459779423834E-5</v>
      </c>
      <c r="F28" s="16">
        <v>0.32792919033673706</v>
      </c>
      <c r="G28" s="3">
        <v>3.4138713444850746</v>
      </c>
      <c r="H28" s="2">
        <v>14.124672830834246</v>
      </c>
      <c r="I28" s="3">
        <v>0.2686934986659848</v>
      </c>
    </row>
    <row r="29" spans="1:9" x14ac:dyDescent="0.25">
      <c r="A29" s="3">
        <v>1130</v>
      </c>
      <c r="B29" s="2">
        <v>11.081514499999999</v>
      </c>
      <c r="C29" s="2">
        <v>39.25</v>
      </c>
      <c r="D29" s="2">
        <v>696.70689076031783</v>
      </c>
      <c r="E29" s="4">
        <v>5.5746187325625373E-5</v>
      </c>
      <c r="F29" s="16">
        <v>0.33034811456471663</v>
      </c>
      <c r="G29" s="3">
        <v>3.4201867570045876</v>
      </c>
      <c r="H29" s="2">
        <v>14.224695590603689</v>
      </c>
      <c r="I29" s="3">
        <v>0.26967679141225298</v>
      </c>
    </row>
    <row r="30" spans="1:9" x14ac:dyDescent="0.25">
      <c r="A30" s="3">
        <v>1135</v>
      </c>
      <c r="B30" s="2">
        <v>11.13054775</v>
      </c>
      <c r="C30" s="2">
        <v>39.375</v>
      </c>
      <c r="D30" s="2">
        <v>696.9162791217534</v>
      </c>
      <c r="E30" s="4">
        <v>5.5776792895831622E-5</v>
      </c>
      <c r="F30" s="16">
        <v>0.33276875929936295</v>
      </c>
      <c r="G30" s="3">
        <v>3.4264980898562905</v>
      </c>
      <c r="H30" s="2">
        <v>14.324622738848115</v>
      </c>
      <c r="I30" s="3">
        <v>0.27065305989143701</v>
      </c>
    </row>
    <row r="31" spans="1:9" x14ac:dyDescent="0.25">
      <c r="A31" s="3">
        <v>1140</v>
      </c>
      <c r="B31" s="2">
        <v>11.179580999999999</v>
      </c>
      <c r="C31" s="2">
        <v>39.5</v>
      </c>
      <c r="D31" s="2">
        <v>697.12818860128743</v>
      </c>
      <c r="E31" s="4">
        <v>5.5807074532235699E-5</v>
      </c>
      <c r="F31" s="16">
        <v>0.33519112454067584</v>
      </c>
      <c r="G31" s="3">
        <v>3.4328052773912749</v>
      </c>
      <c r="H31" s="2">
        <v>14.424511733481932</v>
      </c>
      <c r="I31" s="3">
        <v>0.27162238244908299</v>
      </c>
    </row>
    <row r="32" spans="1:9" x14ac:dyDescent="0.25">
      <c r="A32" s="3">
        <v>1145</v>
      </c>
      <c r="B32" s="2">
        <v>11.22861425</v>
      </c>
      <c r="C32" s="2">
        <v>39.625</v>
      </c>
      <c r="D32" s="2">
        <v>697.29909251489369</v>
      </c>
      <c r="E32" s="4">
        <v>5.5835047283705132E-5</v>
      </c>
      <c r="F32" s="16">
        <v>0.33761521028865549</v>
      </c>
      <c r="G32" s="3">
        <v>3.4391082538969067</v>
      </c>
      <c r="H32" s="2">
        <v>14.525268163092194</v>
      </c>
      <c r="I32" s="3">
        <v>0.27258483674875633</v>
      </c>
    </row>
    <row r="33" spans="1:9" x14ac:dyDescent="0.25">
      <c r="A33" s="3">
        <v>1150</v>
      </c>
      <c r="B33" s="2">
        <v>11.277647499999999</v>
      </c>
      <c r="C33" s="2">
        <v>39.75</v>
      </c>
      <c r="D33" s="2">
        <v>697.48258543409531</v>
      </c>
      <c r="E33" s="4">
        <v>5.5863543438705742E-5</v>
      </c>
      <c r="F33" s="16">
        <v>0.34004101654330177</v>
      </c>
      <c r="G33" s="3">
        <v>3.4454069535979057</v>
      </c>
      <c r="H33" s="2">
        <v>14.625785230107313</v>
      </c>
      <c r="I33" s="3">
        <v>0.27354049977888006</v>
      </c>
    </row>
    <row r="34" spans="1:9" x14ac:dyDescent="0.25">
      <c r="A34" s="3">
        <v>1155</v>
      </c>
      <c r="B34" s="2">
        <v>11.32668075</v>
      </c>
      <c r="C34" s="2">
        <v>39.875</v>
      </c>
      <c r="D34" s="2">
        <v>697.68018011557797</v>
      </c>
      <c r="E34" s="4">
        <v>5.5892723462804969E-5</v>
      </c>
      <c r="F34" s="16">
        <v>0.34246854330461468</v>
      </c>
      <c r="G34" s="3">
        <v>3.451701310657453</v>
      </c>
      <c r="H34" s="2">
        <v>14.726025752138231</v>
      </c>
      <c r="I34" s="3">
        <v>0.27448944785950324</v>
      </c>
    </row>
    <row r="35" spans="1:9" x14ac:dyDescent="0.25">
      <c r="A35" s="3">
        <v>1160</v>
      </c>
      <c r="B35" s="2">
        <v>11.375713999999999</v>
      </c>
      <c r="C35" s="2">
        <v>40</v>
      </c>
      <c r="D35" s="2">
        <v>697.88155036711748</v>
      </c>
      <c r="E35" s="4">
        <v>5.5921729777103618E-5</v>
      </c>
      <c r="F35" s="16">
        <v>0.34489779057259429</v>
      </c>
      <c r="G35" s="3">
        <v>3.4579912591782946</v>
      </c>
      <c r="H35" s="2">
        <v>14.826203260044444</v>
      </c>
      <c r="I35" s="3">
        <v>0.27543175664900277</v>
      </c>
    </row>
    <row r="36" spans="1:9" x14ac:dyDescent="0.25">
      <c r="A36" s="3">
        <v>1165</v>
      </c>
      <c r="B36" s="2">
        <v>11.424747249999999</v>
      </c>
      <c r="C36" s="2">
        <v>40.125</v>
      </c>
      <c r="D36" s="2">
        <v>698.04713051699241</v>
      </c>
      <c r="E36" s="4">
        <v>5.594881402216009E-5</v>
      </c>
      <c r="F36" s="16">
        <v>0.34732875834724053</v>
      </c>
      <c r="G36" s="3">
        <v>3.4642767332038265</v>
      </c>
      <c r="H36" s="2">
        <v>14.927162214247605</v>
      </c>
      <c r="I36" s="3">
        <v>0.27636750115072356</v>
      </c>
    </row>
    <row r="37" spans="1:9" x14ac:dyDescent="0.25">
      <c r="A37" s="3">
        <v>1170</v>
      </c>
      <c r="B37" s="2">
        <v>11.4737805</v>
      </c>
      <c r="C37" s="2">
        <v>40.25</v>
      </c>
      <c r="D37" s="2">
        <v>698.21481205348118</v>
      </c>
      <c r="E37" s="4">
        <v>5.5975476410532774E-5</v>
      </c>
      <c r="F37" s="16">
        <v>0.34976144662855346</v>
      </c>
      <c r="G37" s="3">
        <v>3.4705576667192166</v>
      </c>
      <c r="H37" s="2">
        <v>15.028101979098208</v>
      </c>
      <c r="I37" s="3">
        <v>0.27729675571954798</v>
      </c>
    </row>
    <row r="38" spans="1:9" x14ac:dyDescent="0.25">
      <c r="A38" s="3">
        <v>1175</v>
      </c>
      <c r="B38" s="2">
        <v>11.522813749999999</v>
      </c>
      <c r="C38" s="2">
        <v>40.375</v>
      </c>
      <c r="D38" s="2">
        <v>698.39199617867746</v>
      </c>
      <c r="E38" s="4">
        <v>5.6002365390949048E-5</v>
      </c>
      <c r="F38" s="16">
        <v>0.35219585541653309</v>
      </c>
      <c r="G38" s="3">
        <v>3.4768339936525239</v>
      </c>
      <c r="H38" s="2">
        <v>15.128861327604342</v>
      </c>
      <c r="I38" s="3">
        <v>0.27821959406840208</v>
      </c>
    </row>
    <row r="39" spans="1:9" x14ac:dyDescent="0.25">
      <c r="A39" s="3">
        <v>1180</v>
      </c>
      <c r="B39" s="2">
        <v>11.571847</v>
      </c>
      <c r="C39" s="2">
        <v>40.5</v>
      </c>
      <c r="D39" s="2">
        <v>698.5842449156695</v>
      </c>
      <c r="E39" s="4">
        <v>5.6029988019292054E-5</v>
      </c>
      <c r="F39" s="16">
        <v>0.35463198471117935</v>
      </c>
      <c r="G39" s="3">
        <v>3.4831056478757767</v>
      </c>
      <c r="H39" s="2">
        <v>15.229315030744326</v>
      </c>
      <c r="I39" s="3">
        <v>0.27913608927470474</v>
      </c>
    </row>
    <row r="40" spans="1:9" x14ac:dyDescent="0.25">
      <c r="A40" s="3">
        <v>1185</v>
      </c>
      <c r="B40" s="2">
        <v>11.620880249999999</v>
      </c>
      <c r="C40" s="2">
        <v>40.625</v>
      </c>
      <c r="D40" s="2">
        <v>698.74684521171491</v>
      </c>
      <c r="E40" s="4">
        <v>5.6056290294370431E-5</v>
      </c>
      <c r="F40" s="16">
        <v>0.3570698345124923</v>
      </c>
      <c r="G40" s="3">
        <v>3.4893725632061314</v>
      </c>
      <c r="H40" s="2">
        <v>15.330437781266957</v>
      </c>
      <c r="I40" s="3">
        <v>0.28004631378674172</v>
      </c>
    </row>
    <row r="41" spans="1:9" x14ac:dyDescent="0.25">
      <c r="A41" s="3">
        <v>1190</v>
      </c>
      <c r="B41" s="2">
        <v>11.6699135</v>
      </c>
      <c r="C41" s="2">
        <v>40.75</v>
      </c>
      <c r="D41" s="2">
        <v>698.91188948822128</v>
      </c>
      <c r="E41" s="4">
        <v>5.6082328377611347E-5</v>
      </c>
      <c r="F41" s="16">
        <v>0.35950940482047189</v>
      </c>
      <c r="G41" s="3">
        <v>3.4956346734069563</v>
      </c>
      <c r="H41" s="2">
        <v>15.431533368979725</v>
      </c>
      <c r="I41" s="3">
        <v>0.28095033942998987</v>
      </c>
    </row>
    <row r="42" spans="1:9" x14ac:dyDescent="0.25">
      <c r="A42" s="3">
        <v>1195</v>
      </c>
      <c r="B42" s="2">
        <v>11.718946749999999</v>
      </c>
      <c r="C42" s="2">
        <v>40.875</v>
      </c>
      <c r="D42" s="2">
        <v>699.07678114481405</v>
      </c>
      <c r="E42" s="4">
        <v>5.6107929162323196E-5</v>
      </c>
      <c r="F42" s="16">
        <v>0.36195069563511817</v>
      </c>
      <c r="G42" s="3">
        <v>3.5018919121889893</v>
      </c>
      <c r="H42" s="2">
        <v>15.532658446002941</v>
      </c>
      <c r="I42" s="3">
        <v>0.28184823741336801</v>
      </c>
    </row>
    <row r="43" spans="1:9" x14ac:dyDescent="0.25">
      <c r="A43" s="3">
        <v>1200</v>
      </c>
      <c r="B43" s="2">
        <v>11.76798</v>
      </c>
      <c r="C43" s="2">
        <v>41</v>
      </c>
      <c r="D43" s="2">
        <v>699.24586190489595</v>
      </c>
      <c r="E43" s="4">
        <v>5.6133459189219186E-5</v>
      </c>
      <c r="F43" s="16">
        <v>0.36439370695643108</v>
      </c>
      <c r="G43" s="3">
        <v>3.5081442132114247</v>
      </c>
      <c r="H43" s="2">
        <v>15.633715984978918</v>
      </c>
      <c r="I43" s="3">
        <v>0.28274007833543857</v>
      </c>
    </row>
    <row r="44" spans="1:9" x14ac:dyDescent="0.25">
      <c r="A44" s="3">
        <v>1205</v>
      </c>
      <c r="B44" s="2">
        <v>11.817013249999999</v>
      </c>
      <c r="C44" s="2">
        <v>41.125</v>
      </c>
      <c r="D44" s="2">
        <v>699.40008722800053</v>
      </c>
      <c r="E44" s="4">
        <v>5.6158682261945317E-5</v>
      </c>
      <c r="F44" s="16">
        <v>0.36683843878441069</v>
      </c>
      <c r="G44" s="3">
        <v>3.5143915100830787</v>
      </c>
      <c r="H44" s="2">
        <v>15.735132672273606</v>
      </c>
      <c r="I44" s="3">
        <v>0.28362593219053722</v>
      </c>
    </row>
    <row r="45" spans="1:9" x14ac:dyDescent="0.25">
      <c r="A45" s="3">
        <v>1210</v>
      </c>
      <c r="B45" s="2">
        <v>11.866046499999999</v>
      </c>
      <c r="C45" s="2">
        <v>41.25</v>
      </c>
      <c r="D45" s="2">
        <v>699.55904709581341</v>
      </c>
      <c r="E45" s="4">
        <v>5.6183768340527189E-5</v>
      </c>
      <c r="F45" s="16">
        <v>0.36928489111905693</v>
      </c>
      <c r="G45" s="3">
        <v>3.5206337363635063</v>
      </c>
      <c r="H45" s="2">
        <v>15.836471245084708</v>
      </c>
      <c r="I45" s="3">
        <v>0.28450586837485042</v>
      </c>
    </row>
    <row r="46" spans="1:9" x14ac:dyDescent="0.25">
      <c r="A46" s="3">
        <v>1215</v>
      </c>
      <c r="B46" s="2">
        <v>11.915079749999999</v>
      </c>
      <c r="C46" s="2">
        <v>41.375</v>
      </c>
      <c r="D46" s="2">
        <v>699.72043341911285</v>
      </c>
      <c r="E46" s="4">
        <v>5.6208573169388438E-5</v>
      </c>
      <c r="F46" s="16">
        <v>0.37173306396036987</v>
      </c>
      <c r="G46" s="3">
        <v>3.5268708255641315</v>
      </c>
      <c r="H46" s="2">
        <v>15.937782271582408</v>
      </c>
      <c r="I46" s="3">
        <v>0.2853799556924323</v>
      </c>
    </row>
    <row r="47" spans="1:9" x14ac:dyDescent="0.25">
      <c r="A47" s="3">
        <v>1220</v>
      </c>
      <c r="B47" s="2">
        <v>11.964112999999999</v>
      </c>
      <c r="C47" s="2">
        <v>41.5</v>
      </c>
      <c r="D47" s="2">
        <v>699.88193810867813</v>
      </c>
      <c r="E47" s="4">
        <v>5.6232952492952749E-5</v>
      </c>
      <c r="F47" s="16">
        <v>0.3741829573083495</v>
      </c>
      <c r="G47" s="3">
        <v>3.5329522888096019</v>
      </c>
      <c r="H47" s="2">
        <v>16.039117611158275</v>
      </c>
      <c r="I47" s="3">
        <v>0.28627263803708763</v>
      </c>
    </row>
    <row r="48" spans="1:9" x14ac:dyDescent="0.25">
      <c r="A48" s="3">
        <v>1225</v>
      </c>
      <c r="B48" s="2">
        <v>12.01314625</v>
      </c>
      <c r="C48" s="2">
        <v>41.625</v>
      </c>
      <c r="D48" s="2">
        <v>700.01843710191008</v>
      </c>
      <c r="E48" s="4">
        <v>5.6256349692918798E-5</v>
      </c>
      <c r="F48" s="16">
        <v>0.3766345711629957</v>
      </c>
      <c r="G48" s="3">
        <v>3.5389979671748533</v>
      </c>
      <c r="H48" s="2">
        <v>16.141056486552131</v>
      </c>
      <c r="I48" s="3">
        <v>0.28716462339862997</v>
      </c>
    </row>
    <row r="49" spans="1:9" x14ac:dyDescent="0.25">
      <c r="A49" s="3">
        <v>1230</v>
      </c>
      <c r="B49" s="2">
        <v>12.062179499999999</v>
      </c>
      <c r="C49" s="2">
        <v>41.75</v>
      </c>
      <c r="D49" s="2">
        <v>700.16964729120173</v>
      </c>
      <c r="E49" s="4">
        <v>5.6280392147085457E-5</v>
      </c>
      <c r="F49" s="16">
        <v>0.37908790552430865</v>
      </c>
      <c r="G49" s="3">
        <v>3.5450376830293799</v>
      </c>
      <c r="H49" s="2">
        <v>16.24268805385584</v>
      </c>
      <c r="I49" s="3">
        <v>0.28805114034778617</v>
      </c>
    </row>
    <row r="50" spans="1:9" x14ac:dyDescent="0.25">
      <c r="A50" s="3">
        <v>1235</v>
      </c>
      <c r="B50" s="2">
        <v>12.11121275</v>
      </c>
      <c r="C50" s="2">
        <v>41.875</v>
      </c>
      <c r="D50" s="2">
        <v>700.32461696176017</v>
      </c>
      <c r="E50" s="4">
        <v>5.6304288270147378E-5</v>
      </c>
      <c r="F50" s="16">
        <v>0.38154296039228824</v>
      </c>
      <c r="G50" s="3">
        <v>3.5510713705819832</v>
      </c>
      <c r="H50" s="2">
        <v>16.344261695992401</v>
      </c>
      <c r="I50" s="3">
        <v>0.28893225370244335</v>
      </c>
    </row>
    <row r="51" spans="1:9" x14ac:dyDescent="0.25">
      <c r="A51" s="3">
        <v>1240</v>
      </c>
      <c r="B51" s="2">
        <v>12.160245999999999</v>
      </c>
      <c r="C51" s="2">
        <v>42</v>
      </c>
      <c r="D51" s="2">
        <v>700.48161504666905</v>
      </c>
      <c r="E51" s="4">
        <v>5.6327922657643428E-5</v>
      </c>
      <c r="F51" s="16">
        <v>0.38399973576693452</v>
      </c>
      <c r="G51" s="3">
        <v>3.5570989640126141</v>
      </c>
      <c r="H51" s="2">
        <v>16.445816457638969</v>
      </c>
      <c r="I51" s="3">
        <v>0.28980802774410908</v>
      </c>
    </row>
    <row r="52" spans="1:9" x14ac:dyDescent="0.25">
      <c r="A52" s="3">
        <v>1245</v>
      </c>
      <c r="B52" s="2">
        <v>12.20927925</v>
      </c>
      <c r="C52" s="2">
        <v>42.125</v>
      </c>
      <c r="D52" s="2">
        <v>700.61251841635226</v>
      </c>
      <c r="E52" s="4">
        <v>5.6350372140346534E-5</v>
      </c>
      <c r="F52" s="16">
        <v>0.38645823164824744</v>
      </c>
      <c r="G52" s="3">
        <v>3.5631203974735097</v>
      </c>
      <c r="H52" s="2">
        <v>16.548015692973415</v>
      </c>
      <c r="I52" s="3">
        <v>0.29067852622331164</v>
      </c>
    </row>
    <row r="53" spans="1:9" x14ac:dyDescent="0.25">
      <c r="A53" s="3">
        <v>1250</v>
      </c>
      <c r="B53" s="2">
        <v>12.258312499999999</v>
      </c>
      <c r="C53" s="2">
        <v>42.25</v>
      </c>
      <c r="D53" s="2">
        <v>700.74733227562501</v>
      </c>
      <c r="E53" s="4">
        <v>5.6372650188687485E-5</v>
      </c>
      <c r="F53" s="16">
        <v>0.38891844803622705</v>
      </c>
      <c r="G53" s="3">
        <v>3.5691356050903931</v>
      </c>
      <c r="H53" s="2">
        <v>16.650157487146323</v>
      </c>
      <c r="I53" s="3">
        <v>0.29154381236494037</v>
      </c>
    </row>
    <row r="54" spans="1:9" x14ac:dyDescent="0.25">
      <c r="A54" s="3">
        <v>1255</v>
      </c>
      <c r="B54" s="2">
        <v>12.30734575</v>
      </c>
      <c r="C54" s="2">
        <v>42.375</v>
      </c>
      <c r="D54" s="2">
        <v>700.89455020948128</v>
      </c>
      <c r="E54" s="4">
        <v>5.6395574396959661E-5</v>
      </c>
      <c r="F54" s="16">
        <v>0.39138038493087329</v>
      </c>
      <c r="G54" s="3">
        <v>3.5751445209635944</v>
      </c>
      <c r="H54" s="2">
        <v>16.752037156540823</v>
      </c>
      <c r="I54" s="3">
        <v>0.29240394887354704</v>
      </c>
    </row>
    <row r="55" spans="1:9" x14ac:dyDescent="0.25">
      <c r="A55" s="3">
        <v>1260</v>
      </c>
      <c r="B55" s="2">
        <v>12.356378999999999</v>
      </c>
      <c r="C55" s="2">
        <v>42.5</v>
      </c>
      <c r="D55" s="2">
        <v>701.04443046346694</v>
      </c>
      <c r="E55" s="4">
        <v>5.6418296468012318E-5</v>
      </c>
      <c r="F55" s="16">
        <v>0.39384404233218623</v>
      </c>
      <c r="G55" s="3">
        <v>3.5811470791692668</v>
      </c>
      <c r="H55" s="2">
        <v>16.853883657779534</v>
      </c>
      <c r="I55" s="3">
        <v>0.29325899793858207</v>
      </c>
    </row>
    <row r="56" spans="1:9" x14ac:dyDescent="0.25">
      <c r="A56" s="3">
        <v>1265</v>
      </c>
      <c r="B56" s="2">
        <v>12.405412249999999</v>
      </c>
      <c r="C56" s="2">
        <v>42.625</v>
      </c>
      <c r="D56" s="2">
        <v>701.17028245306176</v>
      </c>
      <c r="E56" s="4">
        <v>5.6440077009444274E-5</v>
      </c>
      <c r="F56" s="16">
        <v>0.39630942024016586</v>
      </c>
      <c r="G56" s="3">
        <v>3.5871432137605401</v>
      </c>
      <c r="H56" s="2">
        <v>16.956341283618045</v>
      </c>
      <c r="I56" s="3">
        <v>0.29410902123959148</v>
      </c>
    </row>
    <row r="57" spans="1:9" x14ac:dyDescent="0.25">
      <c r="A57" s="3">
        <v>1270</v>
      </c>
      <c r="B57" s="2">
        <v>12.454445499999999</v>
      </c>
      <c r="C57" s="2">
        <v>42.75</v>
      </c>
      <c r="D57" s="2">
        <v>701.30011915815703</v>
      </c>
      <c r="E57" s="4">
        <v>5.6461544217964639E-5</v>
      </c>
      <c r="F57" s="16">
        <v>0.39877651865481212</v>
      </c>
      <c r="G57" s="3">
        <v>3.5931328587686893</v>
      </c>
      <c r="H57" s="2">
        <v>17.058738809292009</v>
      </c>
      <c r="I57" s="3">
        <v>0.29495407995136258</v>
      </c>
    </row>
    <row r="58" spans="1:9" x14ac:dyDescent="0.25">
      <c r="A58" s="3">
        <v>1275</v>
      </c>
      <c r="B58" s="2">
        <v>12.503478749999999</v>
      </c>
      <c r="C58" s="2">
        <v>42.875</v>
      </c>
      <c r="D58" s="2">
        <v>701.43399844467285</v>
      </c>
      <c r="E58" s="4">
        <v>5.6482680319785335E-5</v>
      </c>
      <c r="F58" s="16">
        <v>0.40124533757612502</v>
      </c>
      <c r="G58" s="3">
        <v>3.5991159482043269</v>
      </c>
      <c r="H58" s="2">
        <v>17.161073107341295</v>
      </c>
      <c r="I58" s="3">
        <v>0.29579423474901667</v>
      </c>
    </row>
    <row r="59" spans="1:9" x14ac:dyDescent="0.25">
      <c r="A59" s="3">
        <v>1280</v>
      </c>
      <c r="B59" s="2">
        <v>12.552512</v>
      </c>
      <c r="C59" s="2">
        <v>43</v>
      </c>
      <c r="D59" s="2">
        <v>701.57960535212044</v>
      </c>
      <c r="E59" s="4">
        <v>5.6504463263698947E-5</v>
      </c>
      <c r="F59" s="16">
        <v>0.40371587700410461</v>
      </c>
      <c r="G59" s="3">
        <v>3.60509241605858</v>
      </c>
      <c r="H59" s="2">
        <v>17.263153343866701</v>
      </c>
      <c r="I59" s="3">
        <v>0.29662954581305689</v>
      </c>
    </row>
    <row r="60" spans="1:9" x14ac:dyDescent="0.25">
      <c r="A60" s="3">
        <v>1285</v>
      </c>
      <c r="B60" s="2">
        <v>12.601545249999999</v>
      </c>
      <c r="C60" s="2">
        <v>43.125</v>
      </c>
      <c r="D60" s="2">
        <v>701.70138449607782</v>
      </c>
      <c r="E60" s="4">
        <v>5.6525836282371456E-5</v>
      </c>
      <c r="F60" s="16">
        <v>0.40618813693875089</v>
      </c>
      <c r="G60" s="3">
        <v>3.6110621963042662</v>
      </c>
      <c r="H60" s="2">
        <v>17.365854446636963</v>
      </c>
      <c r="I60" s="3">
        <v>0.29746007283436832</v>
      </c>
    </row>
    <row r="61" spans="1:9" x14ac:dyDescent="0.25">
      <c r="A61" s="3">
        <v>1290</v>
      </c>
      <c r="B61" s="2">
        <v>12.6505785</v>
      </c>
      <c r="C61" s="2">
        <v>43.25</v>
      </c>
      <c r="D61" s="2">
        <v>701.82595222323471</v>
      </c>
      <c r="E61" s="4">
        <v>5.6546934019748612E-5</v>
      </c>
      <c r="F61" s="16">
        <v>0.40866211738006381</v>
      </c>
      <c r="G61" s="3">
        <v>3.6170252228970834</v>
      </c>
      <c r="H61" s="2">
        <v>17.468524044409136</v>
      </c>
      <c r="I61" s="3">
        <v>0.29828587501916881</v>
      </c>
    </row>
    <row r="62" spans="1:9" x14ac:dyDescent="0.25">
      <c r="A62" s="3">
        <v>1295</v>
      </c>
      <c r="B62" s="2">
        <v>12.699611749999999</v>
      </c>
      <c r="C62" s="2">
        <v>43.375</v>
      </c>
      <c r="D62" s="2">
        <v>701.95244300013348</v>
      </c>
      <c r="E62" s="4">
        <v>5.6567641071369352E-5</v>
      </c>
      <c r="F62" s="16">
        <v>0.41113781832804341</v>
      </c>
      <c r="G62" s="3">
        <v>3.6229814297768144</v>
      </c>
      <c r="H62" s="2">
        <v>17.571182596253117</v>
      </c>
      <c r="I62" s="3">
        <v>0.29910701109391175</v>
      </c>
    </row>
    <row r="63" spans="1:9" x14ac:dyDescent="0.25">
      <c r="A63" s="3">
        <v>1300</v>
      </c>
      <c r="B63" s="2">
        <v>12.748645</v>
      </c>
      <c r="C63" s="2">
        <v>43.5</v>
      </c>
      <c r="D63" s="2">
        <v>702.07999129331608</v>
      </c>
      <c r="E63" s="4">
        <v>5.6587842032772615E-5</v>
      </c>
      <c r="F63" s="16">
        <v>0.41361523978268971</v>
      </c>
      <c r="G63" s="3">
        <v>3.6289307508684785</v>
      </c>
      <c r="H63" s="2">
        <v>17.673851053101252</v>
      </c>
      <c r="I63" s="3">
        <v>0.29992353931015009</v>
      </c>
    </row>
    <row r="64" spans="1:9" x14ac:dyDescent="0.25">
      <c r="A64" s="3">
        <v>1305</v>
      </c>
      <c r="B64" s="2">
        <v>12.797678249999999</v>
      </c>
      <c r="C64" s="2">
        <v>43.625</v>
      </c>
      <c r="D64" s="2">
        <v>702.19592715200065</v>
      </c>
      <c r="E64" s="4">
        <v>5.6608453579346816E-5</v>
      </c>
      <c r="F64" s="16">
        <v>0.41609438174400265</v>
      </c>
      <c r="G64" s="3">
        <v>3.634873120083566</v>
      </c>
      <c r="H64" s="2">
        <v>17.776849693430346</v>
      </c>
      <c r="I64" s="3">
        <v>0.30073551744934246</v>
      </c>
    </row>
    <row r="65" spans="1:9" x14ac:dyDescent="0.25">
      <c r="A65" s="3">
        <v>1310</v>
      </c>
      <c r="B65" s="2">
        <v>12.8467115</v>
      </c>
      <c r="C65" s="2">
        <v>43.75</v>
      </c>
      <c r="D65" s="2">
        <v>702.31587483694739</v>
      </c>
      <c r="E65" s="4">
        <v>5.6628931020350171E-5</v>
      </c>
      <c r="F65" s="16">
        <v>0.41857524421198222</v>
      </c>
      <c r="G65" s="3">
        <v>3.6408084713212006</v>
      </c>
      <c r="H65" s="2">
        <v>17.879785686568471</v>
      </c>
      <c r="I65" s="3">
        <v>0.30154300282762569</v>
      </c>
    </row>
    <row r="66" spans="1:9" x14ac:dyDescent="0.25">
      <c r="A66" s="3">
        <v>1315</v>
      </c>
      <c r="B66" s="2">
        <v>12.895744749999999</v>
      </c>
      <c r="C66" s="2">
        <v>43.875</v>
      </c>
      <c r="D66" s="2">
        <v>702.43872623663572</v>
      </c>
      <c r="E66" s="4">
        <v>5.6649166239942445E-5</v>
      </c>
      <c r="F66" s="16">
        <v>0.42105782718662849</v>
      </c>
      <c r="G66" s="3">
        <v>3.6467367384693681</v>
      </c>
      <c r="H66" s="2">
        <v>17.98268566893265</v>
      </c>
      <c r="I66" s="3">
        <v>0.30234605230053152</v>
      </c>
    </row>
    <row r="67" spans="1:9" x14ac:dyDescent="0.25">
      <c r="A67" s="3">
        <v>1320</v>
      </c>
      <c r="B67" s="2">
        <v>12.944777999999999</v>
      </c>
      <c r="C67" s="2">
        <v>44</v>
      </c>
      <c r="D67" s="2">
        <v>702.56361581760768</v>
      </c>
      <c r="E67" s="4">
        <v>5.6669072684777856E-5</v>
      </c>
      <c r="F67" s="16">
        <v>0.42354213066794139</v>
      </c>
      <c r="G67" s="3">
        <v>3.6526578554060749</v>
      </c>
      <c r="H67" s="2">
        <v>18.085570664303958</v>
      </c>
      <c r="I67" s="3">
        <v>0.30314472226767142</v>
      </c>
    </row>
    <row r="68" spans="1:9" x14ac:dyDescent="0.25">
      <c r="A68" s="3">
        <v>1325</v>
      </c>
      <c r="B68" s="2">
        <v>12.993811249999998</v>
      </c>
      <c r="C68" s="2">
        <v>44.125</v>
      </c>
      <c r="D68" s="2">
        <v>702.66973840188041</v>
      </c>
      <c r="E68" s="4">
        <v>5.6688304594986844E-5</v>
      </c>
      <c r="F68" s="16">
        <v>0.42602815465592103</v>
      </c>
      <c r="G68" s="3">
        <v>3.6585717560005877</v>
      </c>
      <c r="H68" s="2">
        <v>18.188978322512927</v>
      </c>
      <c r="I68" s="3">
        <v>0.30393906867736392</v>
      </c>
    </row>
    <row r="69" spans="1:9" x14ac:dyDescent="0.25">
      <c r="A69" s="3">
        <v>1330</v>
      </c>
      <c r="B69" s="2">
        <v>13.042844499999999</v>
      </c>
      <c r="C69" s="2">
        <v>44.25</v>
      </c>
      <c r="D69" s="2">
        <v>702.78357545527888</v>
      </c>
      <c r="E69" s="4">
        <v>5.6707841345260941E-5</v>
      </c>
      <c r="F69" s="16">
        <v>0.42851589915056731</v>
      </c>
      <c r="G69" s="3">
        <v>3.6644783741146223</v>
      </c>
      <c r="H69" s="2">
        <v>18.292227399009651</v>
      </c>
      <c r="I69" s="3">
        <v>0.30472914703122739</v>
      </c>
    </row>
    <row r="70" spans="1:9" x14ac:dyDescent="0.25">
      <c r="A70" s="3">
        <v>1335</v>
      </c>
      <c r="B70" s="2">
        <v>13.09187775</v>
      </c>
      <c r="C70" s="2">
        <v>44.375</v>
      </c>
      <c r="D70" s="2">
        <v>702.9013331078819</v>
      </c>
      <c r="E70" s="4">
        <v>5.6727238484207758E-5</v>
      </c>
      <c r="F70" s="16">
        <v>0.43100536415188018</v>
      </c>
      <c r="G70" s="3">
        <v>3.6703776436035409</v>
      </c>
      <c r="H70" s="2">
        <v>18.395413858991606</v>
      </c>
      <c r="I70" s="3">
        <v>0.30551501238872847</v>
      </c>
    </row>
    <row r="71" spans="1:9" x14ac:dyDescent="0.25">
      <c r="A71" s="3">
        <v>1340</v>
      </c>
      <c r="B71" s="2">
        <v>13.140910999999999</v>
      </c>
      <c r="C71" s="2">
        <v>44.5</v>
      </c>
      <c r="D71" s="2">
        <v>703.02149882752224</v>
      </c>
      <c r="E71" s="4">
        <v>5.6746327978590327E-5</v>
      </c>
      <c r="F71" s="16">
        <v>0.43349654965985984</v>
      </c>
      <c r="G71" s="3">
        <v>3.6762694983175721</v>
      </c>
      <c r="H71" s="2">
        <v>18.498575806692916</v>
      </c>
      <c r="I71" s="3">
        <v>0.30629671937168512</v>
      </c>
    </row>
    <row r="72" spans="1:9" x14ac:dyDescent="0.25">
      <c r="A72" s="3">
        <v>1345</v>
      </c>
      <c r="B72" s="2">
        <v>13.18994425</v>
      </c>
      <c r="C72" s="2">
        <v>44.625</v>
      </c>
      <c r="D72" s="2">
        <v>703.12562317928268</v>
      </c>
      <c r="E72" s="4">
        <v>5.6765107534585284E-5</v>
      </c>
      <c r="F72" s="16">
        <v>0.43598945567450614</v>
      </c>
      <c r="G72" s="3">
        <v>3.6821538721030191</v>
      </c>
      <c r="H72" s="2">
        <v>18.602200288326191</v>
      </c>
      <c r="I72" s="3">
        <v>0.30707432216872876</v>
      </c>
    </row>
    <row r="73" spans="1:9" x14ac:dyDescent="0.25">
      <c r="A73" s="3">
        <v>1350</v>
      </c>
      <c r="B73" s="2">
        <v>13.238977499999999</v>
      </c>
      <c r="C73" s="2">
        <v>44.75</v>
      </c>
      <c r="D73" s="2">
        <v>703.23163129387376</v>
      </c>
      <c r="E73" s="4">
        <v>5.678367265724356E-5</v>
      </c>
      <c r="F73" s="16">
        <v>0.43848408219581902</v>
      </c>
      <c r="G73" s="3">
        <v>3.6880306988034586</v>
      </c>
      <c r="H73" s="2">
        <v>18.705817372963732</v>
      </c>
      <c r="I73" s="3">
        <v>0.30784787453972762</v>
      </c>
    </row>
    <row r="74" spans="1:9" x14ac:dyDescent="0.25">
      <c r="A74" s="3">
        <v>1355</v>
      </c>
      <c r="B74" s="2">
        <v>13.28801075</v>
      </c>
      <c r="C74" s="2">
        <v>44.875</v>
      </c>
      <c r="D74" s="2">
        <v>703.34391244005326</v>
      </c>
      <c r="E74" s="4">
        <v>5.6802476185653005E-5</v>
      </c>
      <c r="F74" s="16">
        <v>0.4409804292237986</v>
      </c>
      <c r="G74" s="3">
        <v>3.6938999122609815</v>
      </c>
      <c r="H74" s="2">
        <v>18.80930884980328</v>
      </c>
      <c r="I74" s="3">
        <v>0.30861742982016149</v>
      </c>
    </row>
    <row r="75" spans="1:9" x14ac:dyDescent="0.25">
      <c r="A75" s="3">
        <v>1360</v>
      </c>
      <c r="B75" s="2">
        <v>13.337043999999999</v>
      </c>
      <c r="C75" s="2">
        <v>45</v>
      </c>
      <c r="D75" s="2">
        <v>703.45991875352581</v>
      </c>
      <c r="E75" s="4">
        <v>5.6821217704406515E-5</v>
      </c>
      <c r="F75" s="16">
        <v>0.44347849675844492</v>
      </c>
      <c r="G75" s="3">
        <v>3.6997614463173805</v>
      </c>
      <c r="H75" s="2">
        <v>18.912740510259049</v>
      </c>
      <c r="I75" s="3">
        <v>0.30938304092546526</v>
      </c>
    </row>
    <row r="76" spans="1:9" x14ac:dyDescent="0.25">
      <c r="A76" s="3">
        <v>1365</v>
      </c>
      <c r="B76" s="2">
        <v>13.38607725</v>
      </c>
      <c r="C76" s="2">
        <v>45.125</v>
      </c>
      <c r="D76" s="2">
        <v>703.55888109117654</v>
      </c>
      <c r="E76" s="4">
        <v>5.6839403217353538E-5</v>
      </c>
      <c r="F76" s="16">
        <v>0.44597828479975782</v>
      </c>
      <c r="G76" s="3">
        <v>3.7056152348153866</v>
      </c>
      <c r="H76" s="2">
        <v>19.016672098918271</v>
      </c>
      <c r="I76" s="3">
        <v>0.31014476035532379</v>
      </c>
    </row>
    <row r="77" spans="1:9" x14ac:dyDescent="0.25">
      <c r="A77" s="3">
        <v>1370</v>
      </c>
      <c r="B77" s="2">
        <v>13.435110499999999</v>
      </c>
      <c r="C77" s="2">
        <v>45.25</v>
      </c>
      <c r="D77" s="2">
        <v>703.65955381204742</v>
      </c>
      <c r="E77" s="4">
        <v>5.68572411380043E-5</v>
      </c>
      <c r="F77" s="16">
        <v>0.44847979334773747</v>
      </c>
      <c r="G77" s="3">
        <v>3.7114612115998735</v>
      </c>
      <c r="H77" s="2">
        <v>19.120601329923662</v>
      </c>
      <c r="I77" s="3">
        <v>0.31090264019793301</v>
      </c>
    </row>
    <row r="78" spans="1:9" x14ac:dyDescent="0.25">
      <c r="A78" s="3">
        <v>1375</v>
      </c>
      <c r="B78" s="2">
        <v>13.484143749999999</v>
      </c>
      <c r="C78" s="2">
        <v>45.375</v>
      </c>
      <c r="D78" s="2">
        <v>703.76107138268048</v>
      </c>
      <c r="E78" s="4">
        <v>5.6874673764128275E-5</v>
      </c>
      <c r="F78" s="16">
        <v>0.45098302240238369</v>
      </c>
      <c r="G78" s="3">
        <v>3.7172993105191012</v>
      </c>
      <c r="H78" s="2">
        <v>19.224551090173399</v>
      </c>
      <c r="I78" s="3">
        <v>0.31165673213421452</v>
      </c>
    </row>
    <row r="79" spans="1:9" x14ac:dyDescent="0.25">
      <c r="A79" s="3">
        <v>1380</v>
      </c>
      <c r="B79" s="2">
        <v>13.533176999999998</v>
      </c>
      <c r="C79" s="2">
        <v>45.5</v>
      </c>
      <c r="D79" s="2">
        <v>703.86858104614817</v>
      </c>
      <c r="E79" s="4">
        <v>5.6892169511441352E-5</v>
      </c>
      <c r="F79" s="16">
        <v>0.45348797196369661</v>
      </c>
      <c r="G79" s="3">
        <v>3.7231294654259166</v>
      </c>
      <c r="H79" s="2">
        <v>19.328379651057233</v>
      </c>
      <c r="I79" s="3">
        <v>0.31240708744199941</v>
      </c>
    </row>
    <row r="80" spans="1:9" x14ac:dyDescent="0.25">
      <c r="A80" s="3">
        <v>1385</v>
      </c>
      <c r="B80" s="2">
        <v>13.582210249999999</v>
      </c>
      <c r="C80" s="2">
        <v>45.625</v>
      </c>
      <c r="D80" s="2">
        <v>703.96675601877814</v>
      </c>
      <c r="E80" s="4">
        <v>5.6910036165285206E-5</v>
      </c>
      <c r="F80" s="16">
        <v>0.45599464203167622</v>
      </c>
      <c r="G80" s="3">
        <v>3.7289516101789961</v>
      </c>
      <c r="H80" s="2">
        <v>19.432507492705209</v>
      </c>
      <c r="I80" s="3">
        <v>0.31315375700016601</v>
      </c>
    </row>
    <row r="81" spans="1:9" x14ac:dyDescent="0.25">
      <c r="A81" s="3">
        <v>1390</v>
      </c>
      <c r="B81" s="2">
        <v>13.6312435</v>
      </c>
      <c r="C81" s="2">
        <v>45.75</v>
      </c>
      <c r="D81" s="2">
        <v>704.06730903734797</v>
      </c>
      <c r="E81" s="4">
        <v>5.692778982798648E-5</v>
      </c>
      <c r="F81" s="16">
        <v>0.45850303260632247</v>
      </c>
      <c r="G81" s="3">
        <v>3.7347656786440533</v>
      </c>
      <c r="H81" s="2">
        <v>19.536613618656197</v>
      </c>
      <c r="I81" s="3">
        <v>0.31389679129274528</v>
      </c>
    </row>
    <row r="82" spans="1:9" x14ac:dyDescent="0.25">
      <c r="A82" s="3">
        <v>1395</v>
      </c>
      <c r="B82" s="2">
        <v>13.680276749999999</v>
      </c>
      <c r="C82" s="2">
        <v>45.875</v>
      </c>
      <c r="D82" s="2">
        <v>704.16908605724689</v>
      </c>
      <c r="E82" s="4">
        <v>5.694537279731465E-5</v>
      </c>
      <c r="F82" s="16">
        <v>0.46101314368763541</v>
      </c>
      <c r="G82" s="3">
        <v>3.7405716046950968</v>
      </c>
      <c r="H82" s="2">
        <v>19.640729172119169</v>
      </c>
      <c r="I82" s="3">
        <v>0.31463624041298122</v>
      </c>
    </row>
    <row r="83" spans="1:9" x14ac:dyDescent="0.25">
      <c r="A83" s="3">
        <v>1400</v>
      </c>
      <c r="B83" s="2">
        <v>13.72931</v>
      </c>
      <c r="C83" s="2">
        <v>46</v>
      </c>
      <c r="D83" s="2">
        <v>704.27093303386425</v>
      </c>
      <c r="E83" s="4">
        <v>5.6962727371039201E-5</v>
      </c>
      <c r="F83" s="16">
        <v>0.46352497527561498</v>
      </c>
      <c r="G83" s="3">
        <v>3.7463693222156302</v>
      </c>
      <c r="H83" s="2">
        <v>19.744885960812191</v>
      </c>
      <c r="I83" s="3">
        <v>0.3153721540673623</v>
      </c>
    </row>
    <row r="84" spans="1:9" x14ac:dyDescent="0.25">
      <c r="A84" s="3">
        <v>1405</v>
      </c>
      <c r="B84" s="2">
        <v>13.778343249999999</v>
      </c>
      <c r="C84" s="2">
        <v>46.125</v>
      </c>
      <c r="D84" s="2">
        <v>704.35921284648134</v>
      </c>
      <c r="E84" s="4">
        <v>5.6979738399944546E-5</v>
      </c>
      <c r="F84" s="16">
        <v>0.46603852737026125</v>
      </c>
      <c r="G84" s="3">
        <v>3.7521587650999058</v>
      </c>
      <c r="H84" s="2">
        <v>19.849468234548528</v>
      </c>
      <c r="I84" s="3">
        <v>0.31610458157960869</v>
      </c>
    </row>
    <row r="85" spans="1:9" x14ac:dyDescent="0.25">
      <c r="A85" s="3">
        <v>1410</v>
      </c>
      <c r="B85" s="2">
        <v>13.8273765</v>
      </c>
      <c r="C85" s="2">
        <v>46.25</v>
      </c>
      <c r="D85" s="2">
        <v>704.45298020737255</v>
      </c>
      <c r="E85" s="4">
        <v>5.6996676369683312E-5</v>
      </c>
      <c r="F85" s="16">
        <v>0.4685537999715742</v>
      </c>
      <c r="G85" s="3">
        <v>3.7579398672541511</v>
      </c>
      <c r="H85" s="2">
        <v>19.953942128272814</v>
      </c>
      <c r="I85" s="3">
        <v>0.31683357189462585</v>
      </c>
    </row>
    <row r="86" spans="1:9" x14ac:dyDescent="0.25">
      <c r="A86" s="3">
        <v>1415</v>
      </c>
      <c r="B86" s="2">
        <v>13.876409749999999</v>
      </c>
      <c r="C86" s="2">
        <v>46.375</v>
      </c>
      <c r="D86" s="2">
        <v>704.54900121684841</v>
      </c>
      <c r="E86" s="4">
        <v>5.7013427414081888E-5</v>
      </c>
      <c r="F86" s="16">
        <v>0.4710707930795538</v>
      </c>
      <c r="G86" s="3">
        <v>3.7637125625977954</v>
      </c>
      <c r="H86" s="2">
        <v>20.058397312292808</v>
      </c>
      <c r="I86" s="3">
        <v>0.31755917358242353</v>
      </c>
    </row>
    <row r="87" spans="1:9" x14ac:dyDescent="0.25">
      <c r="A87" s="3">
        <v>1420</v>
      </c>
      <c r="B87" s="2">
        <v>13.925443</v>
      </c>
      <c r="C87" s="2">
        <v>46.5</v>
      </c>
      <c r="D87" s="2">
        <v>704.64669885260344</v>
      </c>
      <c r="E87" s="4">
        <v>5.7029991533140294E-5</v>
      </c>
      <c r="F87" s="16">
        <v>0.47358950669420008</v>
      </c>
      <c r="G87" s="3">
        <v>3.7694767850647315</v>
      </c>
      <c r="H87" s="2">
        <v>20.162849303006439</v>
      </c>
      <c r="I87" s="3">
        <v>0.31828143484199223</v>
      </c>
    </row>
    <row r="88" spans="1:9" x14ac:dyDescent="0.25">
      <c r="A88" s="3">
        <v>1425</v>
      </c>
      <c r="B88" s="2">
        <v>13.974476249999999</v>
      </c>
      <c r="C88" s="2">
        <v>46.625</v>
      </c>
      <c r="D88" s="2">
        <v>704.73274085483229</v>
      </c>
      <c r="E88" s="4">
        <v>5.704640570955989E-5</v>
      </c>
      <c r="F88" s="16">
        <v>0.47613154823613302</v>
      </c>
      <c r="G88" s="3">
        <v>3.7752324686045258</v>
      </c>
      <c r="H88" s="2">
        <v>20.268600590002016</v>
      </c>
      <c r="I88" s="3">
        <v>0.31901488078299567</v>
      </c>
    </row>
    <row r="89" spans="1:9" x14ac:dyDescent="0.25">
      <c r="A89" s="3">
        <v>1430</v>
      </c>
      <c r="B89" s="2">
        <v>14.023509499999999</v>
      </c>
      <c r="C89" s="2">
        <v>46.75</v>
      </c>
      <c r="D89" s="2">
        <v>704.82260092950196</v>
      </c>
      <c r="E89" s="4">
        <v>5.7062666297954721E-5</v>
      </c>
      <c r="F89" s="16">
        <v>0.47873087222346994</v>
      </c>
      <c r="G89" s="3">
        <v>3.7809795471836809</v>
      </c>
      <c r="H89" s="2">
        <v>20.376653852705573</v>
      </c>
      <c r="I89" s="3">
        <v>0.3197821078423998</v>
      </c>
    </row>
    <row r="90" spans="1:9" x14ac:dyDescent="0.25">
      <c r="A90" s="3">
        <v>1435</v>
      </c>
      <c r="B90" s="2">
        <v>14.072542749999998</v>
      </c>
      <c r="C90" s="2">
        <v>46.875</v>
      </c>
      <c r="D90" s="2">
        <v>704.91671294393632</v>
      </c>
      <c r="E90" s="4">
        <v>5.7078906265338271E-5</v>
      </c>
      <c r="F90" s="16">
        <v>0.48133191671747338</v>
      </c>
      <c r="G90" s="3">
        <v>3.786717954786857</v>
      </c>
      <c r="H90" s="2">
        <v>20.48462922835062</v>
      </c>
      <c r="I90" s="3">
        <v>0.32054582492429956</v>
      </c>
    </row>
    <row r="91" spans="1:9" x14ac:dyDescent="0.25">
      <c r="A91" s="3">
        <v>1440</v>
      </c>
      <c r="B91" s="2">
        <v>14.121575999999999</v>
      </c>
      <c r="C91" s="2">
        <v>47</v>
      </c>
      <c r="D91" s="2">
        <v>705.01203416391672</v>
      </c>
      <c r="E91" s="4">
        <v>5.7094976645342709E-5</v>
      </c>
      <c r="F91" s="16">
        <v>0.48393468171814363</v>
      </c>
      <c r="G91" s="3">
        <v>3.7924476254181414</v>
      </c>
      <c r="H91" s="2">
        <v>20.59261366901552</v>
      </c>
      <c r="I91" s="3">
        <v>0.32130608161266172</v>
      </c>
    </row>
    <row r="92" spans="1:9" x14ac:dyDescent="0.25">
      <c r="A92" s="3">
        <v>1445</v>
      </c>
      <c r="B92" s="2">
        <v>14.17060925</v>
      </c>
      <c r="C92" s="2">
        <v>47.125</v>
      </c>
      <c r="D92" s="2">
        <v>705.09413425255877</v>
      </c>
      <c r="E92" s="4">
        <v>5.7110983918310664E-5</v>
      </c>
      <c r="F92" s="16">
        <v>0.48653916722548046</v>
      </c>
      <c r="G92" s="3">
        <v>3.798168493102267</v>
      </c>
      <c r="H92" s="2">
        <v>20.701030270571202</v>
      </c>
      <c r="I92" s="3">
        <v>0.32206292711652229</v>
      </c>
    </row>
    <row r="93" spans="1:9" x14ac:dyDescent="0.25">
      <c r="A93" s="3">
        <v>1450</v>
      </c>
      <c r="B93" s="2">
        <v>14.219642499999999</v>
      </c>
      <c r="C93" s="2">
        <v>47.25</v>
      </c>
      <c r="D93" s="2">
        <v>705.17696822479547</v>
      </c>
      <c r="E93" s="4">
        <v>5.712669602940302E-5</v>
      </c>
      <c r="F93" s="16">
        <v>0.48914537323948404</v>
      </c>
      <c r="G93" s="3">
        <v>3.8038804918858751</v>
      </c>
      <c r="H93" s="2">
        <v>20.809473165474465</v>
      </c>
      <c r="I93" s="3">
        <v>0.32281641027387187</v>
      </c>
    </row>
    <row r="94" spans="1:9" x14ac:dyDescent="0.25">
      <c r="A94" s="3">
        <v>1455</v>
      </c>
      <c r="B94" s="2">
        <v>14.26867575</v>
      </c>
      <c r="C94" s="2">
        <v>47.375</v>
      </c>
      <c r="D94" s="2">
        <v>705.26226721004514</v>
      </c>
      <c r="E94" s="4">
        <v>5.714223465913866E-5</v>
      </c>
      <c r="F94" s="16">
        <v>0.49175329976015419</v>
      </c>
      <c r="G94" s="3">
        <v>3.8095835558387603</v>
      </c>
      <c r="H94" s="2">
        <v>20.917890660965881</v>
      </c>
      <c r="I94" s="3">
        <v>0.32356657955550894</v>
      </c>
    </row>
    <row r="95" spans="1:9" x14ac:dyDescent="0.25">
      <c r="A95" s="3">
        <v>1460</v>
      </c>
      <c r="B95" s="2">
        <v>14.317708999999999</v>
      </c>
      <c r="C95" s="2">
        <v>47.5</v>
      </c>
      <c r="D95" s="2">
        <v>705.35285537499874</v>
      </c>
      <c r="E95" s="4">
        <v>5.715780773777766E-5</v>
      </c>
      <c r="F95" s="16">
        <v>0.4943629467874911</v>
      </c>
      <c r="G95" s="3">
        <v>3.8152776190551103</v>
      </c>
      <c r="H95" s="2">
        <v>21.026197442328257</v>
      </c>
      <c r="I95" s="3">
        <v>0.32431348306885921</v>
      </c>
    </row>
    <row r="96" spans="1:9" x14ac:dyDescent="0.25">
      <c r="A96" s="3">
        <v>1465</v>
      </c>
      <c r="B96" s="2">
        <v>14.36674225</v>
      </c>
      <c r="C96" s="2">
        <v>47.625</v>
      </c>
      <c r="D96" s="2">
        <v>705.43332151392951</v>
      </c>
      <c r="E96" s="4">
        <v>5.717364293836775E-5</v>
      </c>
      <c r="F96" s="16">
        <v>0.49697431432149464</v>
      </c>
      <c r="G96" s="3">
        <v>3.820962615654762</v>
      </c>
      <c r="H96" s="2">
        <v>21.134852827263902</v>
      </c>
      <c r="I96" s="3">
        <v>0.32505716856175804</v>
      </c>
    </row>
    <row r="97" spans="1:9" x14ac:dyDescent="0.25">
      <c r="A97" s="3">
        <v>1470</v>
      </c>
      <c r="B97" s="2">
        <v>14.415775499999999</v>
      </c>
      <c r="C97" s="2">
        <v>47.75</v>
      </c>
      <c r="D97" s="2">
        <v>705.51550220145521</v>
      </c>
      <c r="E97" s="4">
        <v>5.7189221445235932E-5</v>
      </c>
      <c r="F97" s="16">
        <v>0.49958740236216481</v>
      </c>
      <c r="G97" s="3">
        <v>3.8266384797844704</v>
      </c>
      <c r="H97" s="2">
        <v>21.243504960696569</v>
      </c>
      <c r="I97" s="3">
        <v>0.32579768342619597</v>
      </c>
    </row>
    <row r="98" spans="1:9" x14ac:dyDescent="0.25">
      <c r="A98" s="3">
        <v>1475</v>
      </c>
      <c r="B98" s="2">
        <v>14.46480875</v>
      </c>
      <c r="C98" s="2">
        <v>47.875</v>
      </c>
      <c r="D98" s="2">
        <v>705.59882041527021</v>
      </c>
      <c r="E98" s="4">
        <v>5.7204514407266935E-5</v>
      </c>
      <c r="F98" s="16">
        <v>0.50221383972650224</v>
      </c>
      <c r="G98" s="3">
        <v>3.8323051456191197</v>
      </c>
      <c r="H98" s="2">
        <v>21.352664936327333</v>
      </c>
      <c r="I98" s="3">
        <v>0.32654263583288745</v>
      </c>
    </row>
    <row r="99" spans="1:9" x14ac:dyDescent="0.25">
      <c r="A99" s="3">
        <v>1480</v>
      </c>
      <c r="B99" s="2">
        <v>14.513841999999999</v>
      </c>
      <c r="C99" s="2">
        <v>48</v>
      </c>
      <c r="D99" s="2">
        <v>705.68386780537787</v>
      </c>
      <c r="E99" s="4">
        <v>5.7219551406960933E-5</v>
      </c>
      <c r="F99" s="16">
        <v>0.50484423715654114</v>
      </c>
      <c r="G99" s="3">
        <v>3.8379625473630226</v>
      </c>
      <c r="H99" s="2">
        <v>21.461914896534374</v>
      </c>
      <c r="I99" s="3">
        <v>0.32728591867862117</v>
      </c>
    </row>
    <row r="100" spans="1:9" x14ac:dyDescent="0.25">
      <c r="A100" s="3">
        <v>1485</v>
      </c>
      <c r="B100" s="2">
        <v>14.562875249999999</v>
      </c>
      <c r="C100" s="2">
        <v>48.125</v>
      </c>
      <c r="D100" s="2">
        <v>705.76098516010734</v>
      </c>
      <c r="E100" s="4">
        <v>5.7234732390328493E-5</v>
      </c>
      <c r="F100" s="16">
        <v>0.50747966058816707</v>
      </c>
      <c r="G100" s="3">
        <v>3.8436106192511454</v>
      </c>
      <c r="H100" s="2">
        <v>21.571594545129525</v>
      </c>
      <c r="I100" s="3">
        <v>0.3280282549298385</v>
      </c>
    </row>
    <row r="101" spans="1:9" x14ac:dyDescent="0.25">
      <c r="A101" s="3">
        <v>1490</v>
      </c>
      <c r="B101" s="2">
        <v>14.611908499999998</v>
      </c>
      <c r="C101" s="2">
        <v>48.25</v>
      </c>
      <c r="D101" s="2">
        <v>705.84002836535774</v>
      </c>
      <c r="E101" s="4">
        <v>5.7249701525931686E-5</v>
      </c>
      <c r="F101" s="16">
        <v>0.51012005286333106</v>
      </c>
      <c r="G101" s="3">
        <v>3.8492492955503743</v>
      </c>
      <c r="H101" s="2">
        <v>21.68140225957611</v>
      </c>
      <c r="I101" s="3">
        <v>0.32876963546681742</v>
      </c>
    </row>
    <row r="102" spans="1:9" x14ac:dyDescent="0.25">
      <c r="A102" s="3">
        <v>1495</v>
      </c>
      <c r="B102" s="2">
        <v>14.660941749999999</v>
      </c>
      <c r="C102" s="2">
        <v>48.375</v>
      </c>
      <c r="D102" s="2">
        <v>705.92042039882381</v>
      </c>
      <c r="E102" s="4">
        <v>5.7264458813770525E-5</v>
      </c>
      <c r="F102" s="16">
        <v>0.51296143848139264</v>
      </c>
      <c r="G102" s="3">
        <v>3.8548785105607757</v>
      </c>
      <c r="H102" s="2">
        <v>21.79968550243602</v>
      </c>
      <c r="I102" s="3">
        <v>0.32963605624816111</v>
      </c>
    </row>
    <row r="103" spans="1:9" x14ac:dyDescent="0.25">
      <c r="A103" s="3">
        <v>1500</v>
      </c>
      <c r="B103" s="2">
        <v>14.709975</v>
      </c>
      <c r="C103" s="2">
        <v>48.5</v>
      </c>
      <c r="D103" s="2">
        <v>706.00158423820017</v>
      </c>
      <c r="E103" s="4">
        <v>5.7279004253845003E-5</v>
      </c>
      <c r="F103" s="16">
        <v>0.51583143788442432</v>
      </c>
      <c r="G103" s="3">
        <v>3.8604981986168529</v>
      </c>
      <c r="H103" s="2">
        <v>21.919133727200798</v>
      </c>
      <c r="I103" s="3">
        <v>0.33051599446270563</v>
      </c>
    </row>
    <row r="104" spans="1:9" x14ac:dyDescent="0.25">
      <c r="A104" s="3">
        <v>1505</v>
      </c>
      <c r="B104" s="2">
        <v>14.759008249999999</v>
      </c>
      <c r="C104" s="2">
        <v>48.625</v>
      </c>
      <c r="D104" s="2">
        <v>706.07128281716587</v>
      </c>
      <c r="E104" s="4">
        <v>5.7293616169282211E-5</v>
      </c>
      <c r="F104" s="16">
        <v>0.51869978716553367</v>
      </c>
      <c r="G104" s="3">
        <v>3.8661082940887952</v>
      </c>
      <c r="H104" s="2">
        <v>22.038842243914715</v>
      </c>
      <c r="I104" s="3">
        <v>0.33139001746236441</v>
      </c>
    </row>
    <row r="105" spans="1:9" x14ac:dyDescent="0.25">
      <c r="A105" s="3">
        <v>1510</v>
      </c>
      <c r="B105" s="2">
        <v>14.8080415</v>
      </c>
      <c r="C105" s="2">
        <v>48.75</v>
      </c>
      <c r="D105" s="2">
        <v>706.14607092175106</v>
      </c>
      <c r="E105" s="4">
        <v>5.7308129574752438E-5</v>
      </c>
      <c r="F105" s="16">
        <v>0.52156647133821832</v>
      </c>
      <c r="G105" s="3">
        <v>3.8717087313837646</v>
      </c>
      <c r="H105" s="2">
        <v>22.158296681764604</v>
      </c>
      <c r="I105" s="3">
        <v>0.33225818735608476</v>
      </c>
    </row>
    <row r="106" spans="1:9" x14ac:dyDescent="0.25">
      <c r="A106" s="3">
        <v>1515</v>
      </c>
      <c r="B106" s="2">
        <v>14.857074749999999</v>
      </c>
      <c r="C106" s="2">
        <v>48.875</v>
      </c>
      <c r="D106" s="2">
        <v>706.22325919215587</v>
      </c>
      <c r="E106" s="4">
        <v>5.7322410002265684E-5</v>
      </c>
      <c r="F106" s="16">
        <v>0.52443147541597634</v>
      </c>
      <c r="G106" s="3">
        <v>3.877299444947119</v>
      </c>
      <c r="H106" s="2">
        <v>22.277578736894196</v>
      </c>
      <c r="I106" s="3">
        <v>0.33312056574769622</v>
      </c>
    </row>
    <row r="107" spans="1:9" x14ac:dyDescent="0.25">
      <c r="A107" s="3">
        <v>1520</v>
      </c>
      <c r="B107" s="2">
        <v>14.906108</v>
      </c>
      <c r="C107" s="2">
        <v>49</v>
      </c>
      <c r="D107" s="2">
        <v>706.30284762838016</v>
      </c>
      <c r="E107" s="4">
        <v>5.7336457451821948E-5</v>
      </c>
      <c r="F107" s="16">
        <v>0.52729478441230571</v>
      </c>
      <c r="G107" s="3">
        <v>3.8828803692637099</v>
      </c>
      <c r="H107" s="2">
        <v>22.396686613236231</v>
      </c>
      <c r="I107" s="3">
        <v>0.33397721374050227</v>
      </c>
    </row>
    <row r="108" spans="1:9" x14ac:dyDescent="0.25">
      <c r="A108" s="3">
        <v>1525</v>
      </c>
      <c r="B108" s="2">
        <v>14.955141249999999</v>
      </c>
      <c r="C108" s="2">
        <v>49.125</v>
      </c>
      <c r="D108" s="2">
        <v>706.37315291312586</v>
      </c>
      <c r="E108" s="4">
        <v>5.7350790328181329E-5</v>
      </c>
      <c r="F108" s="16">
        <v>0.53015638334070403</v>
      </c>
      <c r="G108" s="3">
        <v>3.8884514388591325</v>
      </c>
      <c r="H108" s="2">
        <v>22.515990924384944</v>
      </c>
      <c r="I108" s="3">
        <v>0.33482819194183866</v>
      </c>
    </row>
    <row r="109" spans="1:9" x14ac:dyDescent="0.25">
      <c r="A109" s="3">
        <v>1530</v>
      </c>
      <c r="B109" s="2">
        <v>15.0041745</v>
      </c>
      <c r="C109" s="2">
        <v>49.25</v>
      </c>
      <c r="D109" s="2">
        <v>706.44422639240338</v>
      </c>
      <c r="E109" s="4">
        <v>5.7364866149680951E-5</v>
      </c>
      <c r="F109" s="16">
        <v>0.53301625721466961</v>
      </c>
      <c r="G109" s="3">
        <v>3.8940125883009817</v>
      </c>
      <c r="H109" s="2">
        <v>22.635173618869622</v>
      </c>
      <c r="I109" s="3">
        <v>0.33567356046759073</v>
      </c>
    </row>
    <row r="110" spans="1:9" x14ac:dyDescent="0.25">
      <c r="A110" s="3">
        <v>1535</v>
      </c>
      <c r="B110" s="2">
        <v>15.053207749999999</v>
      </c>
      <c r="C110" s="2">
        <v>49.375</v>
      </c>
      <c r="D110" s="2">
        <v>706.51820833964302</v>
      </c>
      <c r="E110" s="4">
        <v>5.7378863262770477E-5</v>
      </c>
      <c r="F110" s="16">
        <v>0.53587439104769996</v>
      </c>
      <c r="G110" s="3">
        <v>3.8995637522001294</v>
      </c>
      <c r="H110" s="2">
        <v>22.754164778302084</v>
      </c>
      <c r="I110" s="3">
        <v>0.33651337894666433</v>
      </c>
    </row>
    <row r="111" spans="1:9" x14ac:dyDescent="0.25">
      <c r="A111" s="3">
        <v>1540</v>
      </c>
      <c r="B111" s="2">
        <v>15.102240999999999</v>
      </c>
      <c r="C111" s="2">
        <v>49.5</v>
      </c>
      <c r="D111" s="2">
        <v>706.59399446923896</v>
      </c>
      <c r="E111" s="4">
        <v>5.7392605578253866E-5</v>
      </c>
      <c r="F111" s="16">
        <v>0.53873076985329327</v>
      </c>
      <c r="G111" s="3">
        <v>3.9051048652119893</v>
      </c>
      <c r="H111" s="2">
        <v>22.872998103725596</v>
      </c>
      <c r="I111" s="3">
        <v>0.33734770652542106</v>
      </c>
    </row>
    <row r="112" spans="1:9" x14ac:dyDescent="0.25">
      <c r="A112" s="3">
        <v>1545</v>
      </c>
      <c r="B112" s="2">
        <v>15.151274249999998</v>
      </c>
      <c r="C112" s="2">
        <v>49.625</v>
      </c>
      <c r="D112" s="2">
        <v>706.66158478119144</v>
      </c>
      <c r="E112" s="4">
        <v>5.7406564245015849E-5</v>
      </c>
      <c r="F112" s="16">
        <v>0.54158537864494738</v>
      </c>
      <c r="G112" s="3">
        <v>3.9106358620377684</v>
      </c>
      <c r="H112" s="2">
        <v>22.991997455725951</v>
      </c>
      <c r="I112" s="3">
        <v>0.33817660187207355</v>
      </c>
    </row>
    <row r="113" spans="1:9" x14ac:dyDescent="0.25">
      <c r="A113" s="3">
        <v>1550</v>
      </c>
      <c r="B113" s="2">
        <v>15.200307499999999</v>
      </c>
      <c r="C113" s="2">
        <v>49.75</v>
      </c>
      <c r="D113" s="2">
        <v>706.73097927550043</v>
      </c>
      <c r="E113" s="4">
        <v>5.7420210411941183E-5</v>
      </c>
      <c r="F113" s="16">
        <v>0.54443820243616015</v>
      </c>
      <c r="G113" s="3">
        <v>3.9161566774257621</v>
      </c>
      <c r="H113" s="2">
        <v>23.110839275545267</v>
      </c>
      <c r="I113" s="3">
        <v>0.33900012318103495</v>
      </c>
    </row>
    <row r="114" spans="1:9" x14ac:dyDescent="0.25">
      <c r="A114" s="3">
        <v>1555</v>
      </c>
      <c r="B114" s="2">
        <v>15.249340749999998</v>
      </c>
      <c r="C114" s="2">
        <v>49.875</v>
      </c>
      <c r="D114" s="2">
        <v>706.80217795216572</v>
      </c>
      <c r="E114" s="4">
        <v>5.743351522791457E-5</v>
      </c>
      <c r="F114" s="16">
        <v>0.54728922624042942</v>
      </c>
      <c r="G114" s="3">
        <v>3.9216672461725959</v>
      </c>
      <c r="H114" s="2">
        <v>23.229522063419633</v>
      </c>
      <c r="I114" s="3">
        <v>0.33981832817723839</v>
      </c>
    </row>
    <row r="115" spans="1:9" x14ac:dyDescent="0.25">
      <c r="A115" s="3">
        <v>1560</v>
      </c>
      <c r="B115" s="2">
        <v>15.298373999999999</v>
      </c>
      <c r="C115" s="2">
        <v>50</v>
      </c>
      <c r="D115" s="2">
        <v>706.87633549469751</v>
      </c>
      <c r="E115" s="4">
        <v>5.7446911715224799E-5</v>
      </c>
      <c r="F115" s="16">
        <v>0.55013843507125315</v>
      </c>
      <c r="G115" s="3">
        <v>3.9271485955163095</v>
      </c>
      <c r="H115" s="2">
        <v>23.34800618355316</v>
      </c>
      <c r="I115" s="3">
        <v>0.34063455412778326</v>
      </c>
    </row>
    <row r="116" spans="1:9" x14ac:dyDescent="0.25">
      <c r="A116" s="3">
        <v>1565</v>
      </c>
      <c r="B116" s="2">
        <v>15.34740725</v>
      </c>
      <c r="C116" s="2">
        <v>50.125</v>
      </c>
      <c r="D116" s="2">
        <v>706.93922097885388</v>
      </c>
      <c r="E116" s="4">
        <v>5.7460665689309783E-5</v>
      </c>
      <c r="F116" s="16">
        <v>0.5529858139421292</v>
      </c>
      <c r="G116" s="3">
        <v>3.9319147901432157</v>
      </c>
      <c r="H116" s="2">
        <v>23.466761959102151</v>
      </c>
      <c r="I116" s="3">
        <v>0.34156800035002421</v>
      </c>
    </row>
    <row r="117" spans="1:9" x14ac:dyDescent="0.25">
      <c r="A117" s="3">
        <v>1570</v>
      </c>
      <c r="B117" s="2">
        <v>15.396440499999999</v>
      </c>
      <c r="C117" s="2">
        <v>50.25</v>
      </c>
      <c r="D117" s="2">
        <v>707.00331466190346</v>
      </c>
      <c r="E117" s="4">
        <v>5.7474243698211796E-5</v>
      </c>
      <c r="F117" s="16">
        <v>0.55583134786655575</v>
      </c>
      <c r="G117" s="3">
        <v>3.9366774502425987</v>
      </c>
      <c r="H117" s="2">
        <v>23.585378017599261</v>
      </c>
      <c r="I117" s="3">
        <v>0.34249540832692638</v>
      </c>
    </row>
    <row r="118" spans="1:9" x14ac:dyDescent="0.25">
      <c r="A118" s="3">
        <v>1575</v>
      </c>
      <c r="B118" s="2">
        <v>15.44547375</v>
      </c>
      <c r="C118" s="2">
        <v>50.375</v>
      </c>
      <c r="D118" s="2">
        <v>707.06861654384625</v>
      </c>
      <c r="E118" s="4">
        <v>5.7487616890815557E-5</v>
      </c>
      <c r="F118" s="16">
        <v>0.5586750218580302</v>
      </c>
      <c r="G118" s="3">
        <v>3.9414365489708909</v>
      </c>
      <c r="H118" s="2">
        <v>23.703853153128289</v>
      </c>
      <c r="I118" s="3">
        <v>0.3434168163027399</v>
      </c>
    </row>
    <row r="119" spans="1:9" x14ac:dyDescent="0.25">
      <c r="A119" s="3">
        <v>1580</v>
      </c>
      <c r="B119" s="2">
        <v>15.494506999999999</v>
      </c>
      <c r="C119" s="2">
        <v>50.5</v>
      </c>
      <c r="D119" s="2">
        <v>707.13512662468247</v>
      </c>
      <c r="E119" s="4">
        <v>5.7500756416005809E-5</v>
      </c>
      <c r="F119" s="16">
        <v>0.56151682093005095</v>
      </c>
      <c r="G119" s="3">
        <v>3.9461920594773532</v>
      </c>
      <c r="H119" s="2">
        <v>23.822186161659047</v>
      </c>
      <c r="I119" s="3">
        <v>0.34433226228986802</v>
      </c>
    </row>
    <row r="120" spans="1:9" x14ac:dyDescent="0.25">
      <c r="A120" s="3">
        <v>1585</v>
      </c>
      <c r="B120" s="2">
        <v>15.54354025</v>
      </c>
      <c r="C120" s="2">
        <v>50.625</v>
      </c>
      <c r="D120" s="2">
        <v>707.19815668390311</v>
      </c>
      <c r="E120" s="4">
        <v>5.7513993252207725E-5</v>
      </c>
      <c r="F120" s="16">
        <v>0.56435673009611553</v>
      </c>
      <c r="G120" s="3">
        <v>3.9509439549043117</v>
      </c>
      <c r="H120" s="2">
        <v>23.940534548721956</v>
      </c>
      <c r="I120" s="3">
        <v>0.3452417840702508</v>
      </c>
    </row>
    <row r="121" spans="1:9" x14ac:dyDescent="0.25">
      <c r="A121" s="3">
        <v>1590</v>
      </c>
      <c r="B121" s="2">
        <v>15.592573499999999</v>
      </c>
      <c r="C121" s="2">
        <v>50.75</v>
      </c>
      <c r="D121" s="2">
        <v>707.26311402861484</v>
      </c>
      <c r="E121" s="4">
        <v>5.7527041324331157E-5</v>
      </c>
      <c r="F121" s="16">
        <v>0.56719473436972212</v>
      </c>
      <c r="G121" s="3">
        <v>3.9556922083874055</v>
      </c>
      <c r="H121" s="2">
        <v>24.058715481666173</v>
      </c>
      <c r="I121" s="3">
        <v>0.34614541919674097</v>
      </c>
    </row>
    <row r="122" spans="1:9" x14ac:dyDescent="0.25">
      <c r="A122" s="3">
        <v>1595</v>
      </c>
      <c r="B122" s="2">
        <v>15.641606749999999</v>
      </c>
      <c r="C122" s="2">
        <v>50.875</v>
      </c>
      <c r="D122" s="2">
        <v>707.32938780919676</v>
      </c>
      <c r="E122" s="4">
        <v>5.7539918738875768E-5</v>
      </c>
      <c r="F122" s="16">
        <v>0.57003081876436834</v>
      </c>
      <c r="G122" s="3">
        <v>3.9604367930558411</v>
      </c>
      <c r="H122" s="2">
        <v>24.176748283989088</v>
      </c>
      <c r="I122" s="3">
        <v>0.34704320499446795</v>
      </c>
    </row>
    <row r="123" spans="1:9" x14ac:dyDescent="0.25">
      <c r="A123" s="3">
        <v>1600</v>
      </c>
      <c r="B123" s="2">
        <v>15.690639999999998</v>
      </c>
      <c r="C123" s="2">
        <v>51</v>
      </c>
      <c r="D123" s="2">
        <v>707.39668951449585</v>
      </c>
      <c r="E123" s="4">
        <v>5.7552654346956807E-5</v>
      </c>
      <c r="F123" s="16">
        <v>0.57286496829355238</v>
      </c>
      <c r="G123" s="3">
        <v>3.9651776820326279</v>
      </c>
      <c r="H123" s="2">
        <v>24.294641611345003</v>
      </c>
      <c r="I123" s="3">
        <v>0.34793517856219869</v>
      </c>
    </row>
    <row r="124" spans="1:9" x14ac:dyDescent="0.25">
      <c r="A124" s="3">
        <v>1605</v>
      </c>
      <c r="B124" s="2">
        <v>15.739673249999999</v>
      </c>
      <c r="C124" s="2">
        <v>51.125</v>
      </c>
      <c r="D124" s="2">
        <v>707.4548834017744</v>
      </c>
      <c r="E124" s="4">
        <v>5.7565547226622491E-5</v>
      </c>
      <c r="F124" s="16">
        <v>0.57569716797077186</v>
      </c>
      <c r="G124" s="3">
        <v>3.9699148484348381</v>
      </c>
      <c r="H124" s="2">
        <v>24.412744111789163</v>
      </c>
      <c r="I124" s="3">
        <v>0.34882137677368441</v>
      </c>
    </row>
    <row r="125" spans="1:9" x14ac:dyDescent="0.25">
      <c r="A125" s="3">
        <v>1610</v>
      </c>
      <c r="B125" s="2">
        <v>15.788706499999998</v>
      </c>
      <c r="C125" s="2">
        <v>51.25</v>
      </c>
      <c r="D125" s="2">
        <v>707.51468348826393</v>
      </c>
      <c r="E125" s="4">
        <v>5.7578193435916682E-5</v>
      </c>
      <c r="F125" s="16">
        <v>0.57852740280952497</v>
      </c>
      <c r="G125" s="3">
        <v>3.9746482653738404</v>
      </c>
      <c r="H125" s="2">
        <v>24.530688181220825</v>
      </c>
      <c r="I125" s="3">
        <v>0.34970183627900436</v>
      </c>
    </row>
    <row r="126" spans="1:9" x14ac:dyDescent="0.25">
      <c r="A126" s="3">
        <v>1615</v>
      </c>
      <c r="B126" s="2">
        <v>15.837739749999999</v>
      </c>
      <c r="C126" s="2">
        <v>51.375</v>
      </c>
      <c r="D126" s="2">
        <v>707.57576417894143</v>
      </c>
      <c r="E126" s="4">
        <v>5.7590607825113825E-5</v>
      </c>
      <c r="F126" s="16">
        <v>0.58135565782330945</v>
      </c>
      <c r="G126" s="3">
        <v>3.979377905955563</v>
      </c>
      <c r="H126" s="2">
        <v>24.648483763342476</v>
      </c>
      <c r="I126" s="3">
        <v>0.35057659350589593</v>
      </c>
    </row>
    <row r="127" spans="1:9" x14ac:dyDescent="0.25">
      <c r="A127" s="3">
        <v>1620</v>
      </c>
      <c r="B127" s="2">
        <v>15.886773</v>
      </c>
      <c r="C127" s="2">
        <v>51.5</v>
      </c>
      <c r="D127" s="2">
        <v>707.63763046465954</v>
      </c>
      <c r="E127" s="4">
        <v>5.7602785444122423E-5</v>
      </c>
      <c r="F127" s="16">
        <v>0.58418191802562303</v>
      </c>
      <c r="G127" s="3">
        <v>3.9841037432807265</v>
      </c>
      <c r="H127" s="2">
        <v>24.766146946228488</v>
      </c>
      <c r="I127" s="3">
        <v>0.35144568466108156</v>
      </c>
    </row>
    <row r="128" spans="1:9" x14ac:dyDescent="0.25">
      <c r="A128" s="3">
        <v>1625</v>
      </c>
      <c r="B128" s="2">
        <v>15.935806249999999</v>
      </c>
      <c r="C128" s="2">
        <v>51.625</v>
      </c>
      <c r="D128" s="2">
        <v>707.6948789599179</v>
      </c>
      <c r="E128" s="4">
        <v>5.761522629294249E-5</v>
      </c>
      <c r="F128" s="16">
        <v>0.587006168429964</v>
      </c>
      <c r="G128" s="3">
        <v>3.9888257504451072</v>
      </c>
      <c r="H128" s="2">
        <v>24.883866729091192</v>
      </c>
      <c r="I128" s="3">
        <v>0.35230914573158312</v>
      </c>
    </row>
    <row r="129" spans="1:9" x14ac:dyDescent="0.25">
      <c r="A129" s="3">
        <v>1630</v>
      </c>
      <c r="B129" s="2">
        <v>15.9848395</v>
      </c>
      <c r="C129" s="2">
        <v>51.75</v>
      </c>
      <c r="D129" s="2">
        <v>707.75355902258821</v>
      </c>
      <c r="E129" s="4">
        <v>5.7627430371574027E-5</v>
      </c>
      <c r="F129" s="16">
        <v>0.58982839404983012</v>
      </c>
      <c r="G129" s="3">
        <v>3.9935439005397746</v>
      </c>
      <c r="H129" s="2">
        <v>25.001431071475778</v>
      </c>
      <c r="I129" s="3">
        <v>0.35316701248603116</v>
      </c>
    </row>
    <row r="130" spans="1:9" x14ac:dyDescent="0.25">
      <c r="A130" s="3">
        <v>1635</v>
      </c>
      <c r="B130" s="2">
        <v>16.03387275</v>
      </c>
      <c r="C130" s="2">
        <v>51.875</v>
      </c>
      <c r="D130" s="2">
        <v>707.81434369658723</v>
      </c>
      <c r="E130" s="4">
        <v>5.7639647684335026E-5</v>
      </c>
      <c r="F130" s="16">
        <v>0.59264857989871911</v>
      </c>
      <c r="G130" s="3">
        <v>3.9982581666513437</v>
      </c>
      <c r="H130" s="2">
        <v>25.118814778615086</v>
      </c>
      <c r="I130" s="3">
        <v>0.35401932047596479</v>
      </c>
    </row>
    <row r="131" spans="1:9" x14ac:dyDescent="0.25">
      <c r="A131" s="3">
        <v>1640</v>
      </c>
      <c r="B131" s="2">
        <v>16.082905999999998</v>
      </c>
      <c r="C131" s="2">
        <v>52</v>
      </c>
      <c r="D131" s="2">
        <v>707.87626779794118</v>
      </c>
      <c r="E131" s="4">
        <v>5.7651790615987542E-5</v>
      </c>
      <c r="F131" s="16">
        <v>0.59546671099012904</v>
      </c>
      <c r="G131" s="3">
        <v>4.0029685218622308</v>
      </c>
      <c r="H131" s="2">
        <v>25.236050624037926</v>
      </c>
      <c r="I131" s="3">
        <v>0.35486610503712235</v>
      </c>
    </row>
    <row r="132" spans="1:9" x14ac:dyDescent="0.25">
      <c r="A132" s="3">
        <v>1645</v>
      </c>
      <c r="B132" s="2">
        <v>16.131939249999999</v>
      </c>
      <c r="C132" s="2">
        <v>52.125</v>
      </c>
      <c r="D132" s="2">
        <v>707.93183492579976</v>
      </c>
      <c r="E132" s="4">
        <v>5.7664379841901221E-5</v>
      </c>
      <c r="F132" s="16">
        <v>0.59828277233755778</v>
      </c>
      <c r="G132" s="3">
        <v>4.0076749392508937</v>
      </c>
      <c r="H132" s="2">
        <v>25.353405913731738</v>
      </c>
      <c r="I132" s="3">
        <v>0.35570740129072698</v>
      </c>
    </row>
    <row r="133" spans="1:9" x14ac:dyDescent="0.25">
      <c r="A133" s="3">
        <v>1650</v>
      </c>
      <c r="B133" s="2">
        <v>16.180972499999999</v>
      </c>
      <c r="C133" s="2">
        <v>52.25</v>
      </c>
      <c r="D133" s="2">
        <v>707.98806425799671</v>
      </c>
      <c r="E133" s="4">
        <v>5.7676626890946903E-5</v>
      </c>
      <c r="F133" s="16">
        <v>0.60109674895450327</v>
      </c>
      <c r="G133" s="3">
        <v>4.0123773918920902</v>
      </c>
      <c r="H133" s="2">
        <v>25.470630620778035</v>
      </c>
      <c r="I133" s="3">
        <v>0.35654324414476068</v>
      </c>
    </row>
    <row r="134" spans="1:9" x14ac:dyDescent="0.25">
      <c r="A134" s="3">
        <v>1655</v>
      </c>
      <c r="B134" s="2">
        <v>16.23000575</v>
      </c>
      <c r="C134" s="2">
        <v>52.375</v>
      </c>
      <c r="D134" s="2">
        <v>708.04466728337923</v>
      </c>
      <c r="E134" s="4">
        <v>5.7688474060894056E-5</v>
      </c>
      <c r="F134" s="16">
        <v>0.60390862585446325</v>
      </c>
      <c r="G134" s="3">
        <v>4.0170758528571353</v>
      </c>
      <c r="H134" s="2">
        <v>25.587734238781952</v>
      </c>
      <c r="I134" s="3">
        <v>0.35737366829523159</v>
      </c>
    </row>
    <row r="135" spans="1:9" x14ac:dyDescent="0.25">
      <c r="A135" s="3">
        <v>1660</v>
      </c>
      <c r="B135" s="2">
        <v>16.279038999999997</v>
      </c>
      <c r="C135" s="2">
        <v>52.5</v>
      </c>
      <c r="D135" s="2">
        <v>708.10394845512133</v>
      </c>
      <c r="E135" s="4">
        <v>5.7700058121836621E-5</v>
      </c>
      <c r="F135" s="16">
        <v>0.60671838805093592</v>
      </c>
      <c r="G135" s="3">
        <v>4.0217702952141208</v>
      </c>
      <c r="H135" s="2">
        <v>25.704632323034797</v>
      </c>
      <c r="I135" s="3">
        <v>0.3581987082274386</v>
      </c>
    </row>
    <row r="136" spans="1:9" x14ac:dyDescent="0.25">
      <c r="A136" s="3">
        <v>1665</v>
      </c>
      <c r="B136" s="2">
        <v>16.328072249999998</v>
      </c>
      <c r="C136" s="2">
        <v>52.625</v>
      </c>
      <c r="D136" s="2">
        <v>708.15603663748072</v>
      </c>
      <c r="E136" s="4">
        <v>5.7712258819199897E-5</v>
      </c>
      <c r="F136" s="16">
        <v>0.60952602055741889</v>
      </c>
      <c r="G136" s="3">
        <v>4.0264606920282144</v>
      </c>
      <c r="H136" s="2">
        <v>25.821682892867049</v>
      </c>
      <c r="I136" s="3">
        <v>0.35901839821721582</v>
      </c>
    </row>
    <row r="137" spans="1:9" x14ac:dyDescent="0.25">
      <c r="A137" s="3">
        <v>1670</v>
      </c>
      <c r="B137" s="2">
        <v>16.377105499999999</v>
      </c>
      <c r="C137" s="2">
        <v>52.75</v>
      </c>
      <c r="D137" s="2">
        <v>708.20917170571511</v>
      </c>
      <c r="E137" s="4">
        <v>5.7724198068234108E-5</v>
      </c>
      <c r="F137" s="16">
        <v>0.61233150838741013</v>
      </c>
      <c r="G137" s="3">
        <v>4.0311470163618672</v>
      </c>
      <c r="H137" s="2">
        <v>25.938587052436027</v>
      </c>
      <c r="I137" s="3">
        <v>0.35983277233218414</v>
      </c>
    </row>
    <row r="138" spans="1:9" x14ac:dyDescent="0.25">
      <c r="A138" s="3">
        <v>1675</v>
      </c>
      <c r="B138" s="2">
        <v>16.42613875</v>
      </c>
      <c r="C138" s="2">
        <v>52.875</v>
      </c>
      <c r="D138" s="2">
        <v>708.26306514867201</v>
      </c>
      <c r="E138" s="4">
        <v>5.7735818166708715E-5</v>
      </c>
      <c r="F138" s="16">
        <v>0.6151348365544077</v>
      </c>
      <c r="G138" s="3">
        <v>4.0358292412750885</v>
      </c>
      <c r="H138" s="2">
        <v>26.055354295170719</v>
      </c>
      <c r="I138" s="3">
        <v>0.36064186443298413</v>
      </c>
    </row>
    <row r="139" spans="1:9" x14ac:dyDescent="0.25">
      <c r="A139" s="3">
        <v>1680</v>
      </c>
      <c r="B139" s="2">
        <v>16.475172000000001</v>
      </c>
      <c r="C139" s="2">
        <v>53</v>
      </c>
      <c r="D139" s="2">
        <v>708.31742845519875</v>
      </c>
      <c r="E139" s="4">
        <v>5.7747061412393211E-5</v>
      </c>
      <c r="F139" s="16">
        <v>0.61793599007190936</v>
      </c>
      <c r="G139" s="3">
        <v>4.0405073398257043</v>
      </c>
      <c r="H139" s="2">
        <v>26.171994302876058</v>
      </c>
      <c r="I139" s="3">
        <v>0.36144570817450344</v>
      </c>
    </row>
    <row r="140" spans="1:9" x14ac:dyDescent="0.25">
      <c r="A140" s="3">
        <v>1685</v>
      </c>
      <c r="B140" s="2">
        <v>16.524205249999998</v>
      </c>
      <c r="C140" s="2">
        <v>53.125</v>
      </c>
      <c r="D140" s="2">
        <v>708.36816781133552</v>
      </c>
      <c r="E140" s="4">
        <v>5.7758827806516096E-5</v>
      </c>
      <c r="F140" s="16">
        <v>0.62073495395341305</v>
      </c>
      <c r="G140" s="3">
        <v>4.0451812850695905</v>
      </c>
      <c r="H140" s="2">
        <v>26.288658165060472</v>
      </c>
      <c r="I140" s="3">
        <v>0.36224433700710124</v>
      </c>
    </row>
    <row r="141" spans="1:9" x14ac:dyDescent="0.25">
      <c r="A141" s="3">
        <v>1690</v>
      </c>
      <c r="B141" s="2">
        <v>16.573238499999999</v>
      </c>
      <c r="C141" s="2">
        <v>53.25</v>
      </c>
      <c r="D141" s="2">
        <v>708.42114531492723</v>
      </c>
      <c r="E141" s="4">
        <v>5.7770547654538835E-5</v>
      </c>
      <c r="F141" s="16">
        <v>0.62353171321241663</v>
      </c>
      <c r="G141" s="3">
        <v>4.0498510500609344</v>
      </c>
      <c r="H141" s="2">
        <v>26.405128531358002</v>
      </c>
      <c r="I141" s="3">
        <v>0.36303778417782057</v>
      </c>
    </row>
    <row r="142" spans="1:9" x14ac:dyDescent="0.25">
      <c r="A142" s="3">
        <v>1695</v>
      </c>
      <c r="B142" s="2">
        <v>16.622271749999999</v>
      </c>
      <c r="C142" s="2">
        <v>53.375</v>
      </c>
      <c r="D142" s="2">
        <v>708.47546647470745</v>
      </c>
      <c r="E142" s="4">
        <v>5.7782029080540917E-5</v>
      </c>
      <c r="F142" s="16">
        <v>0.62632625286241794</v>
      </c>
      <c r="G142" s="3">
        <v>4.0545166078524923</v>
      </c>
      <c r="H142" s="2">
        <v>26.521437191563404</v>
      </c>
      <c r="I142" s="3">
        <v>0.36382608273159328</v>
      </c>
    </row>
    <row r="143" spans="1:9" x14ac:dyDescent="0.25">
      <c r="A143" s="3">
        <v>1700</v>
      </c>
      <c r="B143" s="2">
        <v>16.671305</v>
      </c>
      <c r="C143" s="2">
        <v>53.5</v>
      </c>
      <c r="D143" s="2">
        <v>708.53113129067594</v>
      </c>
      <c r="E143" s="4">
        <v>5.7793214382291793E-5</v>
      </c>
      <c r="F143" s="16">
        <v>0.62911855791691507</v>
      </c>
      <c r="G143" s="3">
        <v>4.059177931495844</v>
      </c>
      <c r="H143" s="2">
        <v>26.637582886622024</v>
      </c>
      <c r="I143" s="3">
        <v>0.36460926551243855</v>
      </c>
    </row>
    <row r="144" spans="1:9" x14ac:dyDescent="0.25">
      <c r="A144" s="3">
        <v>1705</v>
      </c>
      <c r="B144" s="2">
        <v>16.720338249999998</v>
      </c>
      <c r="C144" s="2">
        <v>53.625</v>
      </c>
      <c r="D144" s="2">
        <v>708.58119780505626</v>
      </c>
      <c r="E144" s="4">
        <v>5.780447698210242E-5</v>
      </c>
      <c r="F144" s="16">
        <v>0.63190861338940596</v>
      </c>
      <c r="G144" s="3">
        <v>4.0638349940416392</v>
      </c>
      <c r="H144" s="2">
        <v>26.753826463932889</v>
      </c>
      <c r="I144" s="3">
        <v>0.36538736516465464</v>
      </c>
    </row>
    <row r="145" spans="1:9" x14ac:dyDescent="0.25">
      <c r="A145" s="3">
        <v>1710</v>
      </c>
      <c r="B145" s="2">
        <v>16.769371499999998</v>
      </c>
      <c r="C145" s="2">
        <v>53.75</v>
      </c>
      <c r="D145" s="2">
        <v>708.63110446117832</v>
      </c>
      <c r="E145" s="4">
        <v>5.7815650654758182E-5</v>
      </c>
      <c r="F145" s="16">
        <v>0.63469640429338814</v>
      </c>
      <c r="G145" s="3">
        <v>4.0684877685398479</v>
      </c>
      <c r="H145" s="2">
        <v>26.869963806174955</v>
      </c>
      <c r="I145" s="3">
        <v>0.3661604141340033</v>
      </c>
    </row>
    <row r="146" spans="1:9" x14ac:dyDescent="0.25">
      <c r="A146" s="3">
        <v>1715</v>
      </c>
      <c r="B146" s="2">
        <v>16.818404749999999</v>
      </c>
      <c r="C146" s="2">
        <v>53.875</v>
      </c>
      <c r="D146" s="2">
        <v>708.68163553321222</v>
      </c>
      <c r="E146" s="4">
        <v>5.782677514590162E-5</v>
      </c>
      <c r="F146" s="16">
        <v>0.6374819156423599</v>
      </c>
      <c r="G146" s="3">
        <v>4.0731362280400365</v>
      </c>
      <c r="H146" s="2">
        <v>26.985964515478873</v>
      </c>
      <c r="I146" s="3">
        <v>0.36692844466888214</v>
      </c>
    </row>
    <row r="147" spans="1:9" x14ac:dyDescent="0.25">
      <c r="A147" s="3">
        <v>1720</v>
      </c>
      <c r="B147" s="2">
        <v>16.867438</v>
      </c>
      <c r="C147" s="2">
        <v>54</v>
      </c>
      <c r="D147" s="2">
        <v>708.73252959643446</v>
      </c>
      <c r="E147" s="4">
        <v>5.7837690892055713E-5</v>
      </c>
      <c r="F147" s="16">
        <v>0.64026513244981909</v>
      </c>
      <c r="G147" s="3">
        <v>4.0777803455915951</v>
      </c>
      <c r="H147" s="2">
        <v>27.101837676946957</v>
      </c>
      <c r="I147" s="3">
        <v>0.36769148882149816</v>
      </c>
    </row>
    <row r="148" spans="1:9" x14ac:dyDescent="0.25">
      <c r="A148" s="3">
        <v>1725</v>
      </c>
      <c r="B148" s="2">
        <v>16.916471250000001</v>
      </c>
      <c r="C148" s="2">
        <v>54.125</v>
      </c>
      <c r="D148" s="2">
        <v>708.77906475355371</v>
      </c>
      <c r="E148" s="4">
        <v>5.7849091231834378E-5</v>
      </c>
      <c r="F148" s="16">
        <v>0.64304603972926333</v>
      </c>
      <c r="G148" s="3">
        <v>4.082420094244017</v>
      </c>
      <c r="H148" s="2">
        <v>27.217763829671828</v>
      </c>
      <c r="I148" s="3">
        <v>0.36844957844902398</v>
      </c>
    </row>
    <row r="149" spans="1:9" x14ac:dyDescent="0.25">
      <c r="A149" s="3">
        <v>1730</v>
      </c>
      <c r="B149" s="2">
        <v>16.965504499999998</v>
      </c>
      <c r="C149" s="2">
        <v>54.25</v>
      </c>
      <c r="D149" s="2">
        <v>708.82570405386355</v>
      </c>
      <c r="E149" s="4">
        <v>5.7860251009192928E-5</v>
      </c>
      <c r="F149" s="16">
        <v>0.64582462249419081</v>
      </c>
      <c r="G149" s="3">
        <v>4.0870554470471365</v>
      </c>
      <c r="H149" s="2">
        <v>27.333572363444429</v>
      </c>
      <c r="I149" s="3">
        <v>0.36920274521475682</v>
      </c>
    </row>
    <row r="150" spans="1:9" x14ac:dyDescent="0.25">
      <c r="A150" s="3">
        <v>1735</v>
      </c>
      <c r="B150" s="2">
        <v>17.014537749999999</v>
      </c>
      <c r="C150" s="2">
        <v>54.375</v>
      </c>
      <c r="D150" s="2">
        <v>708.87300505861992</v>
      </c>
      <c r="E150" s="4">
        <v>5.7871208681968145E-5</v>
      </c>
      <c r="F150" s="16">
        <v>0.64860086575809928</v>
      </c>
      <c r="G150" s="3">
        <v>4.0916863770513903</v>
      </c>
      <c r="H150" s="2">
        <v>27.449241026090288</v>
      </c>
      <c r="I150" s="3">
        <v>0.36995102058926277</v>
      </c>
    </row>
    <row r="151" spans="1:9" x14ac:dyDescent="0.25">
      <c r="A151" s="3">
        <v>1740</v>
      </c>
      <c r="B151" s="2">
        <v>17.063571</v>
      </c>
      <c r="C151" s="2">
        <v>54.5</v>
      </c>
      <c r="D151" s="2">
        <v>708.9229252047345</v>
      </c>
      <c r="E151" s="4">
        <v>5.7882008348826105E-5</v>
      </c>
      <c r="F151" s="16">
        <v>0.65137475453448679</v>
      </c>
      <c r="G151" s="3">
        <v>4.0963128573080754</v>
      </c>
      <c r="H151" s="2">
        <v>27.564692777273581</v>
      </c>
      <c r="I151" s="3">
        <v>0.37069443585151701</v>
      </c>
    </row>
    <row r="152" spans="1:9" x14ac:dyDescent="0.25">
      <c r="A152" s="3">
        <v>1745</v>
      </c>
      <c r="B152" s="2">
        <v>17.11260425</v>
      </c>
      <c r="C152" s="2">
        <v>54.625</v>
      </c>
      <c r="D152" s="2">
        <v>708.96928713201874</v>
      </c>
      <c r="E152" s="4">
        <v>5.7892832670294247E-5</v>
      </c>
      <c r="F152" s="16">
        <v>0.65414627383685109</v>
      </c>
      <c r="G152" s="3">
        <v>4.1009348608696117</v>
      </c>
      <c r="H152" s="2">
        <v>27.680166928657421</v>
      </c>
      <c r="I152" s="3">
        <v>0.37143302209003493</v>
      </c>
    </row>
    <row r="153" spans="1:9" x14ac:dyDescent="0.25">
      <c r="A153" s="3">
        <v>1750</v>
      </c>
      <c r="B153" s="2">
        <v>17.161637499999998</v>
      </c>
      <c r="C153" s="2">
        <v>54.75</v>
      </c>
      <c r="D153" s="2">
        <v>709.01673386749371</v>
      </c>
      <c r="E153" s="4">
        <v>5.7903459652103127E-5</v>
      </c>
      <c r="F153" s="16">
        <v>0.65691540867869014</v>
      </c>
      <c r="G153" s="3">
        <v>4.105552360789785</v>
      </c>
      <c r="H153" s="2">
        <v>27.795482559151814</v>
      </c>
      <c r="I153" s="3">
        <v>0.37216681020400005</v>
      </c>
    </row>
    <row r="154" spans="1:9" x14ac:dyDescent="0.25">
      <c r="A154" s="3">
        <v>1755</v>
      </c>
      <c r="B154" s="2">
        <v>17.210670749999998</v>
      </c>
      <c r="C154" s="2">
        <v>54.875</v>
      </c>
      <c r="D154" s="2">
        <v>709.06497690000674</v>
      </c>
      <c r="E154" s="4">
        <v>5.7913918145368029E-5</v>
      </c>
      <c r="F154" s="16">
        <v>0.65968214407350179</v>
      </c>
      <c r="G154" s="3">
        <v>4.1101653301240075</v>
      </c>
      <c r="H154" s="2">
        <v>27.910649893790946</v>
      </c>
      <c r="I154" s="3">
        <v>0.37289583090438205</v>
      </c>
    </row>
    <row r="155" spans="1:9" x14ac:dyDescent="0.25">
      <c r="A155" s="3">
        <v>1760</v>
      </c>
      <c r="B155" s="2">
        <v>17.259703999999999</v>
      </c>
      <c r="C155" s="2">
        <v>55</v>
      </c>
      <c r="D155" s="2">
        <v>709.11372771840502</v>
      </c>
      <c r="E155" s="4">
        <v>5.7924237001204221E-5</v>
      </c>
      <c r="F155" s="16">
        <v>0.6624464650347841</v>
      </c>
      <c r="G155" s="3">
        <v>4.1147737419295849</v>
      </c>
      <c r="H155" s="2">
        <v>28.025679343406271</v>
      </c>
      <c r="I155" s="3">
        <v>0.37362011471504641</v>
      </c>
    </row>
    <row r="156" spans="1:9" x14ac:dyDescent="0.25">
      <c r="A156" s="3">
        <v>1765</v>
      </c>
      <c r="B156" s="2">
        <v>17.30873725</v>
      </c>
      <c r="C156" s="2">
        <v>55.125</v>
      </c>
      <c r="D156" s="2">
        <v>709.15533581411773</v>
      </c>
      <c r="E156" s="4">
        <v>5.7935100064722899E-5</v>
      </c>
      <c r="F156" s="16">
        <v>0.66520835657603494</v>
      </c>
      <c r="G156" s="3">
        <v>4.1193775692659571</v>
      </c>
      <c r="H156" s="2">
        <v>28.140873641416043</v>
      </c>
      <c r="I156" s="3">
        <v>0.37433969197386108</v>
      </c>
    </row>
    <row r="157" spans="1:9" x14ac:dyDescent="0.25">
      <c r="A157" s="3">
        <v>1770</v>
      </c>
      <c r="B157" s="2">
        <v>17.357770499999997</v>
      </c>
      <c r="C157" s="2">
        <v>55.25</v>
      </c>
      <c r="D157" s="2">
        <v>709.19752782670071</v>
      </c>
      <c r="E157" s="4">
        <v>5.7945701435628834E-5</v>
      </c>
      <c r="F157" s="16">
        <v>0.66796780371075193</v>
      </c>
      <c r="G157" s="3">
        <v>4.1239767851949773</v>
      </c>
      <c r="H157" s="2">
        <v>28.255927756447694</v>
      </c>
      <c r="I157" s="3">
        <v>0.37505459283379122</v>
      </c>
    </row>
    <row r="158" spans="1:9" x14ac:dyDescent="0.25">
      <c r="A158" s="3">
        <v>1775</v>
      </c>
      <c r="B158" s="2">
        <v>17.406803749999998</v>
      </c>
      <c r="C158" s="2">
        <v>55.375</v>
      </c>
      <c r="D158" s="2">
        <v>709.24059226730708</v>
      </c>
      <c r="E158" s="4">
        <v>5.7956041113922094E-5</v>
      </c>
      <c r="F158" s="16">
        <v>0.67072479145243324</v>
      </c>
      <c r="G158" s="3">
        <v>4.1285713627811456</v>
      </c>
      <c r="H158" s="2">
        <v>28.370829254495455</v>
      </c>
      <c r="I158" s="3">
        <v>0.37576484726399345</v>
      </c>
    </row>
    <row r="159" spans="1:9" x14ac:dyDescent="0.25">
      <c r="A159" s="3">
        <v>1780</v>
      </c>
      <c r="B159" s="2">
        <v>17.455836999999999</v>
      </c>
      <c r="C159" s="2">
        <v>55.5</v>
      </c>
      <c r="D159" s="2">
        <v>709.28481764708943</v>
      </c>
      <c r="E159" s="4">
        <v>5.7966119099602617E-5</v>
      </c>
      <c r="F159" s="16">
        <v>0.67347930481457685</v>
      </c>
      <c r="G159" s="3">
        <v>4.13316127509189</v>
      </c>
      <c r="H159" s="2">
        <v>28.485565518604069</v>
      </c>
      <c r="I159" s="3">
        <v>0.37647048505089581</v>
      </c>
    </row>
    <row r="160" spans="1:9" x14ac:dyDescent="0.25">
      <c r="A160" s="3">
        <v>1785</v>
      </c>
      <c r="B160" s="2">
        <v>17.50487025</v>
      </c>
      <c r="C160" s="2">
        <v>55.625</v>
      </c>
      <c r="D160" s="2">
        <v>709.32561755415736</v>
      </c>
      <c r="E160" s="4">
        <v>5.7976702770616117E-5</v>
      </c>
      <c r="F160" s="16">
        <v>0.67623132881068038</v>
      </c>
      <c r="G160" s="3">
        <v>4.1377464951978054</v>
      </c>
      <c r="H160" s="2">
        <v>28.600320307438345</v>
      </c>
      <c r="I160" s="3">
        <v>0.3771715357992782</v>
      </c>
    </row>
    <row r="161" spans="1:9" x14ac:dyDescent="0.25">
      <c r="A161" s="3">
        <v>1790</v>
      </c>
      <c r="B161" s="2">
        <v>17.553903500000001</v>
      </c>
      <c r="C161" s="2">
        <v>55.75</v>
      </c>
      <c r="D161" s="2">
        <v>709.36879297427026</v>
      </c>
      <c r="E161" s="4">
        <v>5.7987186570673284E-5</v>
      </c>
      <c r="F161" s="16">
        <v>0.67898084845424189</v>
      </c>
      <c r="G161" s="3">
        <v>4.1423269961729297</v>
      </c>
      <c r="H161" s="2">
        <v>28.714859823789968</v>
      </c>
      <c r="I161" s="3">
        <v>0.37786802893333943</v>
      </c>
    </row>
    <row r="162" spans="1:9" x14ac:dyDescent="0.25">
      <c r="A162" s="3">
        <v>1795</v>
      </c>
      <c r="B162" s="2">
        <v>17.602936749999998</v>
      </c>
      <c r="C162" s="2">
        <v>55.875</v>
      </c>
      <c r="D162" s="2">
        <v>709.41288944671919</v>
      </c>
      <c r="E162" s="4">
        <v>5.799739620258793E-5</v>
      </c>
      <c r="F162" s="16">
        <v>0.68172784875875947</v>
      </c>
      <c r="G162" s="3">
        <v>4.146902751094987</v>
      </c>
      <c r="H162" s="2">
        <v>28.829241429082927</v>
      </c>
      <c r="I162" s="3">
        <v>0.37855999369776372</v>
      </c>
    </row>
    <row r="163" spans="1:9" x14ac:dyDescent="0.25">
      <c r="A163" s="3">
        <v>1800</v>
      </c>
      <c r="B163" s="2">
        <v>17.651969999999999</v>
      </c>
      <c r="C163" s="2">
        <v>56</v>
      </c>
      <c r="D163" s="2">
        <v>709.45790697150403</v>
      </c>
      <c r="E163" s="4">
        <v>5.8007302815244798E-5</v>
      </c>
      <c r="F163" s="16">
        <v>0.68447231473773051</v>
      </c>
      <c r="G163" s="3">
        <v>4.1514737330456546</v>
      </c>
      <c r="H163" s="2">
        <v>28.943464073558754</v>
      </c>
      <c r="I163" s="3">
        <v>0.37924745915877534</v>
      </c>
    </row>
    <row r="164" spans="1:9" x14ac:dyDescent="0.25">
      <c r="A164" s="3">
        <v>1805</v>
      </c>
      <c r="B164" s="2">
        <v>17.701003249999999</v>
      </c>
      <c r="C164" s="2">
        <v>56.125</v>
      </c>
      <c r="D164" s="2">
        <v>709.49992642648408</v>
      </c>
      <c r="E164" s="4">
        <v>5.8017740170004671E-5</v>
      </c>
      <c r="F164" s="16">
        <v>0.68721423140465343</v>
      </c>
      <c r="G164" s="3">
        <v>4.156039915110826</v>
      </c>
      <c r="H164" s="2">
        <v>29.057687216371832</v>
      </c>
      <c r="I164" s="3">
        <v>0.37993045420518945</v>
      </c>
    </row>
    <row r="165" spans="1:9" x14ac:dyDescent="0.25">
      <c r="A165" s="3">
        <v>1810</v>
      </c>
      <c r="B165" s="2">
        <v>17.7500365</v>
      </c>
      <c r="C165" s="2">
        <v>56.25</v>
      </c>
      <c r="D165" s="2">
        <v>709.54070481313488</v>
      </c>
      <c r="E165" s="4">
        <v>5.8028091833840134E-5</v>
      </c>
      <c r="F165" s="16">
        <v>0.68995358377302596</v>
      </c>
      <c r="G165" s="3">
        <v>4.1606012703808597</v>
      </c>
      <c r="H165" s="2">
        <v>29.171839434697375</v>
      </c>
      <c r="I165" s="3">
        <v>0.38060900754945637</v>
      </c>
    </row>
    <row r="166" spans="1:9" x14ac:dyDescent="0.25">
      <c r="A166" s="3">
        <v>1815</v>
      </c>
      <c r="B166" s="2">
        <v>17.799069749999997</v>
      </c>
      <c r="C166" s="2">
        <v>56.375</v>
      </c>
      <c r="D166" s="2">
        <v>709.58289428404601</v>
      </c>
      <c r="E166" s="4">
        <v>5.8038357197794721E-5</v>
      </c>
      <c r="F166" s="16">
        <v>0.69269035685634583</v>
      </c>
      <c r="G166" s="3">
        <v>4.165157771950855</v>
      </c>
      <c r="H166" s="2">
        <v>29.285811246419165</v>
      </c>
      <c r="I166" s="3">
        <v>0.38128314772869615</v>
      </c>
    </row>
    <row r="167" spans="1:9" x14ac:dyDescent="0.25">
      <c r="A167" s="3">
        <v>1820</v>
      </c>
      <c r="B167" s="2">
        <v>17.848102999999998</v>
      </c>
      <c r="C167" s="2">
        <v>56.5</v>
      </c>
      <c r="D167" s="2">
        <v>709.62599546989156</v>
      </c>
      <c r="E167" s="4">
        <v>5.8048380074578036E-5</v>
      </c>
      <c r="F167" s="16">
        <v>0.69542453566811124</v>
      </c>
      <c r="G167" s="3">
        <v>4.1697093929208915</v>
      </c>
      <c r="H167" s="2">
        <v>29.39962205898151</v>
      </c>
      <c r="I167" s="3">
        <v>0.38195290310573293</v>
      </c>
    </row>
    <row r="168" spans="1:9" x14ac:dyDescent="0.25">
      <c r="A168" s="3">
        <v>1825</v>
      </c>
      <c r="B168" s="2">
        <v>17.897136249999999</v>
      </c>
      <c r="C168" s="2">
        <v>56.625</v>
      </c>
      <c r="D168" s="2">
        <v>709.66723361851007</v>
      </c>
      <c r="E168" s="4">
        <v>5.8058409088290924E-5</v>
      </c>
      <c r="F168" s="16">
        <v>0.6981561052218197</v>
      </c>
      <c r="G168" s="3">
        <v>4.1742561063963093</v>
      </c>
      <c r="H168" s="2">
        <v>29.513386224498635</v>
      </c>
      <c r="I168" s="3">
        <v>0.38261830187011497</v>
      </c>
    </row>
    <row r="169" spans="1:9" x14ac:dyDescent="0.25">
      <c r="A169" s="3">
        <v>1830</v>
      </c>
      <c r="B169" s="2">
        <v>17.9461695</v>
      </c>
      <c r="C169" s="2">
        <v>56.75</v>
      </c>
      <c r="D169" s="2">
        <v>709.70843082926831</v>
      </c>
      <c r="E169" s="4">
        <v>5.806823317788145E-5</v>
      </c>
      <c r="F169" s="16">
        <v>0.7008850505309695</v>
      </c>
      <c r="G169" s="3">
        <v>4.1787978854879544</v>
      </c>
      <c r="H169" s="2">
        <v>29.627027949154176</v>
      </c>
      <c r="I169" s="3">
        <v>0.38327937203913526</v>
      </c>
    </row>
    <row r="170" spans="1:9" x14ac:dyDescent="0.25">
      <c r="A170" s="3">
        <v>1835</v>
      </c>
      <c r="B170" s="2">
        <v>17.995202750000001</v>
      </c>
      <c r="C170" s="2">
        <v>56.875</v>
      </c>
      <c r="D170" s="2">
        <v>709.74901007986068</v>
      </c>
      <c r="E170" s="4">
        <v>5.8077881194464876E-5</v>
      </c>
      <c r="F170" s="16">
        <v>0.70361135660905849</v>
      </c>
      <c r="G170" s="3">
        <v>4.1833347033124539</v>
      </c>
      <c r="H170" s="2">
        <v>29.740570819389593</v>
      </c>
      <c r="I170" s="3">
        <v>0.38393614145883964</v>
      </c>
    </row>
    <row r="171" spans="1:9" x14ac:dyDescent="0.25">
      <c r="A171" s="3">
        <v>1840</v>
      </c>
      <c r="B171" s="2">
        <v>18.044235999999998</v>
      </c>
      <c r="C171" s="2">
        <v>57</v>
      </c>
      <c r="D171" s="2">
        <v>709.78943561387769</v>
      </c>
      <c r="E171" s="4">
        <v>5.808738198915648E-5</v>
      </c>
      <c r="F171" s="16">
        <v>0.7063350084695843</v>
      </c>
      <c r="G171" s="3">
        <v>4.1878665329924578</v>
      </c>
      <c r="H171" s="2">
        <v>29.853994989036188</v>
      </c>
      <c r="I171" s="3">
        <v>0.38458863780503522</v>
      </c>
    </row>
    <row r="172" spans="1:9" x14ac:dyDescent="0.25">
      <c r="A172" s="3">
        <v>1845</v>
      </c>
      <c r="B172" s="2">
        <v>18.093269249999999</v>
      </c>
      <c r="C172" s="2">
        <v>57.125</v>
      </c>
      <c r="D172" s="2">
        <v>709.82578127968634</v>
      </c>
      <c r="E172" s="4">
        <v>5.8097421143821527E-5</v>
      </c>
      <c r="F172" s="16">
        <v>0.70905599112604512</v>
      </c>
      <c r="G172" s="3">
        <v>4.1923933476569228</v>
      </c>
      <c r="H172" s="2">
        <v>29.967465672256083</v>
      </c>
      <c r="I172" s="3">
        <v>0.38523688858428473</v>
      </c>
    </row>
    <row r="173" spans="1:9" x14ac:dyDescent="0.25">
      <c r="A173" s="3">
        <v>1850</v>
      </c>
      <c r="B173" s="2">
        <v>18.1423025</v>
      </c>
      <c r="C173" s="2">
        <v>57.25</v>
      </c>
      <c r="D173" s="2">
        <v>709.86304799783102</v>
      </c>
      <c r="E173" s="4">
        <v>5.8107272712325274E-5</v>
      </c>
      <c r="F173" s="16">
        <v>0.71177428959193867</v>
      </c>
      <c r="G173" s="3">
        <v>4.1969151204413571</v>
      </c>
      <c r="H173" s="2">
        <v>30.080772267249223</v>
      </c>
      <c r="I173" s="3">
        <v>0.38588092113490152</v>
      </c>
    </row>
    <row r="174" spans="1:9" x14ac:dyDescent="0.25">
      <c r="A174" s="3">
        <v>1855</v>
      </c>
      <c r="B174" s="2">
        <v>18.19133575</v>
      </c>
      <c r="C174" s="2">
        <v>57.375</v>
      </c>
      <c r="D174" s="2">
        <v>709.90123576831161</v>
      </c>
      <c r="E174" s="4">
        <v>5.8116965545783E-5</v>
      </c>
      <c r="F174" s="16">
        <v>0.71448988888076281</v>
      </c>
      <c r="G174" s="3">
        <v>4.2014318244880826</v>
      </c>
      <c r="H174" s="2">
        <v>30.193913725512182</v>
      </c>
      <c r="I174" s="3">
        <v>0.38652076262793511</v>
      </c>
    </row>
    <row r="175" spans="1:9" x14ac:dyDescent="0.25">
      <c r="A175" s="3">
        <v>1860</v>
      </c>
      <c r="B175" s="2">
        <v>18.240368999999998</v>
      </c>
      <c r="C175" s="2">
        <v>57.5</v>
      </c>
      <c r="D175" s="2">
        <v>709.94034459112822</v>
      </c>
      <c r="E175" s="4">
        <v>5.8126528495309959E-5</v>
      </c>
      <c r="F175" s="16">
        <v>0.71720277400601573</v>
      </c>
      <c r="G175" s="3">
        <v>4.2059434329465049</v>
      </c>
      <c r="H175" s="2">
        <v>30.306889000049861</v>
      </c>
      <c r="I175" s="3">
        <v>0.38715644006814987</v>
      </c>
    </row>
    <row r="176" spans="1:9" x14ac:dyDescent="0.25">
      <c r="A176" s="3">
        <v>1865</v>
      </c>
      <c r="B176" s="2">
        <v>18.289402249999998</v>
      </c>
      <c r="C176" s="2">
        <v>57.625</v>
      </c>
      <c r="D176" s="2">
        <v>709.97589269176501</v>
      </c>
      <c r="E176" s="4">
        <v>5.8136359784973007E-5</v>
      </c>
      <c r="F176" s="16">
        <v>0.71991292998119516</v>
      </c>
      <c r="G176" s="3">
        <v>4.2104499189733806</v>
      </c>
      <c r="H176" s="2">
        <v>30.419889071941107</v>
      </c>
      <c r="I176" s="3">
        <v>0.38778798029499678</v>
      </c>
    </row>
    <row r="177" spans="1:9" x14ac:dyDescent="0.25">
      <c r="A177" s="3">
        <v>1870</v>
      </c>
      <c r="B177" s="2">
        <v>18.338435499999999</v>
      </c>
      <c r="C177" s="2">
        <v>57.75</v>
      </c>
      <c r="D177" s="2">
        <v>710.01195106078194</v>
      </c>
      <c r="E177" s="4">
        <v>5.8145963838331406E-5</v>
      </c>
      <c r="F177" s="16">
        <v>0.72262034181979884</v>
      </c>
      <c r="G177" s="3">
        <v>4.21495125573305</v>
      </c>
      <c r="H177" s="2">
        <v>30.532739937976235</v>
      </c>
      <c r="I177" s="3">
        <v>0.38841540998358659</v>
      </c>
    </row>
    <row r="178" spans="1:9" x14ac:dyDescent="0.25">
      <c r="A178" s="3">
        <v>1875</v>
      </c>
      <c r="B178" s="2">
        <v>18.38746875</v>
      </c>
      <c r="C178" s="2">
        <v>57.875</v>
      </c>
      <c r="D178" s="2">
        <v>710.04833449867181</v>
      </c>
      <c r="E178" s="4">
        <v>5.8155388026451175E-5</v>
      </c>
      <c r="F178" s="16">
        <v>0.72532499453532484</v>
      </c>
      <c r="G178" s="3">
        <v>4.21944741639774</v>
      </c>
      <c r="H178" s="2">
        <v>30.645448737547103</v>
      </c>
      <c r="I178" s="3">
        <v>0.38903875564564327</v>
      </c>
    </row>
    <row r="179" spans="1:9" x14ac:dyDescent="0.25">
      <c r="A179" s="3">
        <v>1880</v>
      </c>
      <c r="B179" s="2">
        <v>18.436501999999997</v>
      </c>
      <c r="C179" s="2">
        <v>58</v>
      </c>
      <c r="D179" s="2">
        <v>710.08504300543439</v>
      </c>
      <c r="E179" s="4">
        <v>5.8164661200447544E-5</v>
      </c>
      <c r="F179" s="16">
        <v>0.72802687314127124</v>
      </c>
      <c r="G179" s="3">
        <v>4.2239383741478003</v>
      </c>
      <c r="H179" s="2">
        <v>30.758014704544319</v>
      </c>
      <c r="I179" s="3">
        <v>0.38965804363046447</v>
      </c>
    </row>
    <row r="180" spans="1:9" x14ac:dyDescent="0.25">
      <c r="A180" s="3">
        <v>1885</v>
      </c>
      <c r="B180" s="2">
        <v>18.485535249999998</v>
      </c>
      <c r="C180" s="2">
        <v>58.125</v>
      </c>
      <c r="D180" s="2">
        <v>710.11936379439976</v>
      </c>
      <c r="E180" s="4">
        <v>5.8174340304019843E-5</v>
      </c>
      <c r="F180" s="16">
        <v>0.73072596265113565</v>
      </c>
      <c r="G180" s="3">
        <v>4.2284241021719691</v>
      </c>
      <c r="H180" s="2">
        <v>30.870555004159925</v>
      </c>
      <c r="I180" s="3">
        <v>0.39027330012586886</v>
      </c>
    </row>
    <row r="181" spans="1:9" x14ac:dyDescent="0.25">
      <c r="A181" s="3">
        <v>1890</v>
      </c>
      <c r="B181" s="2">
        <v>18.534568499999999</v>
      </c>
      <c r="C181" s="2">
        <v>58.25</v>
      </c>
      <c r="D181" s="2">
        <v>710.1559135640739</v>
      </c>
      <c r="E181" s="4">
        <v>5.818376142510646E-5</v>
      </c>
      <c r="F181" s="16">
        <v>0.73344987873298395</v>
      </c>
      <c r="G181" s="3">
        <v>4.2329045736676338</v>
      </c>
      <c r="H181" s="2">
        <v>30.984035958470198</v>
      </c>
      <c r="I181" s="3">
        <v>0.39089927718638828</v>
      </c>
    </row>
    <row r="182" spans="1:9" x14ac:dyDescent="0.25">
      <c r="A182" s="3">
        <v>1895</v>
      </c>
      <c r="B182" s="2">
        <v>18.58360175</v>
      </c>
      <c r="C182" s="2">
        <v>58.375</v>
      </c>
      <c r="D182" s="2">
        <v>710.19324257906408</v>
      </c>
      <c r="E182" s="4">
        <v>5.8192945005458449E-5</v>
      </c>
      <c r="F182" s="16">
        <v>0.73624215810593863</v>
      </c>
      <c r="G182" s="3">
        <v>4.2373797618411198</v>
      </c>
      <c r="H182" s="2">
        <v>31.100358914945939</v>
      </c>
      <c r="I182" s="3">
        <v>0.39155906971902033</v>
      </c>
    </row>
    <row r="183" spans="1:9" x14ac:dyDescent="0.25">
      <c r="A183" s="3">
        <v>1900</v>
      </c>
      <c r="B183" s="2">
        <v>18.632635000000001</v>
      </c>
      <c r="C183" s="2">
        <v>58.5</v>
      </c>
      <c r="D183" s="2">
        <v>710.23043312121411</v>
      </c>
      <c r="E183" s="4">
        <v>5.82018842311588E-5</v>
      </c>
      <c r="F183" s="16">
        <v>0.73903397366032497</v>
      </c>
      <c r="G183" s="3">
        <v>4.2418496399079135</v>
      </c>
      <c r="H183" s="2">
        <v>31.216656138453377</v>
      </c>
      <c r="I183" s="3">
        <v>0.39221594502793128</v>
      </c>
    </row>
    <row r="184" spans="1:9" x14ac:dyDescent="0.25">
      <c r="A184" s="3">
        <v>1905</v>
      </c>
      <c r="B184" s="2">
        <v>18.681668249999998</v>
      </c>
      <c r="C184" s="2">
        <v>58.625</v>
      </c>
      <c r="D184" s="2">
        <v>710.26298002815224</v>
      </c>
      <c r="E184" s="4">
        <v>5.8211235943038601E-5</v>
      </c>
      <c r="F184" s="16">
        <v>0.74182530982576866</v>
      </c>
      <c r="G184" s="3">
        <v>4.246314181092953</v>
      </c>
      <c r="H184" s="2">
        <v>31.333125786579728</v>
      </c>
      <c r="I184" s="3">
        <v>0.39286992186616715</v>
      </c>
    </row>
    <row r="185" spans="1:9" x14ac:dyDescent="0.25">
      <c r="A185" s="3">
        <v>1910</v>
      </c>
      <c r="B185" s="2">
        <v>18.730701499999999</v>
      </c>
      <c r="C185" s="2">
        <v>58.75</v>
      </c>
      <c r="D185" s="2">
        <v>710.29617046462499</v>
      </c>
      <c r="E185" s="4">
        <v>5.8220473212832948E-5</v>
      </c>
      <c r="F185" s="16">
        <v>0.74461615103189571</v>
      </c>
      <c r="G185" s="3">
        <v>4.2507733586308909</v>
      </c>
      <c r="H185" s="2">
        <v>31.449535362614487</v>
      </c>
      <c r="I185" s="3">
        <v>0.39352101889325453</v>
      </c>
    </row>
    <row r="186" spans="1:9" x14ac:dyDescent="0.25">
      <c r="A186" s="3">
        <v>1915</v>
      </c>
      <c r="B186" s="2">
        <v>18.779734749999999</v>
      </c>
      <c r="C186" s="2">
        <v>58.875</v>
      </c>
      <c r="D186" s="2">
        <v>710.33112472607093</v>
      </c>
      <c r="E186" s="4">
        <v>5.8229658163028527E-5</v>
      </c>
      <c r="F186" s="16">
        <v>0.74740648170833235</v>
      </c>
      <c r="G186" s="3">
        <v>4.2552271457663453</v>
      </c>
      <c r="H186" s="2">
        <v>31.565834117006727</v>
      </c>
      <c r="I186" s="3">
        <v>0.39416925467565433</v>
      </c>
    </row>
    <row r="187" spans="1:9" x14ac:dyDescent="0.25">
      <c r="A187" s="3">
        <v>1920</v>
      </c>
      <c r="B187" s="2">
        <v>18.828768</v>
      </c>
      <c r="C187" s="2">
        <v>59</v>
      </c>
      <c r="D187" s="2">
        <v>710.36770768261124</v>
      </c>
      <c r="E187" s="4">
        <v>5.8238719830626299E-5</v>
      </c>
      <c r="F187" s="16">
        <v>0.75020239208341244</v>
      </c>
      <c r="G187" s="3">
        <v>4.2596755157541697</v>
      </c>
      <c r="H187" s="2">
        <v>31.682284426923829</v>
      </c>
      <c r="I187" s="3">
        <v>0.39481786105790956</v>
      </c>
    </row>
    <row r="188" spans="1:9" x14ac:dyDescent="0.25">
      <c r="A188" s="3">
        <v>1925</v>
      </c>
      <c r="B188" s="2">
        <v>18.877801249999997</v>
      </c>
      <c r="C188" s="2">
        <v>59.125</v>
      </c>
      <c r="D188" s="2">
        <v>710.40191940165812</v>
      </c>
      <c r="E188" s="4">
        <v>5.8248062512661824E-5</v>
      </c>
      <c r="F188" s="16">
        <v>0.75307872104407769</v>
      </c>
      <c r="G188" s="3">
        <v>4.264118441859722</v>
      </c>
      <c r="H188" s="2">
        <v>31.802224929728418</v>
      </c>
      <c r="I188" s="3">
        <v>0.39550614883138863</v>
      </c>
    </row>
    <row r="189" spans="1:9" x14ac:dyDescent="0.25">
      <c r="A189" s="3">
        <v>1930</v>
      </c>
      <c r="B189" s="2">
        <v>18.926834499999998</v>
      </c>
      <c r="C189" s="2">
        <v>59.25</v>
      </c>
      <c r="D189" s="2">
        <v>710.43613772891604</v>
      </c>
      <c r="E189" s="4">
        <v>5.8257199308199402E-5</v>
      </c>
      <c r="F189" s="16">
        <v>0.75595505000474283</v>
      </c>
      <c r="G189" s="3">
        <v>4.2685558973591196</v>
      </c>
      <c r="H189" s="2">
        <v>31.922153583909985</v>
      </c>
      <c r="I189" s="3">
        <v>0.39619173253973955</v>
      </c>
    </row>
    <row r="190" spans="1:9" x14ac:dyDescent="0.25">
      <c r="A190" s="3">
        <v>1935</v>
      </c>
      <c r="B190" s="2">
        <v>18.975867749999999</v>
      </c>
      <c r="C190" s="2">
        <v>59.375</v>
      </c>
      <c r="D190" s="2">
        <v>710.47007415323253</v>
      </c>
      <c r="E190" s="4">
        <v>5.8266130217239024E-5</v>
      </c>
      <c r="F190" s="16">
        <v>0.75883137896540798</v>
      </c>
      <c r="G190" s="3">
        <v>4.2729878555395162</v>
      </c>
      <c r="H190" s="2">
        <v>32.042083399634294</v>
      </c>
      <c r="I190" s="3">
        <v>0.39687463794753935</v>
      </c>
    </row>
    <row r="191" spans="1:9" x14ac:dyDescent="0.25">
      <c r="A191" s="3">
        <v>1940</v>
      </c>
      <c r="B191" s="2">
        <v>19.024901</v>
      </c>
      <c r="C191" s="2">
        <v>59.5</v>
      </c>
      <c r="D191" s="2">
        <v>710.50398778823887</v>
      </c>
      <c r="E191" s="4">
        <v>5.8274855239780692E-5</v>
      </c>
      <c r="F191" s="16">
        <v>0.76170770792607323</v>
      </c>
      <c r="G191" s="3">
        <v>4.2774142896993501</v>
      </c>
      <c r="H191" s="2">
        <v>32.162002790324742</v>
      </c>
      <c r="I191" s="3">
        <v>0.39755489066993327</v>
      </c>
    </row>
    <row r="192" spans="1:9" x14ac:dyDescent="0.25">
      <c r="A192" s="3">
        <v>1945</v>
      </c>
      <c r="B192" s="2">
        <v>19.073934250000001</v>
      </c>
      <c r="C192" s="2">
        <v>59.625</v>
      </c>
      <c r="D192" s="2">
        <v>710.53382122872881</v>
      </c>
      <c r="E192" s="4">
        <v>5.8284124375824404E-5</v>
      </c>
      <c r="F192" s="16">
        <v>0.76458403688673837</v>
      </c>
      <c r="G192" s="3">
        <v>4.2818351731486244</v>
      </c>
      <c r="H192" s="2">
        <v>32.282096110409228</v>
      </c>
      <c r="I192" s="3">
        <v>0.3982325161737385</v>
      </c>
    </row>
    <row r="193" spans="1:9" x14ac:dyDescent="0.25">
      <c r="A193" s="3">
        <v>1950</v>
      </c>
      <c r="B193" s="2">
        <v>19.122967499999998</v>
      </c>
      <c r="C193" s="2">
        <v>59.75</v>
      </c>
      <c r="D193" s="2">
        <v>710.56464495797468</v>
      </c>
      <c r="E193" s="4">
        <v>5.8293187625370141E-5</v>
      </c>
      <c r="F193" s="16">
        <v>0.76746036584740362</v>
      </c>
      <c r="G193" s="3">
        <v>4.2862504792091656</v>
      </c>
      <c r="H193" s="2">
        <v>32.40213418834513</v>
      </c>
      <c r="I193" s="3">
        <v>0.39890753977854648</v>
      </c>
    </row>
    <row r="194" spans="1:9" x14ac:dyDescent="0.25">
      <c r="A194" s="3">
        <v>1955</v>
      </c>
      <c r="B194" s="2">
        <v>19.172000749999999</v>
      </c>
      <c r="C194" s="2">
        <v>59.875</v>
      </c>
      <c r="D194" s="2">
        <v>710.59674748712939</v>
      </c>
      <c r="E194" s="4">
        <v>5.8302044988417937E-5</v>
      </c>
      <c r="F194" s="16">
        <v>0.77033669480806877</v>
      </c>
      <c r="G194" s="3">
        <v>4.2906601812148795</v>
      </c>
      <c r="H194" s="2">
        <v>32.522103325079804</v>
      </c>
      <c r="I194" s="3">
        <v>0.39957998665781619</v>
      </c>
    </row>
    <row r="195" spans="1:9" x14ac:dyDescent="0.25">
      <c r="A195" s="3">
        <v>1960</v>
      </c>
      <c r="B195" s="2">
        <v>19.221034</v>
      </c>
      <c r="C195" s="2">
        <v>60</v>
      </c>
      <c r="D195" s="2">
        <v>710.6304173273453</v>
      </c>
      <c r="E195" s="4">
        <v>5.8310696464967772E-5</v>
      </c>
      <c r="F195" s="16">
        <v>0.7732130237687338</v>
      </c>
      <c r="G195" s="3">
        <v>4.2950642525120299</v>
      </c>
      <c r="H195" s="2">
        <v>32.641989629859616</v>
      </c>
      <c r="I195" s="3">
        <v>0.40024988183995708</v>
      </c>
    </row>
    <row r="196" spans="1:9" x14ac:dyDescent="0.25">
      <c r="A196" s="3">
        <v>1965</v>
      </c>
      <c r="B196" s="2">
        <v>19.27006725</v>
      </c>
      <c r="C196" s="2">
        <v>60.125</v>
      </c>
      <c r="D196" s="2">
        <v>710.66010808421345</v>
      </c>
      <c r="E196" s="4">
        <v>5.8319674572061786E-5</v>
      </c>
      <c r="F196" s="16">
        <v>0.77608935272939916</v>
      </c>
      <c r="G196" s="3">
        <v>4.2994626664595055</v>
      </c>
      <c r="H196" s="2">
        <v>32.762048012863794</v>
      </c>
      <c r="I196" s="3">
        <v>0.40091725020940716</v>
      </c>
    </row>
    <row r="197" spans="1:9" x14ac:dyDescent="0.25">
      <c r="A197" s="3">
        <v>1970</v>
      </c>
      <c r="B197" s="2">
        <v>19.319100499999998</v>
      </c>
      <c r="C197" s="2">
        <v>60.25</v>
      </c>
      <c r="D197" s="2">
        <v>710.68908496524364</v>
      </c>
      <c r="E197" s="4">
        <v>5.8328469958589962E-5</v>
      </c>
      <c r="F197" s="16">
        <v>0.77896568169006419</v>
      </c>
      <c r="G197" s="3">
        <v>4.3038553964290722</v>
      </c>
      <c r="H197" s="2">
        <v>32.882129393959652</v>
      </c>
      <c r="I197" s="3">
        <v>0.40158211650770453</v>
      </c>
    </row>
    <row r="198" spans="1:9" x14ac:dyDescent="0.25">
      <c r="A198" s="3">
        <v>1975</v>
      </c>
      <c r="B198" s="2">
        <v>19.368133749999998</v>
      </c>
      <c r="C198" s="2">
        <v>60.375</v>
      </c>
      <c r="D198" s="2">
        <v>710.7181486792565</v>
      </c>
      <c r="E198" s="4">
        <v>5.8337002553670309E-5</v>
      </c>
      <c r="F198" s="16">
        <v>0.78184201065072945</v>
      </c>
      <c r="G198" s="3">
        <v>4.3082424158056423</v>
      </c>
      <c r="H198" s="2">
        <v>33.002196951223659</v>
      </c>
      <c r="I198" s="3">
        <v>0.40224450533455114</v>
      </c>
    </row>
    <row r="199" spans="1:9" x14ac:dyDescent="0.25">
      <c r="A199" s="3">
        <v>1980</v>
      </c>
      <c r="B199" s="2">
        <v>19.417166999999999</v>
      </c>
      <c r="C199" s="2">
        <v>60.5</v>
      </c>
      <c r="D199" s="2">
        <v>710.74758773740427</v>
      </c>
      <c r="E199" s="4">
        <v>5.8345243506187542E-5</v>
      </c>
      <c r="F199" s="16">
        <v>0.78471833961139459</v>
      </c>
      <c r="G199" s="3">
        <v>4.3126236979875472</v>
      </c>
      <c r="H199" s="2">
        <v>33.122237197151904</v>
      </c>
      <c r="I199" s="3">
        <v>0.40290444114886664</v>
      </c>
    </row>
    <row r="200" spans="1:9" x14ac:dyDescent="0.25">
      <c r="A200" s="3">
        <v>1985</v>
      </c>
      <c r="B200" s="2">
        <v>19.46620025</v>
      </c>
      <c r="C200" s="2">
        <v>60.625</v>
      </c>
      <c r="D200" s="2">
        <v>710.77798295141599</v>
      </c>
      <c r="E200" s="4">
        <v>5.8353850935218788E-5</v>
      </c>
      <c r="F200" s="16">
        <v>0.78759466857205984</v>
      </c>
      <c r="G200" s="3">
        <v>4.3169992163867956</v>
      </c>
      <c r="H200" s="2">
        <v>33.242222781085829</v>
      </c>
      <c r="I200" s="3">
        <v>0.40356194826983921</v>
      </c>
    </row>
    <row r="201" spans="1:9" x14ac:dyDescent="0.25">
      <c r="A201" s="3">
        <v>1990</v>
      </c>
      <c r="B201" s="2">
        <v>19.515233499999997</v>
      </c>
      <c r="C201" s="2">
        <v>60.75</v>
      </c>
      <c r="D201" s="2">
        <v>710.80874593071587</v>
      </c>
      <c r="E201" s="4">
        <v>5.836236251650013E-5</v>
      </c>
      <c r="F201" s="16">
        <v>0.79047099753272498</v>
      </c>
      <c r="G201" s="3">
        <v>4.3213689444293459</v>
      </c>
      <c r="H201" s="2">
        <v>33.362180842233499</v>
      </c>
      <c r="I201" s="3">
        <v>0.40421705087796572</v>
      </c>
    </row>
    <row r="202" spans="1:9" x14ac:dyDescent="0.25">
      <c r="A202" s="3">
        <v>1995</v>
      </c>
      <c r="B202" s="2">
        <v>19.564266749999998</v>
      </c>
      <c r="C202" s="2">
        <v>60.875</v>
      </c>
      <c r="D202" s="2">
        <v>710.84023421207871</v>
      </c>
      <c r="E202" s="4">
        <v>5.8370855523121623E-5</v>
      </c>
      <c r="F202" s="16">
        <v>0.79334732649339013</v>
      </c>
      <c r="G202" s="3">
        <v>4.3257328555553647</v>
      </c>
      <c r="H202" s="2">
        <v>33.482094357226359</v>
      </c>
      <c r="I202" s="3">
        <v>0.40486977301608768</v>
      </c>
    </row>
    <row r="203" spans="1:9" x14ac:dyDescent="0.25">
      <c r="A203" s="3">
        <v>2000</v>
      </c>
      <c r="B203" s="2">
        <v>19.613299999999999</v>
      </c>
      <c r="C203" s="2">
        <v>61</v>
      </c>
      <c r="D203" s="2">
        <v>710.87157468319992</v>
      </c>
      <c r="E203" s="4">
        <v>5.8379154953679998E-5</v>
      </c>
      <c r="F203" s="16">
        <v>0.79622365545405538</v>
      </c>
      <c r="G203" s="3">
        <v>4.330090923219502</v>
      </c>
      <c r="H203" s="2">
        <v>33.602004235809794</v>
      </c>
      <c r="I203" s="3">
        <v>0.40552013859041802</v>
      </c>
    </row>
    <row r="204" spans="1:9" x14ac:dyDescent="0.25">
      <c r="A204" s="3">
        <v>2005</v>
      </c>
      <c r="B204" s="2">
        <v>19.66233325</v>
      </c>
      <c r="C204" s="2">
        <v>61.125</v>
      </c>
      <c r="D204" s="2">
        <v>710.89881754085775</v>
      </c>
      <c r="E204" s="4">
        <v>5.8387981957060005E-5</v>
      </c>
      <c r="F204" s="16">
        <v>0.79909998441472052</v>
      </c>
      <c r="G204" s="3">
        <v>4.3344431208911427</v>
      </c>
      <c r="H204" s="2">
        <v>33.722097914537336</v>
      </c>
      <c r="I204" s="3">
        <v>0.40616817137156369</v>
      </c>
    </row>
    <row r="205" spans="1:9" x14ac:dyDescent="0.25">
      <c r="A205" s="3">
        <v>2010</v>
      </c>
      <c r="B205" s="2">
        <v>19.7113665</v>
      </c>
      <c r="C205" s="2">
        <v>61.25</v>
      </c>
      <c r="D205" s="2">
        <v>710.92655884699911</v>
      </c>
      <c r="E205" s="4">
        <v>5.8396557682146354E-5</v>
      </c>
      <c r="F205" s="16">
        <v>0.80197631337538577</v>
      </c>
      <c r="G205" s="3">
        <v>4.3387894220546945</v>
      </c>
      <c r="H205" s="2">
        <v>33.842158661622676</v>
      </c>
      <c r="I205" s="3">
        <v>0.40681389499553616</v>
      </c>
    </row>
    <row r="206" spans="1:9" x14ac:dyDescent="0.25">
      <c r="A206" s="3">
        <v>2015</v>
      </c>
      <c r="B206" s="2">
        <v>19.760399749999998</v>
      </c>
      <c r="C206" s="2">
        <v>61.375</v>
      </c>
      <c r="D206" s="2">
        <v>710.95501524900783</v>
      </c>
      <c r="E206" s="4">
        <v>5.8404885774931388E-5</v>
      </c>
      <c r="F206" s="16">
        <v>0.80485264233605092</v>
      </c>
      <c r="G206" s="3">
        <v>4.343129800209832</v>
      </c>
      <c r="H206" s="2">
        <v>33.962175879193538</v>
      </c>
      <c r="I206" s="3">
        <v>0.40745733296476233</v>
      </c>
    </row>
    <row r="207" spans="1:9" x14ac:dyDescent="0.25">
      <c r="A207" s="3">
        <v>2020</v>
      </c>
      <c r="B207" s="2">
        <v>19.809432999999999</v>
      </c>
      <c r="C207" s="2">
        <v>61.5</v>
      </c>
      <c r="D207" s="2">
        <v>710.98500804725131</v>
      </c>
      <c r="E207" s="4">
        <v>5.8413134141480873E-5</v>
      </c>
      <c r="F207" s="16">
        <v>0.80772897129671606</v>
      </c>
      <c r="G207" s="3">
        <v>4.3474642288717735</v>
      </c>
      <c r="H207" s="2">
        <v>34.082109840058763</v>
      </c>
      <c r="I207" s="3">
        <v>0.40809850864908337</v>
      </c>
    </row>
    <row r="208" spans="1:9" x14ac:dyDescent="0.25">
      <c r="A208" s="3">
        <v>2025</v>
      </c>
      <c r="B208" s="2">
        <v>19.858466249999999</v>
      </c>
      <c r="C208" s="2">
        <v>61.625</v>
      </c>
      <c r="D208" s="2">
        <v>711.01260634571759</v>
      </c>
      <c r="E208" s="4">
        <v>5.8421969246579096E-5</v>
      </c>
      <c r="F208" s="16">
        <v>0.81060530025738131</v>
      </c>
      <c r="G208" s="3">
        <v>4.3517926815715517</v>
      </c>
      <c r="H208" s="2">
        <v>34.202148865834815</v>
      </c>
      <c r="I208" s="3">
        <v>0.40873744528674699</v>
      </c>
    </row>
    <row r="209" spans="1:9" x14ac:dyDescent="0.25">
      <c r="A209" s="3">
        <v>2030</v>
      </c>
      <c r="B209" s="2">
        <v>19.9074995</v>
      </c>
      <c r="C209" s="2">
        <v>61.75</v>
      </c>
      <c r="D209" s="2">
        <v>711.04007579509971</v>
      </c>
      <c r="E209" s="4">
        <v>5.8430612671729981E-5</v>
      </c>
      <c r="F209" s="16">
        <v>0.81348162921804645</v>
      </c>
      <c r="G209" s="3">
        <v>4.356115131856269</v>
      </c>
      <c r="H209" s="2">
        <v>34.322184792821744</v>
      </c>
      <c r="I209" s="3">
        <v>0.40937416598539694</v>
      </c>
    </row>
    <row r="210" spans="1:9" x14ac:dyDescent="0.25">
      <c r="A210" s="3">
        <v>2035</v>
      </c>
      <c r="B210" s="2">
        <v>19.956532749999997</v>
      </c>
      <c r="C210" s="2">
        <v>61.875</v>
      </c>
      <c r="D210" s="2">
        <v>711.06712788424511</v>
      </c>
      <c r="E210" s="4">
        <v>5.8439035565818256E-5</v>
      </c>
      <c r="F210" s="16">
        <v>0.81635795817871171</v>
      </c>
      <c r="G210" s="3">
        <v>4.3604315532893736</v>
      </c>
      <c r="H210" s="2">
        <v>34.442231661351961</v>
      </c>
      <c r="I210" s="3">
        <v>0.41000869372305154</v>
      </c>
    </row>
    <row r="211" spans="1:9" x14ac:dyDescent="0.25">
      <c r="A211" s="3">
        <v>2040</v>
      </c>
      <c r="B211" s="2">
        <v>20.005565999999998</v>
      </c>
      <c r="C211" s="2">
        <v>62</v>
      </c>
      <c r="D211" s="2">
        <v>711.09370169885824</v>
      </c>
      <c r="E211" s="4">
        <v>5.8447209077728666E-5</v>
      </c>
      <c r="F211" s="16">
        <v>0.81923428713937685</v>
      </c>
      <c r="G211" s="3">
        <v>4.3647419194509309</v>
      </c>
      <c r="H211" s="2">
        <v>34.562292642256388</v>
      </c>
      <c r="I211" s="3">
        <v>0.41064105134907603</v>
      </c>
    </row>
    <row r="212" spans="1:9" x14ac:dyDescent="0.25">
      <c r="A212" s="3">
        <v>2045</v>
      </c>
      <c r="B212" s="2">
        <v>20.054599249999999</v>
      </c>
      <c r="C212" s="2">
        <v>62.125</v>
      </c>
      <c r="D212" s="2">
        <v>711.12170025439946</v>
      </c>
      <c r="E212" s="4">
        <v>5.8455637618127143E-5</v>
      </c>
      <c r="F212" s="16">
        <v>0.82211061610004199</v>
      </c>
      <c r="G212" s="3">
        <v>4.3690462039378684</v>
      </c>
      <c r="H212" s="2">
        <v>34.682275163559353</v>
      </c>
      <c r="I212" s="3">
        <v>0.41127126158515476</v>
      </c>
    </row>
    <row r="213" spans="1:9" x14ac:dyDescent="0.25">
      <c r="A213" s="3">
        <v>2050</v>
      </c>
      <c r="B213" s="2">
        <v>20.1036325</v>
      </c>
      <c r="C213" s="2">
        <v>62.25</v>
      </c>
      <c r="D213" s="2">
        <v>711.14936526714155</v>
      </c>
      <c r="E213" s="4">
        <v>5.8463839141835051E-5</v>
      </c>
      <c r="F213" s="16">
        <v>0.82498694506070724</v>
      </c>
      <c r="G213" s="3">
        <v>4.3733443803642595</v>
      </c>
      <c r="H213" s="2">
        <v>34.802264560166044</v>
      </c>
      <c r="I213" s="3">
        <v>0.41189934702624831</v>
      </c>
    </row>
    <row r="214" spans="1:9" x14ac:dyDescent="0.25">
      <c r="A214" s="3">
        <v>2055</v>
      </c>
      <c r="B214" s="2">
        <v>20.152665749999997</v>
      </c>
      <c r="C214" s="2">
        <v>62.375</v>
      </c>
      <c r="D214" s="2">
        <v>711.17611971477902</v>
      </c>
      <c r="E214" s="4">
        <v>5.8471813648852358E-5</v>
      </c>
      <c r="F214" s="16">
        <v>0.82786327402137239</v>
      </c>
      <c r="G214" s="3">
        <v>4.3776364223615953</v>
      </c>
      <c r="H214" s="2">
        <v>34.922289334745578</v>
      </c>
      <c r="I214" s="3">
        <v>0.41252533014154685</v>
      </c>
    </row>
    <row r="215" spans="1:9" x14ac:dyDescent="0.25">
      <c r="A215" s="3">
        <v>2060</v>
      </c>
      <c r="B215" s="2">
        <v>20.201698999999998</v>
      </c>
      <c r="C215" s="2">
        <v>62.5</v>
      </c>
      <c r="D215" s="2">
        <v>711.20138657500684</v>
      </c>
      <c r="E215" s="4">
        <v>5.8479561139179102E-5</v>
      </c>
      <c r="F215" s="16">
        <v>0.83073960298203764</v>
      </c>
      <c r="G215" s="3">
        <v>4.3819223035790351</v>
      </c>
      <c r="H215" s="2">
        <v>35.042378375386804</v>
      </c>
      <c r="I215" s="3">
        <v>0.4131492332754218</v>
      </c>
    </row>
    <row r="216" spans="1:9" x14ac:dyDescent="0.25">
      <c r="A216" s="3">
        <v>2065</v>
      </c>
      <c r="B216" s="2">
        <v>20.250732249999999</v>
      </c>
      <c r="C216" s="2">
        <v>62.625</v>
      </c>
      <c r="D216" s="2">
        <v>711.22465120617892</v>
      </c>
      <c r="E216" s="4">
        <v>5.8487833448802172E-5</v>
      </c>
      <c r="F216" s="16">
        <v>0.83361593194270278</v>
      </c>
      <c r="G216" s="3">
        <v>4.386201997683691</v>
      </c>
      <c r="H216" s="2">
        <v>35.162557872352636</v>
      </c>
      <c r="I216" s="3">
        <v>0.41377107864836338</v>
      </c>
    </row>
    <row r="217" spans="1:9" x14ac:dyDescent="0.25">
      <c r="A217" s="3">
        <v>2070</v>
      </c>
      <c r="B217" s="2">
        <v>20.299765499999999</v>
      </c>
      <c r="C217" s="2">
        <v>62.75</v>
      </c>
      <c r="D217" s="2">
        <v>711.25131709840889</v>
      </c>
      <c r="E217" s="4">
        <v>5.8496054085520741E-5</v>
      </c>
      <c r="F217" s="16">
        <v>0.83649226090336803</v>
      </c>
      <c r="G217" s="3">
        <v>4.3904754783608766</v>
      </c>
      <c r="H217" s="2">
        <v>35.282560782420205</v>
      </c>
      <c r="I217" s="3">
        <v>0.41439088835792054</v>
      </c>
    </row>
    <row r="218" spans="1:9" x14ac:dyDescent="0.25">
      <c r="A218" s="3">
        <v>2075</v>
      </c>
      <c r="B218" s="2">
        <v>20.34879875</v>
      </c>
      <c r="C218" s="2">
        <v>62.875</v>
      </c>
      <c r="D218" s="2">
        <v>711.27875759732854</v>
      </c>
      <c r="E218" s="4">
        <v>5.8504173962342884E-5</v>
      </c>
      <c r="F218" s="16">
        <v>0.83936858986403318</v>
      </c>
      <c r="G218" s="3">
        <v>4.3947427193143849</v>
      </c>
      <c r="H218" s="2">
        <v>35.402516140059646</v>
      </c>
      <c r="I218" s="3">
        <v>0.41500868437962696</v>
      </c>
    </row>
    <row r="219" spans="1:9" x14ac:dyDescent="0.25">
      <c r="A219" s="3">
        <v>2080</v>
      </c>
      <c r="B219" s="2">
        <v>20.397831999999998</v>
      </c>
      <c r="C219" s="2">
        <v>63</v>
      </c>
      <c r="D219" s="2">
        <v>711.30668419178494</v>
      </c>
      <c r="E219" s="4">
        <v>5.8512221930383872E-5</v>
      </c>
      <c r="F219" s="16">
        <v>0.84224491882469821</v>
      </c>
      <c r="G219" s="3">
        <v>4.3990036942667539</v>
      </c>
      <c r="H219" s="2">
        <v>35.522437967036282</v>
      </c>
      <c r="I219" s="3">
        <v>0.4156244885679255</v>
      </c>
    </row>
    <row r="220" spans="1:9" x14ac:dyDescent="0.25">
      <c r="A220" s="3">
        <v>2085</v>
      </c>
      <c r="B220" s="2">
        <v>20.446865249999998</v>
      </c>
      <c r="C220" s="2">
        <v>63.125</v>
      </c>
      <c r="D220" s="2">
        <v>711.33209916290878</v>
      </c>
      <c r="E220" s="4">
        <v>5.852062495180234E-5</v>
      </c>
      <c r="F220" s="16">
        <v>0.84512124778536346</v>
      </c>
      <c r="G220" s="3">
        <v>4.4032583769595446</v>
      </c>
      <c r="H220" s="2">
        <v>35.642476226500825</v>
      </c>
      <c r="I220" s="3">
        <v>0.41623832265708244</v>
      </c>
    </row>
    <row r="221" spans="1:9" x14ac:dyDescent="0.25">
      <c r="A221" s="3">
        <v>2090</v>
      </c>
      <c r="B221" s="2">
        <v>20.495898499999999</v>
      </c>
      <c r="C221" s="2">
        <v>63.25</v>
      </c>
      <c r="D221" s="2">
        <v>711.35780128058991</v>
      </c>
      <c r="E221" s="4">
        <v>5.852874201900503E-5</v>
      </c>
      <c r="F221" s="16">
        <v>0.8479975767460286</v>
      </c>
      <c r="G221" s="3">
        <v>4.4075067411535747</v>
      </c>
      <c r="H221" s="2">
        <v>35.762491472763458</v>
      </c>
      <c r="I221" s="3">
        <v>0.41685020826210462</v>
      </c>
    </row>
    <row r="222" spans="1:9" x14ac:dyDescent="0.25">
      <c r="A222" s="3">
        <v>2095</v>
      </c>
      <c r="B222" s="2">
        <v>20.54493175</v>
      </c>
      <c r="C222" s="2">
        <v>63.375</v>
      </c>
      <c r="D222" s="2">
        <v>711.38273040085562</v>
      </c>
      <c r="E222" s="4">
        <v>5.8536491273678046E-5</v>
      </c>
      <c r="F222" s="16">
        <v>0.85087390570669386</v>
      </c>
      <c r="G222" s="3">
        <v>4.41174876062923</v>
      </c>
      <c r="H222" s="2">
        <v>35.882537037154528</v>
      </c>
      <c r="I222" s="3">
        <v>0.41746016687963616</v>
      </c>
    </row>
    <row r="223" spans="1:9" x14ac:dyDescent="0.25">
      <c r="A223" s="3">
        <v>2100</v>
      </c>
      <c r="B223" s="2">
        <v>20.593964999999997</v>
      </c>
      <c r="C223" s="2">
        <v>63.5</v>
      </c>
      <c r="D223" s="2">
        <v>711.40748130192594</v>
      </c>
      <c r="E223" s="4">
        <v>5.8544002886302004E-5</v>
      </c>
      <c r="F223" s="16">
        <v>0.853750234667359</v>
      </c>
      <c r="G223" s="3">
        <v>4.4159844091867004</v>
      </c>
      <c r="H223" s="2">
        <v>36.002583207514313</v>
      </c>
      <c r="I223" s="3">
        <v>0.41806821988886311</v>
      </c>
    </row>
    <row r="224" spans="1:9" x14ac:dyDescent="0.25">
      <c r="A224" s="3">
        <v>2105</v>
      </c>
      <c r="B224" s="2">
        <v>20.642998249999998</v>
      </c>
      <c r="C224" s="2">
        <v>63.625</v>
      </c>
      <c r="D224" s="2">
        <v>711.42932864675686</v>
      </c>
      <c r="E224" s="4">
        <v>5.8552094378539751E-5</v>
      </c>
      <c r="F224" s="16">
        <v>0.85662656362802414</v>
      </c>
      <c r="G224" s="3">
        <v>4.420213660646259</v>
      </c>
      <c r="H224" s="2">
        <v>36.122768452241928</v>
      </c>
      <c r="I224" s="3">
        <v>0.41867438855240413</v>
      </c>
    </row>
    <row r="225" spans="1:9" x14ac:dyDescent="0.25">
      <c r="A225" s="3">
        <v>2110</v>
      </c>
      <c r="B225" s="2">
        <v>20.692031499999999</v>
      </c>
      <c r="C225" s="2">
        <v>63.75</v>
      </c>
      <c r="D225" s="2">
        <v>711.45124522800779</v>
      </c>
      <c r="E225" s="4">
        <v>5.8559997322240614E-5</v>
      </c>
      <c r="F225" s="16">
        <v>0.85950289258868939</v>
      </c>
      <c r="G225" s="3">
        <v>4.4244364888485164</v>
      </c>
      <c r="H225" s="2">
        <v>36.242942788577182</v>
      </c>
      <c r="I225" s="3">
        <v>0.41927869401720003</v>
      </c>
    </row>
    <row r="226" spans="1:9" x14ac:dyDescent="0.25">
      <c r="A226" s="3">
        <v>2115</v>
      </c>
      <c r="B226" s="2">
        <v>20.74106475</v>
      </c>
      <c r="C226" s="2">
        <v>63.875</v>
      </c>
      <c r="D226" s="2">
        <v>711.47351955683132</v>
      </c>
      <c r="E226" s="4">
        <v>5.8567711717404592E-5</v>
      </c>
      <c r="F226" s="16">
        <v>0.86237922154935454</v>
      </c>
      <c r="G226" s="3">
        <v>4.4286528676547201</v>
      </c>
      <c r="H226" s="2">
        <v>36.363091436762986</v>
      </c>
      <c r="I226" s="3">
        <v>0.41988115731538816</v>
      </c>
    </row>
    <row r="227" spans="1:9" x14ac:dyDescent="0.25">
      <c r="A227" s="3">
        <v>2120</v>
      </c>
      <c r="B227" s="2">
        <v>20.790098</v>
      </c>
      <c r="C227" s="2">
        <v>64</v>
      </c>
      <c r="D227" s="2">
        <v>711.49737073234849</v>
      </c>
      <c r="E227" s="4">
        <v>5.8575330622828507E-5</v>
      </c>
      <c r="F227" s="16">
        <v>0.86525555051001979</v>
      </c>
      <c r="G227" s="3">
        <v>4.4328627709469819</v>
      </c>
      <c r="H227" s="2">
        <v>36.48315170663556</v>
      </c>
      <c r="I227" s="3">
        <v>0.42048179936518665</v>
      </c>
    </row>
    <row r="228" spans="1:9" x14ac:dyDescent="0.25">
      <c r="A228" s="3">
        <v>2125</v>
      </c>
      <c r="B228" s="2">
        <v>20.839131249999998</v>
      </c>
      <c r="C228" s="2">
        <v>64.125</v>
      </c>
      <c r="D228" s="2">
        <v>711.52150458949609</v>
      </c>
      <c r="E228" s="4">
        <v>5.8583566679659677E-5</v>
      </c>
      <c r="F228" s="16">
        <v>0.86813187947068493</v>
      </c>
      <c r="G228" s="3">
        <v>4.4370661726285689</v>
      </c>
      <c r="H228" s="2">
        <v>36.603189385184216</v>
      </c>
      <c r="I228" s="3">
        <v>0.42108064097175812</v>
      </c>
    </row>
    <row r="229" spans="1:9" x14ac:dyDescent="0.25">
      <c r="A229" s="3">
        <v>2130</v>
      </c>
      <c r="B229" s="2">
        <v>20.888164499999998</v>
      </c>
      <c r="C229" s="2">
        <v>64.25</v>
      </c>
      <c r="D229" s="2">
        <v>711.54537414026458</v>
      </c>
      <c r="E229" s="4">
        <v>5.8591652656107654E-5</v>
      </c>
      <c r="F229" s="16">
        <v>0.87100820843135007</v>
      </c>
      <c r="G229" s="3">
        <v>4.4412630466241749</v>
      </c>
      <c r="H229" s="2">
        <v>36.723232561961019</v>
      </c>
      <c r="I229" s="3">
        <v>0.42167770282807376</v>
      </c>
    </row>
    <row r="230" spans="1:9" x14ac:dyDescent="0.25">
      <c r="A230" s="3">
        <v>2135</v>
      </c>
      <c r="B230" s="2">
        <v>20.937197749999999</v>
      </c>
      <c r="C230" s="2">
        <v>64.375</v>
      </c>
      <c r="D230" s="2">
        <v>711.56869087350128</v>
      </c>
      <c r="E230" s="4">
        <v>5.8599588552172424E-5</v>
      </c>
      <c r="F230" s="16">
        <v>0.87388453739201533</v>
      </c>
      <c r="G230" s="3">
        <v>4.4454533668801606</v>
      </c>
      <c r="H230" s="2">
        <v>36.843296308579561</v>
      </c>
      <c r="I230" s="3">
        <v>0.42227300551577651</v>
      </c>
    </row>
    <row r="231" spans="1:9" x14ac:dyDescent="0.25">
      <c r="A231" s="3">
        <v>2140</v>
      </c>
      <c r="B231" s="2">
        <v>20.986231</v>
      </c>
      <c r="C231" s="2">
        <v>64.5</v>
      </c>
      <c r="D231" s="2">
        <v>711.59116627805349</v>
      </c>
      <c r="E231" s="4">
        <v>5.8607374367854001E-5</v>
      </c>
      <c r="F231" s="16">
        <v>0.87676086635268047</v>
      </c>
      <c r="G231" s="3">
        <v>4.449637107364854</v>
      </c>
      <c r="H231" s="2">
        <v>36.963395889463044</v>
      </c>
      <c r="I231" s="3">
        <v>0.42286656950602652</v>
      </c>
    </row>
    <row r="232" spans="1:9" x14ac:dyDescent="0.25">
      <c r="A232" s="3">
        <v>2145</v>
      </c>
      <c r="B232" s="2">
        <v>21.035264249999997</v>
      </c>
      <c r="C232" s="2">
        <v>64.625</v>
      </c>
      <c r="D232" s="2">
        <v>711.61447402604097</v>
      </c>
      <c r="E232" s="4">
        <v>5.8615184600383062E-5</v>
      </c>
      <c r="F232" s="16">
        <v>0.87963719531334572</v>
      </c>
      <c r="G232" s="3">
        <v>4.4538142420688009</v>
      </c>
      <c r="H232" s="2">
        <v>37.083444509076529</v>
      </c>
      <c r="I232" s="3">
        <v>0.42345841516035276</v>
      </c>
    </row>
    <row r="233" spans="1:9" x14ac:dyDescent="0.25">
      <c r="A233" s="3">
        <v>2150</v>
      </c>
      <c r="B233" s="2">
        <v>21.084297499999998</v>
      </c>
      <c r="C233" s="2">
        <v>64.75</v>
      </c>
      <c r="D233" s="2">
        <v>711.63863387745482</v>
      </c>
      <c r="E233" s="4">
        <v>5.8622827163067542E-5</v>
      </c>
      <c r="F233" s="16">
        <v>0.88251352427401086</v>
      </c>
      <c r="G233" s="3">
        <v>4.4579847450050236</v>
      </c>
      <c r="H233" s="2">
        <v>37.203440718171336</v>
      </c>
      <c r="I233" s="3">
        <v>0.42404856273149499</v>
      </c>
    </row>
    <row r="234" spans="1:9" x14ac:dyDescent="0.25">
      <c r="A234" s="3">
        <v>2155</v>
      </c>
      <c r="B234" s="2">
        <v>21.133330749999999</v>
      </c>
      <c r="C234" s="2">
        <v>64.875</v>
      </c>
      <c r="D234" s="2">
        <v>711.66283689479985</v>
      </c>
      <c r="E234" s="4">
        <v>5.8630385779455106E-5</v>
      </c>
      <c r="F234" s="16">
        <v>0.88538985323467612</v>
      </c>
      <c r="G234" s="3">
        <v>4.4621485902093116</v>
      </c>
      <c r="H234" s="2">
        <v>37.323426516040932</v>
      </c>
      <c r="I234" s="3">
        <v>0.42463703236423578</v>
      </c>
    </row>
    <row r="235" spans="1:9" x14ac:dyDescent="0.25">
      <c r="A235" s="3">
        <v>2160</v>
      </c>
      <c r="B235" s="2">
        <v>21.182364</v>
      </c>
      <c r="C235" s="2">
        <v>65</v>
      </c>
      <c r="D235" s="2">
        <v>711.6867945669236</v>
      </c>
      <c r="E235" s="4">
        <v>5.8637918151776262E-5</v>
      </c>
      <c r="F235" s="16">
        <v>0.88826618219534126</v>
      </c>
      <c r="G235" s="3">
        <v>4.4663057517404638</v>
      </c>
      <c r="H235" s="2">
        <v>37.443417061119</v>
      </c>
      <c r="I235" s="3">
        <v>0.42522384409623559</v>
      </c>
    </row>
    <row r="236" spans="1:9" x14ac:dyDescent="0.25">
      <c r="A236" s="3">
        <v>2165</v>
      </c>
      <c r="B236" s="2">
        <v>21.231397249999997</v>
      </c>
      <c r="C236" s="2">
        <v>65.125</v>
      </c>
      <c r="D236" s="2">
        <v>711.70771838267319</v>
      </c>
      <c r="E236" s="4">
        <v>5.8645822227513077E-5</v>
      </c>
      <c r="F236" s="16">
        <v>0.8911425111560064</v>
      </c>
      <c r="G236" s="3">
        <v>4.4704562036805804</v>
      </c>
      <c r="H236" s="2">
        <v>37.563559652595515</v>
      </c>
      <c r="I236" s="3">
        <v>0.42580901785885333</v>
      </c>
    </row>
    <row r="237" spans="1:9" x14ac:dyDescent="0.25">
      <c r="A237" s="3">
        <v>2170</v>
      </c>
      <c r="B237" s="2">
        <v>21.280430499999998</v>
      </c>
      <c r="C237" s="2">
        <v>65.25</v>
      </c>
      <c r="D237" s="2">
        <v>711.72850252212265</v>
      </c>
      <c r="E237" s="4">
        <v>5.8653349986457535E-5</v>
      </c>
      <c r="F237" s="16">
        <v>0.89401884011667165</v>
      </c>
      <c r="G237" s="3">
        <v>4.4745999201353071</v>
      </c>
      <c r="H237" s="2">
        <v>37.683702575430416</v>
      </c>
      <c r="I237" s="3">
        <v>0.42639257347797055</v>
      </c>
    </row>
    <row r="238" spans="1:9" x14ac:dyDescent="0.25">
      <c r="A238" s="3">
        <v>2175</v>
      </c>
      <c r="B238" s="2">
        <v>21.329463749999999</v>
      </c>
      <c r="C238" s="2">
        <v>65.375</v>
      </c>
      <c r="D238" s="2">
        <v>711.74995205144751</v>
      </c>
      <c r="E238" s="4">
        <v>5.8660707848646028E-5</v>
      </c>
      <c r="F238" s="16">
        <v>0.8968951690773368</v>
      </c>
      <c r="G238" s="3">
        <v>4.4787368752341141</v>
      </c>
      <c r="H238" s="2">
        <v>37.803803140088156</v>
      </c>
      <c r="I238" s="3">
        <v>0.42697453067480334</v>
      </c>
    </row>
    <row r="239" spans="1:9" x14ac:dyDescent="0.25">
      <c r="A239" s="3">
        <v>2180</v>
      </c>
      <c r="B239" s="2">
        <v>21.378496999999999</v>
      </c>
      <c r="C239" s="2">
        <v>65.5</v>
      </c>
      <c r="D239" s="2">
        <v>711.77218329679283</v>
      </c>
      <c r="E239" s="4">
        <v>5.8668008195175497E-5</v>
      </c>
      <c r="F239" s="16">
        <v>0.89977149803800205</v>
      </c>
      <c r="G239" s="3">
        <v>4.4828670431305628</v>
      </c>
      <c r="H239" s="2">
        <v>37.923854815613851</v>
      </c>
      <c r="I239" s="3">
        <v>0.42755490906671173</v>
      </c>
    </row>
    <row r="240" spans="1:9" x14ac:dyDescent="0.25">
      <c r="A240" s="3">
        <v>2185</v>
      </c>
      <c r="B240" s="2">
        <v>21.42753025</v>
      </c>
      <c r="C240" s="2">
        <v>65.625</v>
      </c>
      <c r="D240" s="2">
        <v>711.79422408972471</v>
      </c>
      <c r="E240" s="4">
        <v>5.8676085443474431E-5</v>
      </c>
      <c r="F240" s="16">
        <v>0.90264782699866719</v>
      </c>
      <c r="G240" s="3">
        <v>4.4869903980025772</v>
      </c>
      <c r="H240" s="2">
        <v>38.043909171348567</v>
      </c>
      <c r="I240" s="3">
        <v>0.4281337281680026</v>
      </c>
    </row>
    <row r="241" spans="1:9" x14ac:dyDescent="0.25">
      <c r="A241" s="3">
        <v>2190</v>
      </c>
      <c r="B241" s="2">
        <v>21.476563499999997</v>
      </c>
      <c r="C241" s="2">
        <v>65.75</v>
      </c>
      <c r="D241" s="2">
        <v>711.81603849859289</v>
      </c>
      <c r="E241" s="4">
        <v>5.8683961258328057E-5</v>
      </c>
      <c r="F241" s="16">
        <v>0.90552415595933222</v>
      </c>
      <c r="G241" s="3">
        <v>4.4911069140527022</v>
      </c>
      <c r="H241" s="2">
        <v>38.163968229880886</v>
      </c>
      <c r="I241" s="3">
        <v>0.42871100739073004</v>
      </c>
    </row>
    <row r="242" spans="1:9" x14ac:dyDescent="0.25">
      <c r="A242" s="3">
        <v>2195</v>
      </c>
      <c r="B242" s="2">
        <v>21.525596749999998</v>
      </c>
      <c r="C242" s="2">
        <v>65.875</v>
      </c>
      <c r="D242" s="2">
        <v>711.83719692462273</v>
      </c>
      <c r="E242" s="4">
        <v>5.8691522136047829E-5</v>
      </c>
      <c r="F242" s="16">
        <v>0.90840048491999759</v>
      </c>
      <c r="G242" s="3">
        <v>4.4952165655083691</v>
      </c>
      <c r="H242" s="2">
        <v>38.284055210008468</v>
      </c>
      <c r="I242" s="3">
        <v>0.4292867660454896</v>
      </c>
    </row>
    <row r="243" spans="1:9" x14ac:dyDescent="0.25">
      <c r="A243" s="3">
        <v>2200</v>
      </c>
      <c r="B243" s="2">
        <v>21.574629999999999</v>
      </c>
      <c r="C243" s="2">
        <v>66</v>
      </c>
      <c r="D243" s="2">
        <v>711.85783411952798</v>
      </c>
      <c r="E243" s="4">
        <v>5.8698799366143204E-5</v>
      </c>
      <c r="F243" s="16">
        <v>0.91127681388066262</v>
      </c>
      <c r="G243" s="3">
        <v>4.4993193266221754</v>
      </c>
      <c r="H243" s="2">
        <v>38.404163171476043</v>
      </c>
      <c r="I243" s="3">
        <v>0.42986102334220339</v>
      </c>
    </row>
    <row r="244" spans="1:9" x14ac:dyDescent="0.25">
      <c r="A244" s="3">
        <v>2205</v>
      </c>
      <c r="B244" s="2">
        <v>21.62366325</v>
      </c>
      <c r="C244" s="2">
        <v>66.125</v>
      </c>
      <c r="D244" s="2">
        <v>711.87658664576554</v>
      </c>
      <c r="E244" s="4">
        <v>5.8706406757416964E-5</v>
      </c>
      <c r="F244" s="16">
        <v>0.91415314284132787</v>
      </c>
      <c r="G244" s="3">
        <v>4.5034151716721356</v>
      </c>
      <c r="H244" s="2">
        <v>38.524366160797044</v>
      </c>
      <c r="I244" s="3">
        <v>0.43043379839090712</v>
      </c>
    </row>
    <row r="245" spans="1:9" x14ac:dyDescent="0.25">
      <c r="A245" s="3">
        <v>2210</v>
      </c>
      <c r="B245" s="2">
        <v>21.672696499999997</v>
      </c>
      <c r="C245" s="2">
        <v>66.25</v>
      </c>
      <c r="D245" s="2">
        <v>711.89610192686564</v>
      </c>
      <c r="E245" s="4">
        <v>5.8713873160984371E-5</v>
      </c>
      <c r="F245" s="16">
        <v>0.91702947180199301</v>
      </c>
      <c r="G245" s="3">
        <v>4.5075040749619664</v>
      </c>
      <c r="H245" s="2">
        <v>38.644521412038905</v>
      </c>
      <c r="I245" s="3">
        <v>0.43100511020252452</v>
      </c>
    </row>
    <row r="246" spans="1:9" x14ac:dyDescent="0.25">
      <c r="A246" s="3">
        <v>2215</v>
      </c>
      <c r="B246" s="2">
        <v>21.721729749999998</v>
      </c>
      <c r="C246" s="2">
        <v>66.375</v>
      </c>
      <c r="D246" s="2">
        <v>711.91666847398119</v>
      </c>
      <c r="E246" s="4">
        <v>5.8721227427960683E-5</v>
      </c>
      <c r="F246" s="16">
        <v>0.91990580076265815</v>
      </c>
      <c r="G246" s="3">
        <v>4.5115860108213326</v>
      </c>
      <c r="H246" s="2">
        <v>38.764612833177893</v>
      </c>
      <c r="I246" s="3">
        <v>0.43157497768964481</v>
      </c>
    </row>
    <row r="247" spans="1:9" x14ac:dyDescent="0.25">
      <c r="A247" s="3">
        <v>2220</v>
      </c>
      <c r="B247" s="2">
        <v>21.770762999999999</v>
      </c>
      <c r="C247" s="2">
        <v>66.5</v>
      </c>
      <c r="D247" s="2">
        <v>711.93812505009123</v>
      </c>
      <c r="E247" s="4">
        <v>5.8728453434643834E-5</v>
      </c>
      <c r="F247" s="16">
        <v>0.92278212972332341</v>
      </c>
      <c r="G247" s="3">
        <v>4.5156609536061376</v>
      </c>
      <c r="H247" s="2">
        <v>38.884648704200131</v>
      </c>
      <c r="I247" s="3">
        <v>0.43214341966728609</v>
      </c>
    </row>
    <row r="248" spans="1:9" x14ac:dyDescent="0.25">
      <c r="A248" s="3">
        <v>2225</v>
      </c>
      <c r="B248" s="2">
        <v>21.81979625</v>
      </c>
      <c r="C248" s="2">
        <v>66.625</v>
      </c>
      <c r="D248" s="2">
        <v>711.95712580204781</v>
      </c>
      <c r="E248" s="4">
        <v>5.8735966595719012E-5</v>
      </c>
      <c r="F248" s="16">
        <v>0.92565845868398855</v>
      </c>
      <c r="G248" s="3">
        <v>4.5197288776987641</v>
      </c>
      <c r="H248" s="2">
        <v>39.004811882788495</v>
      </c>
      <c r="I248" s="3">
        <v>0.43271045485366405</v>
      </c>
    </row>
    <row r="249" spans="1:9" x14ac:dyDescent="0.25">
      <c r="A249" s="3">
        <v>2230</v>
      </c>
      <c r="B249" s="2">
        <v>21.8688295</v>
      </c>
      <c r="C249" s="2">
        <v>66.75</v>
      </c>
      <c r="D249" s="2">
        <v>711.97667800694092</v>
      </c>
      <c r="E249" s="4">
        <v>5.8743317638895218E-5</v>
      </c>
      <c r="F249" s="16">
        <v>0.9285347876446538</v>
      </c>
      <c r="G249" s="3">
        <v>4.5237897575083643</v>
      </c>
      <c r="H249" s="2">
        <v>39.124938343932733</v>
      </c>
      <c r="I249" s="3">
        <v>0.43327610187094551</v>
      </c>
    </row>
    <row r="250" spans="1:9" x14ac:dyDescent="0.25">
      <c r="A250" s="3">
        <v>2235</v>
      </c>
      <c r="B250" s="2">
        <v>21.917862749999998</v>
      </c>
      <c r="C250" s="2">
        <v>66.875</v>
      </c>
      <c r="D250" s="2">
        <v>711.99707017592311</v>
      </c>
      <c r="E250" s="4">
        <v>5.8750535415287713E-5</v>
      </c>
      <c r="F250" s="16">
        <v>0.93141111660531895</v>
      </c>
      <c r="G250" s="3">
        <v>4.5278435674711117</v>
      </c>
      <c r="H250" s="2">
        <v>39.245011908904992</v>
      </c>
      <c r="I250" s="3">
        <v>0.43384037924600527</v>
      </c>
    </row>
    <row r="251" spans="1:9" x14ac:dyDescent="0.25">
      <c r="A251" s="3">
        <v>2240</v>
      </c>
      <c r="B251" s="2">
        <v>21.966895999999998</v>
      </c>
      <c r="C251" s="2">
        <v>67</v>
      </c>
      <c r="D251" s="2">
        <v>712.01859082014721</v>
      </c>
      <c r="E251" s="4">
        <v>5.8757648776011761E-5</v>
      </c>
      <c r="F251" s="16">
        <v>0.93428744556598409</v>
      </c>
      <c r="G251" s="3">
        <v>4.5318902820504681</v>
      </c>
      <c r="H251" s="2">
        <v>39.365016206521254</v>
      </c>
      <c r="I251" s="3">
        <v>0.43440330541117439</v>
      </c>
    </row>
    <row r="252" spans="1:9" x14ac:dyDescent="0.25">
      <c r="A252" s="3">
        <v>2245</v>
      </c>
      <c r="B252" s="2">
        <v>22.015929249999999</v>
      </c>
      <c r="C252" s="2">
        <v>67.125</v>
      </c>
      <c r="D252" s="2">
        <v>712.03869971612539</v>
      </c>
      <c r="E252" s="4">
        <v>5.8765162170825634E-5</v>
      </c>
      <c r="F252" s="16">
        <v>0.93716377452664934</v>
      </c>
      <c r="G252" s="3">
        <v>4.5359298757374606</v>
      </c>
      <c r="H252" s="2">
        <v>39.485091536468865</v>
      </c>
      <c r="I252" s="3">
        <v>0.43496489870498239</v>
      </c>
    </row>
    <row r="253" spans="1:9" x14ac:dyDescent="0.25">
      <c r="A253" s="3">
        <v>2250</v>
      </c>
      <c r="B253" s="2">
        <v>22.0649625</v>
      </c>
      <c r="C253" s="2">
        <v>67.25</v>
      </c>
      <c r="D253" s="2">
        <v>712.05823546881879</v>
      </c>
      <c r="E253" s="4">
        <v>5.8772465886909996E-5</v>
      </c>
      <c r="F253" s="16">
        <v>0.94004010348731448</v>
      </c>
      <c r="G253" s="3">
        <v>4.5399623230509363</v>
      </c>
      <c r="H253" s="2">
        <v>39.605191963058715</v>
      </c>
      <c r="I253" s="3">
        <v>0.43552517737289842</v>
      </c>
    </row>
    <row r="254" spans="1:9" x14ac:dyDescent="0.25">
      <c r="A254" s="3">
        <v>2255</v>
      </c>
      <c r="B254" s="2">
        <v>22.113995749999997</v>
      </c>
      <c r="C254" s="2">
        <v>67.375</v>
      </c>
      <c r="D254" s="2">
        <v>712.07690956707438</v>
      </c>
      <c r="E254" s="4">
        <v>5.8779559924264832E-5</v>
      </c>
      <c r="F254" s="16">
        <v>0.94291643244797974</v>
      </c>
      <c r="G254" s="3">
        <v>4.5439875985378357</v>
      </c>
      <c r="H254" s="2">
        <v>39.72533386967639</v>
      </c>
      <c r="I254" s="3">
        <v>0.43608415956806518</v>
      </c>
    </row>
    <row r="255" spans="1:9" x14ac:dyDescent="0.25">
      <c r="A255" s="3">
        <v>2260</v>
      </c>
      <c r="B255" s="2">
        <v>22.163028999999998</v>
      </c>
      <c r="C255" s="2">
        <v>67.5</v>
      </c>
      <c r="D255" s="2">
        <v>712.09443349973981</v>
      </c>
      <c r="E255" s="4">
        <v>5.878644428289017E-5</v>
      </c>
      <c r="F255" s="16">
        <v>0.94579276140864488</v>
      </c>
      <c r="G255" s="3">
        <v>4.5480056767734522</v>
      </c>
      <c r="H255" s="2">
        <v>39.845533832936098</v>
      </c>
      <c r="I255" s="3">
        <v>0.43664186335202898</v>
      </c>
    </row>
    <row r="256" spans="1:9" x14ac:dyDescent="0.25">
      <c r="A256" s="3">
        <v>2265</v>
      </c>
      <c r="B256" s="2">
        <v>22.212062249999999</v>
      </c>
      <c r="C256" s="2">
        <v>67.625</v>
      </c>
      <c r="D256" s="2">
        <v>712.10997847486988</v>
      </c>
      <c r="E256" s="4">
        <v>5.8793885053115239E-5</v>
      </c>
      <c r="F256" s="16">
        <v>0.94866909036931013</v>
      </c>
      <c r="G256" s="3">
        <v>4.5520165323617112</v>
      </c>
      <c r="H256" s="2">
        <v>39.9658389453163</v>
      </c>
      <c r="I256" s="3">
        <v>0.4371983066954635</v>
      </c>
    </row>
    <row r="257" spans="1:9" x14ac:dyDescent="0.25">
      <c r="A257" s="3">
        <v>2270</v>
      </c>
      <c r="B257" s="2">
        <v>22.2610955</v>
      </c>
      <c r="C257" s="2">
        <v>67.75</v>
      </c>
      <c r="D257" s="2">
        <v>712.12590988952309</v>
      </c>
      <c r="E257" s="4">
        <v>5.8801107139833269E-5</v>
      </c>
      <c r="F257" s="16">
        <v>0.95154541932997527</v>
      </c>
      <c r="G257" s="3">
        <v>4.5560201399354154</v>
      </c>
      <c r="H257" s="2">
        <v>40.086117052429465</v>
      </c>
      <c r="I257" s="3">
        <v>0.43775350747889363</v>
      </c>
    </row>
    <row r="258" spans="1:9" x14ac:dyDescent="0.25">
      <c r="A258" s="3">
        <v>2275</v>
      </c>
      <c r="B258" s="2">
        <v>22.310128749999997</v>
      </c>
      <c r="C258" s="2">
        <v>67.875</v>
      </c>
      <c r="D258" s="2">
        <v>712.14461735139093</v>
      </c>
      <c r="E258" s="4">
        <v>5.8808238467621704E-5</v>
      </c>
      <c r="F258" s="16">
        <v>0.95442174829064041</v>
      </c>
      <c r="G258" s="3">
        <v>4.5600164741565328</v>
      </c>
      <c r="H258" s="2">
        <v>40.206233047452926</v>
      </c>
      <c r="I258" s="3">
        <v>0.43830748349340798</v>
      </c>
    </row>
    <row r="259" spans="1:9" x14ac:dyDescent="0.25">
      <c r="A259" s="3">
        <v>2280</v>
      </c>
      <c r="B259" s="2">
        <v>22.359161999999998</v>
      </c>
      <c r="C259" s="2">
        <v>68</v>
      </c>
      <c r="D259" s="2">
        <v>712.16417002096387</v>
      </c>
      <c r="E259" s="4">
        <v>5.8815198584834332E-5</v>
      </c>
      <c r="F259" s="16">
        <v>0.95729807725130567</v>
      </c>
      <c r="G259" s="3">
        <v>4.5640055097164414</v>
      </c>
      <c r="H259" s="2">
        <v>40.326294872000894</v>
      </c>
      <c r="I259" s="3">
        <v>0.438860252441374</v>
      </c>
    </row>
    <row r="260" spans="1:9" x14ac:dyDescent="0.25">
      <c r="A260" s="3">
        <v>2285</v>
      </c>
      <c r="B260" s="2">
        <v>22.408195249999999</v>
      </c>
      <c r="C260" s="2">
        <v>68.125</v>
      </c>
      <c r="D260" s="2">
        <v>712.18327640724908</v>
      </c>
      <c r="E260" s="4">
        <v>5.8822616640570379E-5</v>
      </c>
      <c r="F260" s="16">
        <v>0.96017440621197081</v>
      </c>
      <c r="G260" s="3">
        <v>4.5679872213362165</v>
      </c>
      <c r="H260" s="2">
        <v>40.44637544941083</v>
      </c>
      <c r="I260" s="3">
        <v>0.43941183193714101</v>
      </c>
    </row>
    <row r="261" spans="1:9" x14ac:dyDescent="0.25">
      <c r="A261" s="3">
        <v>2290</v>
      </c>
      <c r="B261" s="2">
        <v>22.457228499999999</v>
      </c>
      <c r="C261" s="2">
        <v>68.25</v>
      </c>
      <c r="D261" s="2">
        <v>712.20202095217564</v>
      </c>
      <c r="E261" s="4">
        <v>5.8829984190636962E-5</v>
      </c>
      <c r="F261" s="16">
        <v>0.96305073517263606</v>
      </c>
      <c r="G261" s="3">
        <v>4.5719615837668783</v>
      </c>
      <c r="H261" s="2">
        <v>40.566470194162996</v>
      </c>
      <c r="I261" s="3">
        <v>0.43996223950774643</v>
      </c>
    </row>
    <row r="262" spans="1:9" x14ac:dyDescent="0.25">
      <c r="A262" s="3">
        <v>2295</v>
      </c>
      <c r="B262" s="2">
        <v>22.50626175</v>
      </c>
      <c r="C262" s="2">
        <v>68.375</v>
      </c>
      <c r="D262" s="2">
        <v>712.22005095871032</v>
      </c>
      <c r="E262" s="4">
        <v>5.8837310830385193E-5</v>
      </c>
      <c r="F262" s="16">
        <v>0.96592706413330121</v>
      </c>
      <c r="G262" s="3">
        <v>4.5759285717896585</v>
      </c>
      <c r="H262" s="2">
        <v>40.686599436497715</v>
      </c>
      <c r="I262" s="3">
        <v>0.4405114925936135</v>
      </c>
    </row>
    <row r="263" spans="1:9" x14ac:dyDescent="0.25">
      <c r="A263" s="3">
        <v>2300</v>
      </c>
      <c r="B263" s="2">
        <v>22.555294999999997</v>
      </c>
      <c r="C263" s="2">
        <v>68.5</v>
      </c>
      <c r="D263" s="2">
        <v>712.23727047334194</v>
      </c>
      <c r="E263" s="4">
        <v>5.8844413077630398E-5</v>
      </c>
      <c r="F263" s="16">
        <v>0.96880339309396635</v>
      </c>
      <c r="G263" s="3">
        <v>4.5798881602162771</v>
      </c>
      <c r="H263" s="2">
        <v>40.806769032886237</v>
      </c>
      <c r="I263" s="3">
        <v>0.44105960854924314</v>
      </c>
    </row>
    <row r="264" spans="1:9" x14ac:dyDescent="0.25">
      <c r="A264" s="3">
        <v>2305</v>
      </c>
      <c r="B264" s="2">
        <v>22.604328249999998</v>
      </c>
      <c r="C264" s="2">
        <v>68.625</v>
      </c>
      <c r="D264" s="2">
        <v>712.25467708512633</v>
      </c>
      <c r="E264" s="4">
        <v>5.885172866079763E-5</v>
      </c>
      <c r="F264" s="16">
        <v>0.9716797220546316</v>
      </c>
      <c r="G264" s="3">
        <v>4.5838403238892109</v>
      </c>
      <c r="H264" s="2">
        <v>40.926922068010498</v>
      </c>
      <c r="I264" s="3">
        <v>0.44160660464390267</v>
      </c>
    </row>
    <row r="265" spans="1:9" x14ac:dyDescent="0.25">
      <c r="A265" s="3">
        <v>2310</v>
      </c>
      <c r="B265" s="2">
        <v>22.653361499999999</v>
      </c>
      <c r="C265" s="2">
        <v>68.75</v>
      </c>
      <c r="D265" s="2">
        <v>712.27255930521596</v>
      </c>
      <c r="E265" s="4">
        <v>5.8858734990521602E-5</v>
      </c>
      <c r="F265" s="16">
        <v>0.97455605101529663</v>
      </c>
      <c r="G265" s="3">
        <v>4.5877850376819209</v>
      </c>
      <c r="H265" s="2">
        <v>41.047041821992593</v>
      </c>
      <c r="I265" s="3">
        <v>0.44215249806231788</v>
      </c>
    </row>
    <row r="266" spans="1:9" x14ac:dyDescent="0.25">
      <c r="A266" s="3">
        <v>2315</v>
      </c>
      <c r="B266" s="2">
        <v>22.70239475</v>
      </c>
      <c r="C266" s="2">
        <v>68.875</v>
      </c>
      <c r="D266" s="2">
        <v>712.29120564476375</v>
      </c>
      <c r="E266" s="4">
        <v>5.8865403215687062E-5</v>
      </c>
      <c r="F266" s="16">
        <v>0.97743237997596188</v>
      </c>
      <c r="G266" s="3">
        <v>4.5917222764991763</v>
      </c>
      <c r="H266" s="2">
        <v>41.16711138211484</v>
      </c>
      <c r="I266" s="3">
        <v>0.44269730590534334</v>
      </c>
    </row>
    <row r="267" spans="1:9" x14ac:dyDescent="0.25">
      <c r="A267" s="3">
        <v>2320</v>
      </c>
      <c r="B267" s="2">
        <v>22.751427999999997</v>
      </c>
      <c r="C267" s="2">
        <v>69</v>
      </c>
      <c r="D267" s="2">
        <v>712.31084716865269</v>
      </c>
      <c r="E267" s="4">
        <v>5.8871713102119169E-5</v>
      </c>
      <c r="F267" s="16">
        <v>0.98030870893662703</v>
      </c>
      <c r="G267" s="3">
        <v>4.5956520152772589</v>
      </c>
      <c r="H267" s="2">
        <v>41.287116972873541</v>
      </c>
      <c r="I267" s="3">
        <v>0.44324104519064972</v>
      </c>
    </row>
    <row r="268" spans="1:9" x14ac:dyDescent="0.25">
      <c r="A268" s="3">
        <v>2325</v>
      </c>
      <c r="B268" s="2">
        <v>22.800461249999998</v>
      </c>
      <c r="C268" s="2">
        <v>69.125</v>
      </c>
      <c r="D268" s="2">
        <v>712.32651425030372</v>
      </c>
      <c r="E268" s="4">
        <v>5.8879074749987426E-5</v>
      </c>
      <c r="F268" s="16">
        <v>0.98318503789729217</v>
      </c>
      <c r="G268" s="3">
        <v>4.5995742289842854</v>
      </c>
      <c r="H268" s="2">
        <v>41.407346977616996</v>
      </c>
      <c r="I268" s="3">
        <v>0.44378373285338563</v>
      </c>
    </row>
    <row r="269" spans="1:9" x14ac:dyDescent="0.25">
      <c r="A269" s="3">
        <v>2330</v>
      </c>
      <c r="B269" s="2">
        <v>22.849494499999999</v>
      </c>
      <c r="C269" s="2">
        <v>69.25</v>
      </c>
      <c r="D269" s="2">
        <v>712.34206095679701</v>
      </c>
      <c r="E269" s="4">
        <v>5.8886323277412427E-5</v>
      </c>
      <c r="F269" s="16">
        <v>0.98606136685795742</v>
      </c>
      <c r="G269" s="3">
        <v>4.6034888926204163</v>
      </c>
      <c r="H269" s="2">
        <v>41.527578711279887</v>
      </c>
      <c r="I269" s="3">
        <v>0.44432538574685648</v>
      </c>
    </row>
    <row r="270" spans="1:9" x14ac:dyDescent="0.25">
      <c r="A270" s="3">
        <v>2335</v>
      </c>
      <c r="B270" s="2">
        <v>22.89852775</v>
      </c>
      <c r="C270" s="2">
        <v>69.375</v>
      </c>
      <c r="D270" s="2">
        <v>712.35777579928515</v>
      </c>
      <c r="E270" s="4">
        <v>5.8893429833278915E-5</v>
      </c>
      <c r="F270" s="16">
        <v>0.98893769581862256</v>
      </c>
      <c r="G270" s="3">
        <v>4.6073959812181577</v>
      </c>
      <c r="H270" s="2">
        <v>41.647795366970215</v>
      </c>
      <c r="I270" s="3">
        <v>0.44486602064318126</v>
      </c>
    </row>
    <row r="271" spans="1:9" x14ac:dyDescent="0.25">
      <c r="A271" s="3">
        <v>2340</v>
      </c>
      <c r="B271" s="2">
        <v>22.947561</v>
      </c>
      <c r="C271" s="2">
        <v>69.5</v>
      </c>
      <c r="D271" s="2">
        <v>712.37394728892093</v>
      </c>
      <c r="E271" s="4">
        <v>5.8900365566471627E-5</v>
      </c>
      <c r="F271" s="16">
        <v>0.99181402477928782</v>
      </c>
      <c r="G271" s="3">
        <v>4.6112954698426174</v>
      </c>
      <c r="H271" s="2">
        <v>41.767979944543072</v>
      </c>
      <c r="I271" s="3">
        <v>0.44540565423395384</v>
      </c>
    </row>
    <row r="272" spans="1:9" x14ac:dyDescent="0.25">
      <c r="A272" s="3">
        <v>2345</v>
      </c>
      <c r="B272" s="2">
        <v>22.996594249999998</v>
      </c>
      <c r="C272" s="2">
        <v>69.625</v>
      </c>
      <c r="D272" s="2">
        <v>712.39086393685682</v>
      </c>
      <c r="E272" s="4">
        <v>5.8907599946198546E-5</v>
      </c>
      <c r="F272" s="16">
        <v>0.99469035373995296</v>
      </c>
      <c r="G272" s="3">
        <v>4.6151873335917637</v>
      </c>
      <c r="H272" s="2">
        <v>41.888115250792346</v>
      </c>
      <c r="I272" s="3">
        <v>0.44594430313090028</v>
      </c>
    </row>
    <row r="273" spans="1:9" x14ac:dyDescent="0.25">
      <c r="A273" s="3">
        <v>2350</v>
      </c>
      <c r="B273" s="2">
        <v>23.045627499999998</v>
      </c>
      <c r="C273" s="2">
        <v>69.75</v>
      </c>
      <c r="D273" s="2">
        <v>712.4082747044954</v>
      </c>
      <c r="E273" s="4">
        <v>5.891466311534965E-5</v>
      </c>
      <c r="F273" s="16">
        <v>0.99756668270061821</v>
      </c>
      <c r="G273" s="3">
        <v>4.6190715475966817</v>
      </c>
      <c r="H273" s="2">
        <v>42.008215715113877</v>
      </c>
      <c r="I273" s="3">
        <v>0.44648198386653182</v>
      </c>
    </row>
    <row r="274" spans="1:9" x14ac:dyDescent="0.25">
      <c r="A274" s="3">
        <v>2355</v>
      </c>
      <c r="B274" s="2">
        <v>23.094660749999999</v>
      </c>
      <c r="C274" s="2">
        <v>69.875</v>
      </c>
      <c r="D274" s="2">
        <v>712.42612920153476</v>
      </c>
      <c r="E274" s="4">
        <v>5.8921555073924935E-5</v>
      </c>
      <c r="F274" s="16">
        <v>1.0050755633586408</v>
      </c>
      <c r="G274" s="3">
        <v>4.6225513773256033</v>
      </c>
      <c r="H274" s="2">
        <v>42.323359103284091</v>
      </c>
      <c r="I274" s="3">
        <v>0.44916571852783732</v>
      </c>
    </row>
    <row r="275" spans="1:9" x14ac:dyDescent="0.25">
      <c r="A275" s="3">
        <v>2360</v>
      </c>
      <c r="B275" s="2">
        <v>23.143694</v>
      </c>
      <c r="C275" s="2">
        <v>70</v>
      </c>
      <c r="D275" s="2">
        <v>712.44444422474203</v>
      </c>
      <c r="E275" s="4">
        <v>5.8928275821924391E-5</v>
      </c>
      <c r="F275" s="16">
        <v>1.0083306389904181</v>
      </c>
      <c r="G275" s="3">
        <v>4.6261633215092344</v>
      </c>
      <c r="H275" s="2">
        <v>42.459337587549697</v>
      </c>
      <c r="I275" s="3">
        <v>0.44991702141602646</v>
      </c>
    </row>
    <row r="276" spans="1:9" x14ac:dyDescent="0.25">
      <c r="A276" s="3">
        <v>2365</v>
      </c>
      <c r="B276" s="2">
        <v>23.192727249999997</v>
      </c>
      <c r="C276" s="2">
        <v>70.125</v>
      </c>
      <c r="D276" s="2">
        <v>712.45879250161727</v>
      </c>
      <c r="E276" s="4">
        <v>5.8935325359348015E-5</v>
      </c>
      <c r="F276" s="16">
        <v>1.0115927412348826</v>
      </c>
      <c r="G276" s="3">
        <v>4.6297651325543399</v>
      </c>
      <c r="H276" s="2">
        <v>42.595842112479211</v>
      </c>
      <c r="I276" s="3">
        <v>0.45067053706101301</v>
      </c>
    </row>
    <row r="277" spans="1:9" x14ac:dyDescent="0.25">
      <c r="A277" s="3">
        <v>2370</v>
      </c>
      <c r="B277" s="2">
        <v>23.241760499999998</v>
      </c>
      <c r="C277" s="2">
        <v>70.25</v>
      </c>
      <c r="D277" s="2">
        <v>712.47262063966059</v>
      </c>
      <c r="E277" s="4">
        <v>5.8942203686195818E-5</v>
      </c>
      <c r="F277" s="16">
        <v>1.0148618700920342</v>
      </c>
      <c r="G277" s="3">
        <v>4.633356847377053</v>
      </c>
      <c r="H277" s="2">
        <v>42.732668204746766</v>
      </c>
      <c r="I277" s="3">
        <v>0.45142625969793138</v>
      </c>
    </row>
    <row r="278" spans="1:9" x14ac:dyDescent="0.25">
      <c r="A278" s="3">
        <v>2375</v>
      </c>
      <c r="B278" s="2">
        <v>23.290793749999999</v>
      </c>
      <c r="C278" s="2">
        <v>70.375</v>
      </c>
      <c r="D278" s="2">
        <v>712.48664039292407</v>
      </c>
      <c r="E278" s="4">
        <v>5.8948910802467808E-5</v>
      </c>
      <c r="F278" s="16">
        <v>1.0181380255618731</v>
      </c>
      <c r="G278" s="3">
        <v>4.6369385034725683</v>
      </c>
      <c r="H278" s="2">
        <v>42.869773319555335</v>
      </c>
      <c r="I278" s="3">
        <v>0.45218418347385347</v>
      </c>
    </row>
    <row r="279" spans="1:9" x14ac:dyDescent="0.25">
      <c r="A279" s="3">
        <v>2380</v>
      </c>
      <c r="B279" s="2">
        <v>23.339827</v>
      </c>
      <c r="C279" s="2">
        <v>70.5</v>
      </c>
      <c r="D279" s="2">
        <v>712.50115855044533</v>
      </c>
      <c r="E279" s="4">
        <v>5.895544670816397E-5</v>
      </c>
      <c r="F279" s="16">
        <v>1.0214212076443991</v>
      </c>
      <c r="G279" s="3">
        <v>4.6405101389164818</v>
      </c>
      <c r="H279" s="2">
        <v>43.007138811778461</v>
      </c>
      <c r="I279" s="3">
        <v>0.45294430244637524</v>
      </c>
    </row>
    <row r="280" spans="1:9" x14ac:dyDescent="0.25">
      <c r="A280" s="3">
        <v>2385</v>
      </c>
      <c r="B280" s="2">
        <v>23.388860249999997</v>
      </c>
      <c r="C280" s="2">
        <v>70.625</v>
      </c>
      <c r="D280" s="2">
        <v>712.51811265719004</v>
      </c>
      <c r="E280" s="4">
        <v>5.8962561403284309E-5</v>
      </c>
      <c r="F280" s="16">
        <v>1.024711416339612</v>
      </c>
      <c r="G280" s="3">
        <v>4.6440717923661223</v>
      </c>
      <c r="H280" s="2">
        <v>43.144647054016403</v>
      </c>
      <c r="I280" s="3">
        <v>0.45370661058220163</v>
      </c>
    </row>
    <row r="281" spans="1:9" x14ac:dyDescent="0.25">
      <c r="A281" s="3">
        <v>2390</v>
      </c>
      <c r="B281" s="2">
        <v>23.437893499999998</v>
      </c>
      <c r="C281" s="2">
        <v>70.75</v>
      </c>
      <c r="D281" s="2">
        <v>712.53478076720717</v>
      </c>
      <c r="E281" s="4">
        <v>5.8969504887828821E-5</v>
      </c>
      <c r="F281" s="16">
        <v>1.0280086516475124</v>
      </c>
      <c r="G281" s="3">
        <v>4.6475355292120293</v>
      </c>
      <c r="H281" s="2">
        <v>43.282461967988084</v>
      </c>
      <c r="I281" s="3">
        <v>0.45448830741262758</v>
      </c>
    </row>
    <row r="282" spans="1:9" x14ac:dyDescent="0.25">
      <c r="A282" s="3">
        <v>2395</v>
      </c>
      <c r="B282" s="2">
        <v>23.486926749999999</v>
      </c>
      <c r="C282" s="2">
        <v>70.875</v>
      </c>
      <c r="D282" s="2">
        <v>712.550874369344</v>
      </c>
      <c r="E282" s="4">
        <v>5.8976277161797527E-5</v>
      </c>
      <c r="F282" s="16">
        <v>1.0313129135680998</v>
      </c>
      <c r="G282" s="3">
        <v>4.650482859594165</v>
      </c>
      <c r="H282" s="2">
        <v>43.420601279068613</v>
      </c>
      <c r="I282" s="3">
        <v>0.4553713904416325</v>
      </c>
    </row>
    <row r="283" spans="1:9" x14ac:dyDescent="0.25">
      <c r="A283" s="3">
        <v>2400</v>
      </c>
      <c r="B283" s="2">
        <v>23.535959999999999</v>
      </c>
      <c r="C283" s="2">
        <v>71</v>
      </c>
      <c r="D283" s="2">
        <v>712.56692760217607</v>
      </c>
      <c r="E283" s="4">
        <v>5.8982960490163192E-5</v>
      </c>
      <c r="F283" s="16">
        <v>1.0346242021013743</v>
      </c>
      <c r="G283" s="3">
        <v>4.6534343808339065</v>
      </c>
      <c r="H283" s="2">
        <v>43.55903264762528</v>
      </c>
      <c r="I283" s="3">
        <v>0.45625414911385059</v>
      </c>
    </row>
    <row r="284" spans="1:9" x14ac:dyDescent="0.25">
      <c r="A284" s="3">
        <v>2405</v>
      </c>
      <c r="B284" s="2">
        <v>23.58499325</v>
      </c>
      <c r="C284" s="2">
        <v>71.125</v>
      </c>
      <c r="D284" s="2">
        <v>712.58053122187096</v>
      </c>
      <c r="E284" s="4">
        <v>5.8989978910997727E-5</v>
      </c>
      <c r="F284" s="16">
        <v>1.0379425172473358</v>
      </c>
      <c r="G284" s="3">
        <v>4.6563900583127085</v>
      </c>
      <c r="H284" s="2">
        <v>43.697903820115421</v>
      </c>
      <c r="I284" s="3">
        <v>0.45713658300820031</v>
      </c>
    </row>
    <row r="285" spans="1:9" x14ac:dyDescent="0.25">
      <c r="A285" s="3">
        <v>2410</v>
      </c>
      <c r="B285" s="2">
        <v>23.634026499999997</v>
      </c>
      <c r="C285" s="2">
        <v>71.25</v>
      </c>
      <c r="D285" s="2">
        <v>712.59399938427055</v>
      </c>
      <c r="E285" s="4">
        <v>5.8996772599159483E-5</v>
      </c>
      <c r="F285" s="16">
        <v>1.0412678590059847</v>
      </c>
      <c r="G285" s="3">
        <v>4.6593498569207412</v>
      </c>
      <c r="H285" s="2">
        <v>43.837073841726593</v>
      </c>
      <c r="I285" s="3">
        <v>0.45801869186278815</v>
      </c>
    </row>
    <row r="286" spans="1:9" x14ac:dyDescent="0.25">
      <c r="A286" s="3">
        <v>2415</v>
      </c>
      <c r="B286" s="2">
        <v>23.683059749999998</v>
      </c>
      <c r="C286" s="2">
        <v>71.375</v>
      </c>
      <c r="D286" s="2">
        <v>712.60733208937518</v>
      </c>
      <c r="E286" s="4">
        <v>5.9003312703533224E-5</v>
      </c>
      <c r="F286" s="16">
        <v>1.0446002273773205</v>
      </c>
      <c r="G286" s="3">
        <v>4.6623137410563054</v>
      </c>
      <c r="H286" s="2">
        <v>43.976542774877323</v>
      </c>
      <c r="I286" s="3">
        <v>0.45890047557542685</v>
      </c>
    </row>
    <row r="287" spans="1:9" x14ac:dyDescent="0.25">
      <c r="A287" s="3">
        <v>2420</v>
      </c>
      <c r="B287" s="2">
        <v>23.732092999999999</v>
      </c>
      <c r="C287" s="2">
        <v>71.5</v>
      </c>
      <c r="D287" s="2">
        <v>712.62052933718462</v>
      </c>
      <c r="E287" s="4">
        <v>5.900957037300366E-5</v>
      </c>
      <c r="F287" s="16">
        <v>1.0479396223613435</v>
      </c>
      <c r="G287" s="3">
        <v>4.6652816746253061</v>
      </c>
      <c r="H287" s="2">
        <v>44.116310682322435</v>
      </c>
      <c r="I287" s="3">
        <v>0.45978193420413843</v>
      </c>
    </row>
    <row r="288" spans="1:9" x14ac:dyDescent="0.25">
      <c r="A288" s="3">
        <v>2425</v>
      </c>
      <c r="B288" s="2">
        <v>23.78112625</v>
      </c>
      <c r="C288" s="2">
        <v>71.625</v>
      </c>
      <c r="D288" s="2">
        <v>712.63609112769893</v>
      </c>
      <c r="E288" s="4">
        <v>5.9016455390012434E-5</v>
      </c>
      <c r="F288" s="16">
        <v>1.0512860439580536</v>
      </c>
      <c r="G288" s="3">
        <v>4.6682536210407406</v>
      </c>
      <c r="H288" s="2">
        <v>44.256222371272152</v>
      </c>
      <c r="I288" s="3">
        <v>0.46066306796764861</v>
      </c>
    </row>
    <row r="289" spans="1:9" x14ac:dyDescent="0.25">
      <c r="A289" s="3">
        <v>2430</v>
      </c>
      <c r="B289" s="2">
        <v>23.830159499999997</v>
      </c>
      <c r="C289" s="2">
        <v>71.75</v>
      </c>
      <c r="D289" s="2">
        <v>712.65151746091817</v>
      </c>
      <c r="E289" s="4">
        <v>5.9023312630182376E-5</v>
      </c>
      <c r="F289" s="16">
        <v>1.0546394921674511</v>
      </c>
      <c r="G289" s="3">
        <v>4.6712295432221653</v>
      </c>
      <c r="H289" s="2">
        <v>44.396432182940842</v>
      </c>
      <c r="I289" s="3">
        <v>0.46154387724588242</v>
      </c>
    </row>
    <row r="290" spans="1:9" x14ac:dyDescent="0.25">
      <c r="A290" s="3">
        <v>2435</v>
      </c>
      <c r="B290" s="2">
        <v>23.879192749999998</v>
      </c>
      <c r="C290" s="2">
        <v>71.875</v>
      </c>
      <c r="D290" s="2">
        <v>712.66680833684222</v>
      </c>
      <c r="E290" s="4">
        <v>5.9030075596083886E-5</v>
      </c>
      <c r="F290" s="16">
        <v>1.0579999669895355</v>
      </c>
      <c r="G290" s="3">
        <v>4.6742094035952011</v>
      </c>
      <c r="H290" s="2">
        <v>44.536940177918517</v>
      </c>
      <c r="I290" s="3">
        <v>0.46242436258044595</v>
      </c>
    </row>
    <row r="291" spans="1:9" x14ac:dyDescent="0.25">
      <c r="A291" s="3">
        <v>2440</v>
      </c>
      <c r="B291" s="2">
        <v>23.928225999999999</v>
      </c>
      <c r="C291" s="2">
        <v>72</v>
      </c>
      <c r="D291" s="2">
        <v>712.6819637554712</v>
      </c>
      <c r="E291" s="4">
        <v>5.903674428771695E-5</v>
      </c>
      <c r="F291" s="16">
        <v>1.0613674684243068</v>
      </c>
      <c r="G291" s="3">
        <v>4.6771931640910651</v>
      </c>
      <c r="H291" s="2">
        <v>44.677746417130038</v>
      </c>
      <c r="I291" s="3">
        <v>0.46330452467509986</v>
      </c>
    </row>
    <row r="292" spans="1:9" x14ac:dyDescent="0.25">
      <c r="A292" s="3">
        <v>2445</v>
      </c>
      <c r="B292" s="2">
        <v>23.977259249999999</v>
      </c>
      <c r="C292" s="2">
        <v>72.125</v>
      </c>
      <c r="D292" s="2">
        <v>712.69665294838944</v>
      </c>
      <c r="E292" s="4">
        <v>5.9043862118014731E-5</v>
      </c>
      <c r="F292" s="16">
        <v>1.0647419964717657</v>
      </c>
      <c r="G292" s="3">
        <v>4.6801807861460638</v>
      </c>
      <c r="H292" s="2">
        <v>44.818871762634892</v>
      </c>
      <c r="I292" s="3">
        <v>0.46418436439623584</v>
      </c>
    </row>
    <row r="293" spans="1:9" x14ac:dyDescent="0.25">
      <c r="A293" s="3">
        <v>2450</v>
      </c>
      <c r="B293" s="2">
        <v>24.0262925</v>
      </c>
      <c r="C293" s="2">
        <v>72.25</v>
      </c>
      <c r="D293" s="2">
        <v>712.71239407084397</v>
      </c>
      <c r="E293" s="4">
        <v>5.905065909013107E-5</v>
      </c>
      <c r="F293" s="16">
        <v>1.0681235511319114</v>
      </c>
      <c r="G293" s="3">
        <v>4.6831722307011567</v>
      </c>
      <c r="H293" s="2">
        <v>44.960220701272355</v>
      </c>
      <c r="I293" s="3">
        <v>0.46506388277333355</v>
      </c>
    </row>
    <row r="294" spans="1:9" x14ac:dyDescent="0.25">
      <c r="A294" s="3">
        <v>2455</v>
      </c>
      <c r="B294" s="2">
        <v>24.075325749999998</v>
      </c>
      <c r="C294" s="2">
        <v>72.375</v>
      </c>
      <c r="D294" s="2">
        <v>712.72789682384303</v>
      </c>
      <c r="E294" s="4">
        <v>5.905721368569433E-5</v>
      </c>
      <c r="F294" s="16">
        <v>1.0715121324047443</v>
      </c>
      <c r="G294" s="3">
        <v>4.6861674582015</v>
      </c>
      <c r="H294" s="2">
        <v>45.10187424316203</v>
      </c>
      <c r="I294" s="3">
        <v>0.46594308099942</v>
      </c>
    </row>
    <row r="295" spans="1:9" x14ac:dyDescent="0.25">
      <c r="A295" s="3">
        <v>2460</v>
      </c>
      <c r="B295" s="2">
        <v>24.124358999999998</v>
      </c>
      <c r="C295" s="2">
        <v>72.5</v>
      </c>
      <c r="D295" s="2">
        <v>712.74248082416568</v>
      </c>
      <c r="E295" s="4">
        <v>5.90636064362777E-5</v>
      </c>
      <c r="F295" s="16">
        <v>1.0749077402902645</v>
      </c>
      <c r="G295" s="3">
        <v>4.6891664285959971</v>
      </c>
      <c r="H295" s="2">
        <v>45.243875700266223</v>
      </c>
      <c r="I295" s="3">
        <v>0.46682196043152008</v>
      </c>
    </row>
    <row r="296" spans="1:9" x14ac:dyDescent="0.25">
      <c r="A296" s="3">
        <v>2465</v>
      </c>
      <c r="B296" s="2">
        <v>24.173392249999999</v>
      </c>
      <c r="C296" s="2">
        <v>72.625</v>
      </c>
      <c r="D296" s="2">
        <v>712.75400598059798</v>
      </c>
      <c r="E296" s="4">
        <v>5.9070392759376714E-5</v>
      </c>
      <c r="F296" s="16">
        <v>1.0783103747884717</v>
      </c>
      <c r="G296" s="3">
        <v>4.692169101336904</v>
      </c>
      <c r="H296" s="2">
        <v>45.386361875509031</v>
      </c>
      <c r="I296" s="3">
        <v>0.46770052259109429</v>
      </c>
    </row>
    <row r="297" spans="1:9" x14ac:dyDescent="0.25">
      <c r="A297" s="3">
        <v>2470</v>
      </c>
      <c r="B297" s="2">
        <v>24.2224255</v>
      </c>
      <c r="C297" s="2">
        <v>72.75</v>
      </c>
      <c r="D297" s="2">
        <v>712.76529699492585</v>
      </c>
      <c r="E297" s="4">
        <v>5.9077046340053584E-5</v>
      </c>
      <c r="F297" s="16">
        <v>1.0817200358993659</v>
      </c>
      <c r="G297" s="3">
        <v>4.6951754353793786</v>
      </c>
      <c r="H297" s="2">
        <v>45.529154146251877</v>
      </c>
      <c r="I297" s="3">
        <v>0.46857876916448304</v>
      </c>
    </row>
    <row r="298" spans="1:9" x14ac:dyDescent="0.25">
      <c r="A298" s="3">
        <v>2475</v>
      </c>
      <c r="B298" s="2">
        <v>24.271458749999997</v>
      </c>
      <c r="C298" s="2">
        <v>72.875</v>
      </c>
      <c r="D298" s="2">
        <v>712.77722489484711</v>
      </c>
      <c r="E298" s="4">
        <v>5.9083567178308324E-5</v>
      </c>
      <c r="F298" s="16">
        <v>1.0851367236229474</v>
      </c>
      <c r="G298" s="3">
        <v>4.6981853891811074</v>
      </c>
      <c r="H298" s="2">
        <v>45.672196826281855</v>
      </c>
      <c r="I298" s="3">
        <v>0.46945670200333151</v>
      </c>
    </row>
    <row r="299" spans="1:9" x14ac:dyDescent="0.25">
      <c r="A299" s="3">
        <v>2480</v>
      </c>
      <c r="B299" s="2">
        <v>24.320491999999998</v>
      </c>
      <c r="C299" s="2">
        <v>73</v>
      </c>
      <c r="D299" s="2">
        <v>712.7901380116441</v>
      </c>
      <c r="E299" s="4">
        <v>5.9089955274140921E-5</v>
      </c>
      <c r="F299" s="16">
        <v>1.088560437959216</v>
      </c>
      <c r="G299" s="3">
        <v>4.7011989207019029</v>
      </c>
      <c r="H299" s="2">
        <v>45.81546713016251</v>
      </c>
      <c r="I299" s="3">
        <v>0.47033432312501527</v>
      </c>
    </row>
    <row r="300" spans="1:9" x14ac:dyDescent="0.25">
      <c r="A300" s="3">
        <v>2485</v>
      </c>
      <c r="B300" s="2">
        <v>24.369525249999999</v>
      </c>
      <c r="C300" s="2">
        <v>73.125</v>
      </c>
      <c r="D300" s="2">
        <v>712.80330035268287</v>
      </c>
      <c r="E300" s="4">
        <v>5.9096679437497168E-5</v>
      </c>
      <c r="F300" s="16">
        <v>1.0919911789081718</v>
      </c>
      <c r="G300" s="3">
        <v>4.7042159874033356</v>
      </c>
      <c r="H300" s="2">
        <v>45.959011905579274</v>
      </c>
      <c r="I300" s="3">
        <v>0.47121163471305777</v>
      </c>
    </row>
    <row r="301" spans="1:9" x14ac:dyDescent="0.25">
      <c r="A301" s="3">
        <v>2490</v>
      </c>
      <c r="B301" s="2">
        <v>24.4185585</v>
      </c>
      <c r="C301" s="2">
        <v>73.25</v>
      </c>
      <c r="D301" s="2">
        <v>712.8167119179634</v>
      </c>
      <c r="E301" s="4">
        <v>5.9103278327911411E-5</v>
      </c>
      <c r="F301" s="16">
        <v>1.0954289464698146</v>
      </c>
      <c r="G301" s="3">
        <v>4.7072365462483683</v>
      </c>
      <c r="H301" s="2">
        <v>46.102830986763614</v>
      </c>
      <c r="I301" s="3">
        <v>0.47208863911754029</v>
      </c>
    </row>
    <row r="302" spans="1:9" x14ac:dyDescent="0.25">
      <c r="A302" s="3">
        <v>2495</v>
      </c>
      <c r="B302" s="2">
        <v>24.467591749999997</v>
      </c>
      <c r="C302" s="2">
        <v>73.375</v>
      </c>
      <c r="D302" s="2">
        <v>712.83037270748582</v>
      </c>
      <c r="E302" s="4">
        <v>5.9109780796498927E-5</v>
      </c>
      <c r="F302" s="16">
        <v>1.0988737406441444</v>
      </c>
      <c r="G302" s="3">
        <v>4.7102605537009818</v>
      </c>
      <c r="H302" s="2">
        <v>46.246924207383927</v>
      </c>
      <c r="I302" s="3">
        <v>0.47296533885551295</v>
      </c>
    </row>
    <row r="303" spans="1:9" x14ac:dyDescent="0.25">
      <c r="A303" s="3">
        <v>2500</v>
      </c>
      <c r="B303" s="2">
        <v>24.516624999999998</v>
      </c>
      <c r="C303" s="2">
        <v>73.5</v>
      </c>
      <c r="D303" s="2">
        <v>712.8442827212499</v>
      </c>
      <c r="E303" s="4">
        <v>5.9116180233250004E-5</v>
      </c>
      <c r="F303" s="16">
        <v>1.1010069239160312</v>
      </c>
      <c r="G303" s="3">
        <v>4.7133656102249253</v>
      </c>
      <c r="H303" s="2">
        <v>46.335796636243828</v>
      </c>
      <c r="I303" s="3">
        <v>0.47325931915610536</v>
      </c>
    </row>
    <row r="304" spans="1:9" x14ac:dyDescent="0.25">
      <c r="A304" s="3">
        <v>2505</v>
      </c>
      <c r="B304" s="2">
        <v>24.565658249999998</v>
      </c>
      <c r="C304" s="2">
        <v>73.625</v>
      </c>
      <c r="D304" s="2">
        <v>712.85802744788998</v>
      </c>
      <c r="E304" s="4">
        <v>5.9122880409858523E-5</v>
      </c>
      <c r="F304" s="16">
        <v>1.1023854427456008</v>
      </c>
      <c r="G304" s="3">
        <v>4.7165158220523438</v>
      </c>
      <c r="H304" s="2">
        <v>46.392916975022153</v>
      </c>
      <c r="I304" s="3">
        <v>0.47321909466077083</v>
      </c>
    </row>
    <row r="305" spans="1:9" x14ac:dyDescent="0.25">
      <c r="A305" s="3">
        <v>2510</v>
      </c>
      <c r="B305" s="2">
        <v>24.614691499999999</v>
      </c>
      <c r="C305" s="2">
        <v>73.75</v>
      </c>
      <c r="D305" s="2">
        <v>712.87117734089657</v>
      </c>
      <c r="E305" s="4">
        <v>5.9129434183332417E-5</v>
      </c>
      <c r="F305" s="16">
        <v>1.1037948367087382</v>
      </c>
      <c r="G305" s="3">
        <v>4.7196642771319848</v>
      </c>
      <c r="H305" s="2">
        <v>46.451373198704921</v>
      </c>
      <c r="I305" s="3">
        <v>0.47319214413051269</v>
      </c>
    </row>
    <row r="306" spans="1:9" x14ac:dyDescent="0.25">
      <c r="A306" s="3">
        <v>2515</v>
      </c>
      <c r="B306" s="2">
        <v>24.66372475</v>
      </c>
      <c r="C306" s="2">
        <v>73.875</v>
      </c>
      <c r="D306" s="2">
        <v>712.88344388911719</v>
      </c>
      <c r="E306" s="4">
        <v>5.9135870404786978E-5</v>
      </c>
      <c r="F306" s="16">
        <v>1.1052351058054435</v>
      </c>
      <c r="G306" s="3">
        <v>4.7228110269470447</v>
      </c>
      <c r="H306" s="2">
        <v>46.511184203235047</v>
      </c>
      <c r="I306" s="3">
        <v>0.47317840492363511</v>
      </c>
    </row>
    <row r="307" spans="1:9" x14ac:dyDescent="0.25">
      <c r="A307" s="3">
        <v>2520</v>
      </c>
      <c r="B307" s="2">
        <v>24.712757999999997</v>
      </c>
      <c r="C307" s="2">
        <v>74</v>
      </c>
      <c r="D307" s="2">
        <v>712.89453858139905</v>
      </c>
      <c r="E307" s="4">
        <v>5.9142217925337434E-5</v>
      </c>
      <c r="F307" s="16">
        <v>1.1067062500357165</v>
      </c>
      <c r="G307" s="3">
        <v>4.7259561218767221</v>
      </c>
      <c r="H307" s="2">
        <v>46.572368989022003</v>
      </c>
      <c r="I307" s="3">
        <v>0.47317781491345923</v>
      </c>
    </row>
    <row r="308" spans="1:9" x14ac:dyDescent="0.25">
      <c r="A308" s="3">
        <v>2525</v>
      </c>
      <c r="B308" s="2">
        <v>24.761791249999998</v>
      </c>
      <c r="C308" s="2">
        <v>74.125</v>
      </c>
      <c r="D308" s="2">
        <v>712.90728471446164</v>
      </c>
      <c r="E308" s="4">
        <v>5.914896911008047E-5</v>
      </c>
      <c r="F308" s="16">
        <v>1.1082082693995576</v>
      </c>
      <c r="G308" s="3">
        <v>4.7290996111908346</v>
      </c>
      <c r="H308" s="2">
        <v>46.63474310730706</v>
      </c>
      <c r="I308" s="3">
        <v>0.47319031248421428</v>
      </c>
    </row>
    <row r="309" spans="1:9" x14ac:dyDescent="0.25">
      <c r="A309" s="3">
        <v>2530</v>
      </c>
      <c r="B309" s="2">
        <v>24.810824499999999</v>
      </c>
      <c r="C309" s="2">
        <v>74.25</v>
      </c>
      <c r="D309" s="2">
        <v>712.92129976270382</v>
      </c>
      <c r="E309" s="4">
        <v>5.9155489373228781E-5</v>
      </c>
      <c r="F309" s="16">
        <v>1.1097411638969665</v>
      </c>
      <c r="G309" s="3">
        <v>4.7322415430443767</v>
      </c>
      <c r="H309" s="2">
        <v>46.698331117320144</v>
      </c>
      <c r="I309" s="3">
        <v>0.47321583652707927</v>
      </c>
    </row>
    <row r="310" spans="1:9" x14ac:dyDescent="0.25">
      <c r="A310" s="3">
        <v>2535</v>
      </c>
      <c r="B310" s="2">
        <v>24.85985775</v>
      </c>
      <c r="C310" s="2">
        <v>74.375</v>
      </c>
      <c r="D310" s="2">
        <v>712.93502744962302</v>
      </c>
      <c r="E310" s="4">
        <v>5.9161870954165124E-5</v>
      </c>
      <c r="F310" s="16">
        <v>1.1113049335279432</v>
      </c>
      <c r="G310" s="3">
        <v>4.7353819644721415</v>
      </c>
      <c r="H310" s="2">
        <v>46.763234687881969</v>
      </c>
      <c r="I310" s="3">
        <v>0.4732543264363504</v>
      </c>
    </row>
    <row r="311" spans="1:9" x14ac:dyDescent="0.25">
      <c r="A311" s="3">
        <v>2540</v>
      </c>
      <c r="B311" s="2">
        <v>24.908890999999997</v>
      </c>
      <c r="C311" s="2">
        <v>74.5</v>
      </c>
      <c r="D311" s="2">
        <v>712.94817926406654</v>
      </c>
      <c r="E311" s="4">
        <v>5.9168142704004748E-5</v>
      </c>
      <c r="F311" s="16">
        <v>1.1128995782924878</v>
      </c>
      <c r="G311" s="3">
        <v>4.7385209213833006</v>
      </c>
      <c r="H311" s="2">
        <v>46.829472772113689</v>
      </c>
      <c r="I311" s="3">
        <v>0.47330572210575067</v>
      </c>
    </row>
    <row r="312" spans="1:9" x14ac:dyDescent="0.25">
      <c r="A312" s="3">
        <v>2545</v>
      </c>
      <c r="B312" s="2">
        <v>24.957924249999998</v>
      </c>
      <c r="C312" s="2">
        <v>74.625</v>
      </c>
      <c r="D312" s="2">
        <v>712.96046669488192</v>
      </c>
      <c r="E312" s="4">
        <v>5.9174910543887996E-5</v>
      </c>
      <c r="F312" s="16">
        <v>1.1145250981906003</v>
      </c>
      <c r="G312" s="3">
        <v>4.7416584585560591</v>
      </c>
      <c r="H312" s="2">
        <v>46.897064434327397</v>
      </c>
      <c r="I312" s="3">
        <v>0.47336996392486064</v>
      </c>
    </row>
    <row r="313" spans="1:9" x14ac:dyDescent="0.25">
      <c r="A313" s="3">
        <v>2550</v>
      </c>
      <c r="B313" s="2">
        <v>25.006957499999999</v>
      </c>
      <c r="C313" s="2">
        <v>74.75</v>
      </c>
      <c r="D313" s="2">
        <v>712.97174425346077</v>
      </c>
      <c r="E313" s="4">
        <v>5.9181443897600523E-5</v>
      </c>
      <c r="F313" s="16">
        <v>1.1173202813040433</v>
      </c>
      <c r="G313" s="3">
        <v>4.7447375298459784</v>
      </c>
      <c r="H313" s="2">
        <v>47.013936680224326</v>
      </c>
      <c r="I313" s="3">
        <v>0.47394143367139951</v>
      </c>
    </row>
    <row r="314" spans="1:9" x14ac:dyDescent="0.25">
      <c r="A314" s="3">
        <v>2555</v>
      </c>
      <c r="B314" s="2">
        <v>25.055990749999999</v>
      </c>
      <c r="C314" s="2">
        <v>74.875</v>
      </c>
      <c r="D314" s="2">
        <v>712.98335027920723</v>
      </c>
      <c r="E314" s="4">
        <v>5.9187782444633405E-5</v>
      </c>
      <c r="F314" s="16">
        <v>1.1210119355511574</v>
      </c>
      <c r="G314" s="3">
        <v>4.7477745270663476</v>
      </c>
      <c r="H314" s="2">
        <v>47.168504079884805</v>
      </c>
      <c r="I314" s="3">
        <v>0.47489920940189861</v>
      </c>
    </row>
    <row r="315" spans="1:9" x14ac:dyDescent="0.25">
      <c r="A315" s="3">
        <v>2560</v>
      </c>
      <c r="B315" s="2">
        <v>25.105024</v>
      </c>
      <c r="C315" s="2">
        <v>75</v>
      </c>
      <c r="D315" s="2">
        <v>712.99522334052358</v>
      </c>
      <c r="E315" s="4">
        <v>5.9193990030376955E-5</v>
      </c>
      <c r="F315" s="16">
        <v>1.1247516351952438</v>
      </c>
      <c r="G315" s="3">
        <v>4.7508127560466074</v>
      </c>
      <c r="H315" s="2">
        <v>47.325070282752812</v>
      </c>
      <c r="I315" s="3">
        <v>0.47587423040083315</v>
      </c>
    </row>
    <row r="316" spans="1:9" x14ac:dyDescent="0.25">
      <c r="A316" s="3">
        <v>2565</v>
      </c>
      <c r="B316" s="2">
        <v>25.154057249999997</v>
      </c>
      <c r="C316" s="2">
        <v>75.125</v>
      </c>
      <c r="D316" s="2">
        <v>713.00794756208677</v>
      </c>
      <c r="E316" s="4">
        <v>5.9200595505946444E-5</v>
      </c>
      <c r="F316" s="16">
        <v>1.128539380236302</v>
      </c>
      <c r="G316" s="3">
        <v>4.7538522664443335</v>
      </c>
      <c r="H316" s="2">
        <v>47.483596112567817</v>
      </c>
      <c r="I316" s="3">
        <v>0.47686641626327697</v>
      </c>
    </row>
    <row r="317" spans="1:9" x14ac:dyDescent="0.25">
      <c r="A317" s="3">
        <v>2570</v>
      </c>
      <c r="B317" s="2">
        <v>25.203090499999998</v>
      </c>
      <c r="C317" s="2">
        <v>75.25</v>
      </c>
      <c r="D317" s="2">
        <v>713.02130568942869</v>
      </c>
      <c r="E317" s="4">
        <v>5.920712772245714E-5</v>
      </c>
      <c r="F317" s="16">
        <v>1.1323751706743326</v>
      </c>
      <c r="G317" s="3">
        <v>4.7568931060341182</v>
      </c>
      <c r="H317" s="2">
        <v>47.644095413646539</v>
      </c>
      <c r="I317" s="3">
        <v>0.47787568712185807</v>
      </c>
    </row>
    <row r="318" spans="1:9" x14ac:dyDescent="0.25">
      <c r="A318" s="3">
        <v>2575</v>
      </c>
      <c r="B318" s="2">
        <v>25.252123749999999</v>
      </c>
      <c r="C318" s="2">
        <v>75.375</v>
      </c>
      <c r="D318" s="2">
        <v>713.03522275985529</v>
      </c>
      <c r="E318" s="4">
        <v>5.9213609105650551E-5</v>
      </c>
      <c r="F318" s="16">
        <v>1.1362590065093352</v>
      </c>
      <c r="G318" s="3">
        <v>4.7599353206990465</v>
      </c>
      <c r="H318" s="2">
        <v>47.80657267300321</v>
      </c>
      <c r="I318" s="3">
        <v>0.47890196364736204</v>
      </c>
    </row>
    <row r="319" spans="1:9" x14ac:dyDescent="0.25">
      <c r="A319" s="3">
        <v>2580</v>
      </c>
      <c r="B319" s="2">
        <v>25.301157</v>
      </c>
      <c r="C319" s="2">
        <v>75.5</v>
      </c>
      <c r="D319" s="2">
        <v>713.04745865526456</v>
      </c>
      <c r="E319" s="4">
        <v>5.9219841282144842E-5</v>
      </c>
      <c r="F319" s="16">
        <v>1.1401908877413101</v>
      </c>
      <c r="G319" s="3">
        <v>4.7629789544222101</v>
      </c>
      <c r="H319" s="2">
        <v>47.971178099067693</v>
      </c>
      <c r="I319" s="3">
        <v>0.47994516704957935</v>
      </c>
    </row>
    <row r="320" spans="1:9" x14ac:dyDescent="0.25">
      <c r="A320" s="3">
        <v>2585</v>
      </c>
      <c r="B320" s="2">
        <v>25.350190249999997</v>
      </c>
      <c r="C320" s="2">
        <v>75.625</v>
      </c>
      <c r="D320" s="2">
        <v>713.0574713257829</v>
      </c>
      <c r="E320" s="4">
        <v>5.922641176816002E-5</v>
      </c>
      <c r="F320" s="16">
        <v>1.1441708143702569</v>
      </c>
      <c r="G320" s="3">
        <v>4.7660240492782373</v>
      </c>
      <c r="H320" s="2">
        <v>48.137949339885935</v>
      </c>
      <c r="I320" s="3">
        <v>0.48100521907839749</v>
      </c>
    </row>
    <row r="321" spans="1:9" x14ac:dyDescent="0.25">
      <c r="A321" s="3">
        <v>2590</v>
      </c>
      <c r="B321" s="2">
        <v>25.399223499999998</v>
      </c>
      <c r="C321" s="2">
        <v>75.75</v>
      </c>
      <c r="D321" s="2">
        <v>713.06832690434658</v>
      </c>
      <c r="E321" s="4">
        <v>5.9232849396770101E-5</v>
      </c>
      <c r="F321" s="16">
        <v>1.148198786396176</v>
      </c>
      <c r="G321" s="3">
        <v>4.7690706454248968</v>
      </c>
      <c r="H321" s="2">
        <v>48.306680148627578</v>
      </c>
      <c r="I321" s="3">
        <v>0.48208204202512545</v>
      </c>
    </row>
    <row r="322" spans="1:9" x14ac:dyDescent="0.25">
      <c r="A322" s="3">
        <v>2595</v>
      </c>
      <c r="B322" s="2">
        <v>25.448256749999999</v>
      </c>
      <c r="C322" s="2">
        <v>75.875</v>
      </c>
      <c r="D322" s="2">
        <v>713.0806024132612</v>
      </c>
      <c r="E322" s="4">
        <v>5.9239183019090341E-5</v>
      </c>
      <c r="F322" s="16">
        <v>1.1522748038190673</v>
      </c>
      <c r="G322" s="3">
        <v>4.772118781094739</v>
      </c>
      <c r="H322" s="2">
        <v>48.47733060972849</v>
      </c>
      <c r="I322" s="3">
        <v>0.48317555872405304</v>
      </c>
    </row>
    <row r="323" spans="1:9" x14ac:dyDescent="0.25">
      <c r="A323" s="3">
        <v>2600</v>
      </c>
      <c r="B323" s="2">
        <v>25.49729</v>
      </c>
      <c r="C323" s="2">
        <v>76</v>
      </c>
      <c r="D323" s="2">
        <v>713.09487487483193</v>
      </c>
      <c r="E323" s="4">
        <v>5.9245441486236003E-5</v>
      </c>
      <c r="F323" s="16">
        <v>1.1563988666389304</v>
      </c>
      <c r="G323" s="3">
        <v>4.775168492586773</v>
      </c>
      <c r="H323" s="2">
        <v>48.649860238102711</v>
      </c>
      <c r="I323" s="3">
        <v>0.48428569255424586</v>
      </c>
    </row>
    <row r="324" spans="1:9" x14ac:dyDescent="0.25">
      <c r="A324" s="3">
        <v>2605</v>
      </c>
      <c r="B324" s="2">
        <v>25.546323249999997</v>
      </c>
      <c r="C324" s="2">
        <v>76.125</v>
      </c>
      <c r="D324" s="2">
        <v>713.10582404828585</v>
      </c>
      <c r="E324" s="4">
        <v>5.9251774966136415E-5</v>
      </c>
      <c r="F324" s="16">
        <v>1.1602791990365249</v>
      </c>
      <c r="G324" s="3">
        <v>4.778231822993745</v>
      </c>
      <c r="H324" s="2">
        <v>48.812356872209193</v>
      </c>
      <c r="I324" s="3">
        <v>0.48528789203368022</v>
      </c>
    </row>
    <row r="325" spans="1:9" x14ac:dyDescent="0.25">
      <c r="A325" s="3">
        <v>2610</v>
      </c>
      <c r="B325" s="2">
        <v>25.595356499999998</v>
      </c>
      <c r="C325" s="2">
        <v>76.25</v>
      </c>
      <c r="D325" s="2">
        <v>713.1163180877445</v>
      </c>
      <c r="E325" s="4">
        <v>5.925802591851631E-5</v>
      </c>
      <c r="F325" s="16">
        <v>1.1636427012226862</v>
      </c>
      <c r="G325" s="3">
        <v>4.781319146510385</v>
      </c>
      <c r="H325" s="2">
        <v>48.95313730905989</v>
      </c>
      <c r="I325" s="3">
        <v>0.48606636023066535</v>
      </c>
    </row>
    <row r="326" spans="1:9" x14ac:dyDescent="0.25">
      <c r="A326" s="3">
        <v>2615</v>
      </c>
      <c r="B326" s="2">
        <v>25.644389749999998</v>
      </c>
      <c r="C326" s="2">
        <v>76.375</v>
      </c>
      <c r="D326" s="2">
        <v>713.12675272930494</v>
      </c>
      <c r="E326" s="4">
        <v>5.9264257406853415E-5</v>
      </c>
      <c r="F326" s="16">
        <v>1.167013209086506</v>
      </c>
      <c r="G326" s="3">
        <v>4.7844084395432187</v>
      </c>
      <c r="H326" s="2">
        <v>49.09421240838617</v>
      </c>
      <c r="I326" s="3">
        <v>0.48684493733417311</v>
      </c>
    </row>
    <row r="327" spans="1:9" x14ac:dyDescent="0.25">
      <c r="A327" s="3">
        <v>2620</v>
      </c>
      <c r="B327" s="2">
        <v>25.693422999999999</v>
      </c>
      <c r="C327" s="2">
        <v>76.5</v>
      </c>
      <c r="D327" s="2">
        <v>713.13741648411963</v>
      </c>
      <c r="E327" s="4">
        <v>5.9270527133378268E-5</v>
      </c>
      <c r="F327" s="16">
        <v>1.1703907226279839</v>
      </c>
      <c r="G327" s="3">
        <v>4.7874996504712763</v>
      </c>
      <c r="H327" s="2">
        <v>49.235562273461774</v>
      </c>
      <c r="I327" s="3">
        <v>0.48762362879862925</v>
      </c>
    </row>
    <row r="328" spans="1:9" x14ac:dyDescent="0.25">
      <c r="A328" s="3">
        <v>2625</v>
      </c>
      <c r="B328" s="2">
        <v>25.74245625</v>
      </c>
      <c r="C328" s="2">
        <v>76.625</v>
      </c>
      <c r="D328" s="2">
        <v>713.14859786334137</v>
      </c>
      <c r="E328" s="4">
        <v>5.9277165203938754E-5</v>
      </c>
      <c r="F328" s="16">
        <v>1.1737752418471197</v>
      </c>
      <c r="G328" s="3">
        <v>4.7905927271878284</v>
      </c>
      <c r="H328" s="2">
        <v>49.377166779708659</v>
      </c>
      <c r="I328" s="3">
        <v>0.4884024402370879</v>
      </c>
    </row>
    <row r="329" spans="1:9" x14ac:dyDescent="0.25">
      <c r="A329" s="3">
        <v>2630</v>
      </c>
      <c r="B329" s="2">
        <v>25.791489499999997</v>
      </c>
      <c r="C329" s="2">
        <v>76.75</v>
      </c>
      <c r="D329" s="2">
        <v>713.16058537812273</v>
      </c>
      <c r="E329" s="4">
        <v>5.9283504276841145E-5</v>
      </c>
      <c r="F329" s="16">
        <v>1.1771667667439141</v>
      </c>
      <c r="G329" s="3">
        <v>4.7936876171001934</v>
      </c>
      <c r="H329" s="2">
        <v>49.519005573749091</v>
      </c>
      <c r="I329" s="3">
        <v>0.48918137742154549</v>
      </c>
    </row>
    <row r="330" spans="1:9" x14ac:dyDescent="0.25">
      <c r="A330" s="3">
        <v>2635</v>
      </c>
      <c r="B330" s="2">
        <v>25.840522749999998</v>
      </c>
      <c r="C330" s="2">
        <v>76.875</v>
      </c>
      <c r="D330" s="2">
        <v>713.17243453738547</v>
      </c>
      <c r="E330" s="4">
        <v>5.9289671476657759E-5</v>
      </c>
      <c r="F330" s="16">
        <v>1.1805652973183662</v>
      </c>
      <c r="G330" s="3">
        <v>4.7967842671295546</v>
      </c>
      <c r="H330" s="2">
        <v>49.6611439315163</v>
      </c>
      <c r="I330" s="3">
        <v>0.48996044628325075</v>
      </c>
    </row>
    <row r="331" spans="1:9" x14ac:dyDescent="0.25">
      <c r="A331" s="3">
        <v>2640</v>
      </c>
      <c r="B331" s="2">
        <v>25.889555999999999</v>
      </c>
      <c r="C331" s="2">
        <v>77</v>
      </c>
      <c r="D331" s="2">
        <v>713.18378366880381</v>
      </c>
      <c r="E331" s="4">
        <v>5.9295721260914553E-5</v>
      </c>
      <c r="F331" s="16">
        <v>1.1839708335704773</v>
      </c>
      <c r="G331" s="3">
        <v>4.7998826237107615</v>
      </c>
      <c r="H331" s="2">
        <v>49.803607177373905</v>
      </c>
      <c r="I331" s="3">
        <v>0.49073965291302141</v>
      </c>
    </row>
    <row r="332" spans="1:9" x14ac:dyDescent="0.25">
      <c r="A332" s="3">
        <v>2645</v>
      </c>
      <c r="B332" s="2">
        <v>25.93858925</v>
      </c>
      <c r="C332" s="2">
        <v>77.125</v>
      </c>
      <c r="D332" s="2">
        <v>713.19326689743355</v>
      </c>
      <c r="E332" s="4">
        <v>5.9302267054291376E-5</v>
      </c>
      <c r="F332" s="16">
        <v>1.1873833755002459</v>
      </c>
      <c r="G332" s="3">
        <v>4.8029826327921645</v>
      </c>
      <c r="H332" s="2">
        <v>49.94649125049888</v>
      </c>
      <c r="I332" s="3">
        <v>0.49151900356154932</v>
      </c>
    </row>
    <row r="333" spans="1:9" x14ac:dyDescent="0.25">
      <c r="A333" s="3">
        <v>2650</v>
      </c>
      <c r="B333" s="2">
        <v>25.987622499999997</v>
      </c>
      <c r="C333" s="2">
        <v>77.25</v>
      </c>
      <c r="D333" s="2">
        <v>713.20334495969678</v>
      </c>
      <c r="E333" s="4">
        <v>5.9308620506899743E-5</v>
      </c>
      <c r="F333" s="16">
        <v>1.1908029231076729</v>
      </c>
      <c r="G333" s="3">
        <v>4.8060842398354469</v>
      </c>
      <c r="H333" s="2">
        <v>50.089624432775146</v>
      </c>
      <c r="I333" s="3">
        <v>0.49229850463971248</v>
      </c>
    </row>
    <row r="334" spans="1:9" x14ac:dyDescent="0.25">
      <c r="A334" s="3">
        <v>2655</v>
      </c>
      <c r="B334" s="2">
        <v>26.036655749999998</v>
      </c>
      <c r="C334" s="2">
        <v>77.375</v>
      </c>
      <c r="D334" s="2">
        <v>713.21388606348569</v>
      </c>
      <c r="E334" s="4">
        <v>5.9314781618739677E-5</v>
      </c>
      <c r="F334" s="16">
        <v>1.1942294763927579</v>
      </c>
      <c r="G334" s="3">
        <v>4.809187389815464</v>
      </c>
      <c r="H334" s="2">
        <v>50.233015637883497</v>
      </c>
      <c r="I334" s="3">
        <v>0.49307816271887966</v>
      </c>
    </row>
    <row r="335" spans="1:9" x14ac:dyDescent="0.25">
      <c r="A335" s="3">
        <v>2660</v>
      </c>
      <c r="B335" s="2">
        <v>26.085688999999999</v>
      </c>
      <c r="C335" s="2">
        <v>77.5</v>
      </c>
      <c r="D335" s="2">
        <v>713.22413844135622</v>
      </c>
      <c r="E335" s="4">
        <v>5.9320750389811155E-5</v>
      </c>
      <c r="F335" s="16">
        <v>1.1976887498176907</v>
      </c>
      <c r="G335" s="3">
        <v>4.8122911819751915</v>
      </c>
      <c r="H335" s="2">
        <v>50.377799289087108</v>
      </c>
      <c r="I335" s="3">
        <v>0.4938687614138027</v>
      </c>
    </row>
    <row r="336" spans="1:9" x14ac:dyDescent="0.25">
      <c r="A336" s="3">
        <v>2665</v>
      </c>
      <c r="B336" s="2">
        <v>26.134722249999999</v>
      </c>
      <c r="C336" s="2">
        <v>77.625</v>
      </c>
      <c r="D336" s="2">
        <v>713.2345395855416</v>
      </c>
      <c r="E336" s="4">
        <v>5.9327161542364192E-5</v>
      </c>
      <c r="F336" s="16">
        <v>1.2011641751126521</v>
      </c>
      <c r="G336" s="3">
        <v>4.8153961484231047</v>
      </c>
      <c r="H336" s="2">
        <v>50.523247618265017</v>
      </c>
      <c r="I336" s="3">
        <v>0.49466332313012057</v>
      </c>
    </row>
    <row r="337" spans="1:9" x14ac:dyDescent="0.25">
      <c r="A337" s="3">
        <v>2670</v>
      </c>
      <c r="B337" s="2">
        <v>26.1837555</v>
      </c>
      <c r="C337" s="2">
        <v>77.75</v>
      </c>
      <c r="D337" s="2">
        <v>713.24532426143423</v>
      </c>
      <c r="E337" s="4">
        <v>5.9333478420648783E-5</v>
      </c>
      <c r="F337" s="16">
        <v>1.2046457292629247</v>
      </c>
      <c r="G337" s="3">
        <v>4.8185025668794621</v>
      </c>
      <c r="H337" s="2">
        <v>50.66892224678805</v>
      </c>
      <c r="I337" s="3">
        <v>0.49545764948469467</v>
      </c>
    </row>
    <row r="338" spans="1:9" x14ac:dyDescent="0.25">
      <c r="A338" s="3">
        <v>2675</v>
      </c>
      <c r="B338" s="2">
        <v>26.232788749999997</v>
      </c>
      <c r="C338" s="2">
        <v>77.875</v>
      </c>
      <c r="D338" s="2">
        <v>713.25678098018659</v>
      </c>
      <c r="E338" s="4">
        <v>5.9339701024664928E-5</v>
      </c>
      <c r="F338" s="16">
        <v>1.2081334122685086</v>
      </c>
      <c r="G338" s="3">
        <v>4.8216103778877386</v>
      </c>
      <c r="H338" s="2">
        <v>50.814802374885616</v>
      </c>
      <c r="I338" s="3">
        <v>0.49625174963684099</v>
      </c>
    </row>
    <row r="339" spans="1:9" x14ac:dyDescent="0.25">
      <c r="A339" s="3">
        <v>2680</v>
      </c>
      <c r="B339" s="2">
        <v>26.281821999999998</v>
      </c>
      <c r="C339" s="2">
        <v>78</v>
      </c>
      <c r="D339" s="2">
        <v>713.26848080177683</v>
      </c>
      <c r="E339" s="4">
        <v>5.9345829354412628E-5</v>
      </c>
      <c r="F339" s="16">
        <v>1.2116272241294037</v>
      </c>
      <c r="G339" s="3">
        <v>4.8247195215327405</v>
      </c>
      <c r="H339" s="2">
        <v>50.960918226784436</v>
      </c>
      <c r="I339" s="3">
        <v>0.49704563290102421</v>
      </c>
    </row>
    <row r="340" spans="1:9" x14ac:dyDescent="0.25">
      <c r="A340" s="3">
        <v>2685</v>
      </c>
      <c r="B340" s="2">
        <v>26.330855249999999</v>
      </c>
      <c r="C340" s="2">
        <v>78.125</v>
      </c>
      <c r="D340" s="2">
        <v>713.27741592766552</v>
      </c>
      <c r="E340" s="4">
        <v>5.9352086057409791E-5</v>
      </c>
      <c r="F340" s="16">
        <v>1.2151271648456106</v>
      </c>
      <c r="G340" s="3">
        <v>4.8278299374406961</v>
      </c>
      <c r="H340" s="2">
        <v>51.107485154226659</v>
      </c>
      <c r="I340" s="3">
        <v>0.49783930874700333</v>
      </c>
    </row>
    <row r="341" spans="1:9" x14ac:dyDescent="0.25">
      <c r="A341" s="3">
        <v>2690</v>
      </c>
      <c r="B341" s="2">
        <v>26.3798885</v>
      </c>
      <c r="C341" s="2">
        <v>78.25</v>
      </c>
      <c r="D341" s="2">
        <v>713.28652328333521</v>
      </c>
      <c r="E341" s="4">
        <v>5.9358240786692434E-5</v>
      </c>
      <c r="F341" s="16">
        <v>1.2186332344171285</v>
      </c>
      <c r="G341" s="3">
        <v>4.8309415647793132</v>
      </c>
      <c r="H341" s="2">
        <v>51.254293806405911</v>
      </c>
      <c r="I341" s="3">
        <v>0.4986327867999838</v>
      </c>
    </row>
    <row r="342" spans="1:9" x14ac:dyDescent="0.25">
      <c r="A342" s="3">
        <v>2695</v>
      </c>
      <c r="B342" s="2">
        <v>26.428921749999997</v>
      </c>
      <c r="C342" s="2">
        <v>78.375</v>
      </c>
      <c r="D342" s="2">
        <v>713.2960913799385</v>
      </c>
      <c r="E342" s="4">
        <v>5.9364322393375806E-5</v>
      </c>
      <c r="F342" s="16">
        <v>1.2221454328439578</v>
      </c>
      <c r="G342" s="3">
        <v>4.8340543422578479</v>
      </c>
      <c r="H342" s="2">
        <v>51.401323277109327</v>
      </c>
      <c r="I342" s="3">
        <v>0.49942607684077034</v>
      </c>
    </row>
    <row r="343" spans="1:9" x14ac:dyDescent="0.25">
      <c r="A343" s="3">
        <v>2700</v>
      </c>
      <c r="B343" s="2">
        <v>26.477954999999998</v>
      </c>
      <c r="C343" s="2">
        <v>78.5</v>
      </c>
      <c r="D343" s="2">
        <v>713.30640872862807</v>
      </c>
      <c r="E343" s="4">
        <v>5.9370359728575191E-5</v>
      </c>
      <c r="F343" s="16">
        <v>1.2256637601260985</v>
      </c>
      <c r="G343" s="3">
        <v>4.8371682081272098</v>
      </c>
      <c r="H343" s="2">
        <v>51.548552422682334</v>
      </c>
      <c r="I343" s="3">
        <v>0.50021918880591321</v>
      </c>
    </row>
    <row r="344" spans="1:9" x14ac:dyDescent="0.25">
      <c r="A344" s="3">
        <v>2705</v>
      </c>
      <c r="B344" s="2">
        <v>26.526988249999999</v>
      </c>
      <c r="C344" s="2">
        <v>78.625</v>
      </c>
      <c r="D344" s="2">
        <v>713.31734444949382</v>
      </c>
      <c r="E344" s="4">
        <v>5.9376794851730755E-5</v>
      </c>
      <c r="F344" s="16">
        <v>1.2291882162635503</v>
      </c>
      <c r="G344" s="3">
        <v>4.8402831001800219</v>
      </c>
      <c r="H344" s="2">
        <v>51.695990255733193</v>
      </c>
      <c r="I344" s="3">
        <v>0.50101213278786416</v>
      </c>
    </row>
    <row r="345" spans="1:9" x14ac:dyDescent="0.25">
      <c r="A345" s="3">
        <v>2710</v>
      </c>
      <c r="B345" s="2">
        <v>26.5760215</v>
      </c>
      <c r="C345" s="2">
        <v>78.75</v>
      </c>
      <c r="D345" s="2">
        <v>713.32793341113825</v>
      </c>
      <c r="E345" s="4">
        <v>5.9383066668835353E-5</v>
      </c>
      <c r="F345" s="16">
        <v>1.2327188012563137</v>
      </c>
      <c r="G345" s="3">
        <v>4.8433989557507395</v>
      </c>
      <c r="H345" s="2">
        <v>51.843706527576117</v>
      </c>
      <c r="I345" s="3">
        <v>0.5018049190351237</v>
      </c>
    </row>
    <row r="346" spans="1:9" x14ac:dyDescent="0.25">
      <c r="A346" s="3">
        <v>2715</v>
      </c>
      <c r="B346" s="2">
        <v>26.625054749999997</v>
      </c>
      <c r="C346" s="2">
        <v>78.875</v>
      </c>
      <c r="D346" s="2">
        <v>713.33817561356113</v>
      </c>
      <c r="E346" s="4">
        <v>5.9389244233148073E-5</v>
      </c>
      <c r="F346" s="16">
        <v>1.2362555151043886</v>
      </c>
      <c r="G346" s="3">
        <v>4.8465157117157149</v>
      </c>
      <c r="H346" s="2">
        <v>51.991701441229566</v>
      </c>
      <c r="I346" s="3">
        <v>0.50259755795240091</v>
      </c>
    </row>
    <row r="347" spans="1:9" x14ac:dyDescent="0.25">
      <c r="A347" s="3">
        <v>2720</v>
      </c>
      <c r="B347" s="2">
        <v>26.674087999999998</v>
      </c>
      <c r="C347" s="2">
        <v>79</v>
      </c>
      <c r="D347" s="2">
        <v>713.34807105676293</v>
      </c>
      <c r="E347" s="4">
        <v>5.9395356395784178E-5</v>
      </c>
      <c r="F347" s="16">
        <v>1.2397983578077747</v>
      </c>
      <c r="G347" s="3">
        <v>4.8496333044933353</v>
      </c>
      <c r="H347" s="2">
        <v>52.139975200512772</v>
      </c>
      <c r="I347" s="3">
        <v>0.50339006010075893</v>
      </c>
    </row>
    <row r="348" spans="1:9" x14ac:dyDescent="0.25">
      <c r="A348" s="3">
        <v>2725</v>
      </c>
      <c r="B348" s="2">
        <v>26.723121249999998</v>
      </c>
      <c r="C348" s="2">
        <v>79.125</v>
      </c>
      <c r="D348" s="2">
        <v>713.35723100883729</v>
      </c>
      <c r="E348" s="4">
        <v>5.9401720881049539E-5</v>
      </c>
      <c r="F348" s="16">
        <v>1.2433473293664719</v>
      </c>
      <c r="G348" s="3">
        <v>4.8527516700440909</v>
      </c>
      <c r="H348" s="2">
        <v>52.288556503791952</v>
      </c>
      <c r="I348" s="3">
        <v>0.50418243619777858</v>
      </c>
    </row>
    <row r="349" spans="1:9" x14ac:dyDescent="0.25">
      <c r="A349" s="3">
        <v>2730</v>
      </c>
      <c r="B349" s="2">
        <v>26.772154499999999</v>
      </c>
      <c r="C349" s="2">
        <v>79.25</v>
      </c>
      <c r="D349" s="2">
        <v>713.36702357762738</v>
      </c>
      <c r="E349" s="4">
        <v>5.9407883258125191E-5</v>
      </c>
      <c r="F349" s="16">
        <v>1.2469024297804805</v>
      </c>
      <c r="G349" s="3">
        <v>4.8558707438707138</v>
      </c>
      <c r="H349" s="2">
        <v>52.437345233331833</v>
      </c>
      <c r="I349" s="3">
        <v>0.50497469711770926</v>
      </c>
    </row>
    <row r="350" spans="1:9" x14ac:dyDescent="0.25">
      <c r="A350" s="3">
        <v>2735</v>
      </c>
      <c r="B350" s="2">
        <v>26.82118775</v>
      </c>
      <c r="C350" s="2">
        <v>79.375</v>
      </c>
      <c r="D350" s="2">
        <v>713.37644058554486</v>
      </c>
      <c r="E350" s="4">
        <v>5.941380531667E-5</v>
      </c>
      <c r="F350" s="16">
        <v>1.2504636590498006</v>
      </c>
      <c r="G350" s="3">
        <v>4.8589904610182746</v>
      </c>
      <c r="H350" s="2">
        <v>52.5864153022804</v>
      </c>
      <c r="I350" s="3">
        <v>0.50576685389163034</v>
      </c>
    </row>
    <row r="351" spans="1:9" x14ac:dyDescent="0.25">
      <c r="A351" s="3">
        <v>2740</v>
      </c>
      <c r="B351" s="2">
        <v>26.870220999999997</v>
      </c>
      <c r="C351" s="2">
        <v>79.5</v>
      </c>
      <c r="D351" s="2">
        <v>713.38543341024888</v>
      </c>
      <c r="E351" s="4">
        <v>5.9419535034446355E-5</v>
      </c>
      <c r="F351" s="16">
        <v>1.254031017174432</v>
      </c>
      <c r="G351" s="3">
        <v>4.8621107560743093</v>
      </c>
      <c r="H351" s="2">
        <v>52.735770529250729</v>
      </c>
      <c r="I351" s="3">
        <v>0.50655891770760963</v>
      </c>
    </row>
    <row r="352" spans="1:9" x14ac:dyDescent="0.25">
      <c r="A352" s="3">
        <v>2745</v>
      </c>
      <c r="B352" s="2">
        <v>26.919254249999998</v>
      </c>
      <c r="C352" s="2">
        <v>79.625</v>
      </c>
      <c r="D352" s="2">
        <v>713.39344020935982</v>
      </c>
      <c r="E352" s="4">
        <v>5.9425822411454273E-5</v>
      </c>
      <c r="F352" s="16">
        <v>1.2576045041543749</v>
      </c>
      <c r="G352" s="3">
        <v>4.8652315631689333</v>
      </c>
      <c r="H352" s="2">
        <v>52.885452820478918</v>
      </c>
      <c r="I352" s="3">
        <v>0.50735089991086635</v>
      </c>
    </row>
    <row r="353" spans="1:9" x14ac:dyDescent="0.25">
      <c r="A353" s="3">
        <v>2750</v>
      </c>
      <c r="B353" s="2">
        <v>26.968287499999999</v>
      </c>
      <c r="C353" s="2">
        <v>79.75</v>
      </c>
      <c r="D353" s="2">
        <v>713.4007155677125</v>
      </c>
      <c r="E353" s="4">
        <v>5.9431917447693751E-5</v>
      </c>
      <c r="F353" s="16">
        <v>1.261184119989629</v>
      </c>
      <c r="G353" s="3">
        <v>4.8683528159749727</v>
      </c>
      <c r="H353" s="2">
        <v>53.035443859318228</v>
      </c>
      <c r="I353" s="3">
        <v>0.50814281200393474</v>
      </c>
    </row>
    <row r="354" spans="1:9" x14ac:dyDescent="0.25">
      <c r="A354" s="3">
        <v>2755</v>
      </c>
      <c r="B354" s="2">
        <v>27.01732075</v>
      </c>
      <c r="C354" s="2">
        <v>79.875</v>
      </c>
      <c r="D354" s="2">
        <v>713.40800031664776</v>
      </c>
      <c r="E354" s="4">
        <v>5.9437894226298864E-5</v>
      </c>
      <c r="F354" s="16">
        <v>1.2647698646801944</v>
      </c>
      <c r="G354" s="3">
        <v>4.871474447708084</v>
      </c>
      <c r="H354" s="2">
        <v>53.18568886747093</v>
      </c>
      <c r="I354" s="3">
        <v>0.50893466564683199</v>
      </c>
    </row>
    <row r="355" spans="1:9" x14ac:dyDescent="0.25">
      <c r="A355" s="3">
        <v>2760</v>
      </c>
      <c r="B355" s="2">
        <v>27.066353999999997</v>
      </c>
      <c r="C355" s="2">
        <v>80</v>
      </c>
      <c r="D355" s="2">
        <v>713.41643057867361</v>
      </c>
      <c r="E355" s="4">
        <v>5.9443866359520406E-5</v>
      </c>
      <c r="F355" s="16">
        <v>1.268361738226071</v>
      </c>
      <c r="G355" s="3">
        <v>4.8745963911268975</v>
      </c>
      <c r="H355" s="2">
        <v>53.33610289283348</v>
      </c>
      <c r="I355" s="3">
        <v>0.50972647265722459</v>
      </c>
    </row>
    <row r="356" spans="1:9" x14ac:dyDescent="0.25">
      <c r="A356" s="3">
        <v>2765</v>
      </c>
      <c r="B356" s="2">
        <v>27.115387249999998</v>
      </c>
      <c r="C356" s="2">
        <v>80.125</v>
      </c>
      <c r="D356" s="2">
        <v>713.42770941491574</v>
      </c>
      <c r="E356" s="4">
        <v>5.9450254153470962E-5</v>
      </c>
      <c r="F356" s="16">
        <v>1.2719597406272591</v>
      </c>
      <c r="G356" s="3">
        <v>4.8777185785331509</v>
      </c>
      <c r="H356" s="2">
        <v>53.486557523973829</v>
      </c>
      <c r="I356" s="3">
        <v>0.5105182450106005</v>
      </c>
    </row>
    <row r="357" spans="1:9" x14ac:dyDescent="0.25">
      <c r="A357" s="3">
        <v>2770</v>
      </c>
      <c r="B357" s="2">
        <v>27.164420499999999</v>
      </c>
      <c r="C357" s="2">
        <v>80.25</v>
      </c>
      <c r="D357" s="2">
        <v>713.43896771063919</v>
      </c>
      <c r="E357" s="4">
        <v>5.9456520696677027E-5</v>
      </c>
      <c r="F357" s="16">
        <v>1.2755638718837587</v>
      </c>
      <c r="G357" s="3">
        <v>4.8808409417718179</v>
      </c>
      <c r="H357" s="2">
        <v>53.637266659694546</v>
      </c>
      <c r="I357" s="3">
        <v>0.51130999484044526</v>
      </c>
    </row>
    <row r="358" spans="1:9" x14ac:dyDescent="0.25">
      <c r="A358" s="3">
        <v>2775</v>
      </c>
      <c r="B358" s="2">
        <v>27.213453749999999</v>
      </c>
      <c r="C358" s="2">
        <v>80.375</v>
      </c>
      <c r="D358" s="2">
        <v>713.44991695469105</v>
      </c>
      <c r="E358" s="4">
        <v>5.9462637138023317E-5</v>
      </c>
      <c r="F358" s="16">
        <v>1.2791741319955694</v>
      </c>
      <c r="G358" s="3">
        <v>4.883963412231255</v>
      </c>
      <c r="H358" s="2">
        <v>53.788252052321944</v>
      </c>
      <c r="I358" s="3">
        <v>0.512101734438418</v>
      </c>
    </row>
    <row r="359" spans="1:9" x14ac:dyDescent="0.25">
      <c r="A359" s="3">
        <v>2780</v>
      </c>
      <c r="B359" s="2">
        <v>27.262487</v>
      </c>
      <c r="C359" s="2">
        <v>80.5</v>
      </c>
      <c r="D359" s="2">
        <v>713.46026863591896</v>
      </c>
      <c r="E359" s="4">
        <v>5.9468574626394584E-5</v>
      </c>
      <c r="F359" s="16">
        <v>1.2827905209626915</v>
      </c>
      <c r="G359" s="3">
        <v>4.8870859208433446</v>
      </c>
      <c r="H359" s="2">
        <v>53.93953569756399</v>
      </c>
      <c r="I359" s="3">
        <v>0.5128934762545333</v>
      </c>
    </row>
    <row r="360" spans="1:9" x14ac:dyDescent="0.25">
      <c r="A360" s="3">
        <v>2785</v>
      </c>
      <c r="B360" s="2">
        <v>27.311520249999997</v>
      </c>
      <c r="C360" s="2">
        <v>80.625</v>
      </c>
      <c r="D360" s="2">
        <v>713.46800083531639</v>
      </c>
      <c r="E360" s="4">
        <v>5.9474842640282867E-5</v>
      </c>
      <c r="F360" s="16">
        <v>1.2864130387851249</v>
      </c>
      <c r="G360" s="3">
        <v>4.8902083980836446</v>
      </c>
      <c r="H360" s="2">
        <v>54.091271253049079</v>
      </c>
      <c r="I360" s="3">
        <v>0.51368523289734325</v>
      </c>
    </row>
    <row r="361" spans="1:9" x14ac:dyDescent="0.25">
      <c r="A361" s="3">
        <v>2790</v>
      </c>
      <c r="B361" s="2">
        <v>27.360553499999998</v>
      </c>
      <c r="C361" s="2">
        <v>80.75</v>
      </c>
      <c r="D361" s="2">
        <v>713.4762141014005</v>
      </c>
      <c r="E361" s="4">
        <v>5.9480956781556401E-5</v>
      </c>
      <c r="F361" s="16">
        <v>1.29004168546287</v>
      </c>
      <c r="G361" s="3">
        <v>4.8933307739715319</v>
      </c>
      <c r="H361" s="2">
        <v>54.243224649933197</v>
      </c>
      <c r="I361" s="3">
        <v>0.51447701713412697</v>
      </c>
    </row>
    <row r="362" spans="1:9" x14ac:dyDescent="0.25">
      <c r="A362" s="3">
        <v>2795</v>
      </c>
      <c r="B362" s="2">
        <v>27.409586749999999</v>
      </c>
      <c r="C362" s="2">
        <v>80.875</v>
      </c>
      <c r="D362" s="2">
        <v>713.48519694532422</v>
      </c>
      <c r="E362" s="4">
        <v>5.9486917050215177E-5</v>
      </c>
      <c r="F362" s="16">
        <v>1.2936764609959259</v>
      </c>
      <c r="G362" s="3">
        <v>4.8964529780703572</v>
      </c>
      <c r="H362" s="2">
        <v>54.395373577529021</v>
      </c>
      <c r="I362" s="3">
        <v>0.51526884189108046</v>
      </c>
    </row>
    <row r="363" spans="1:9" x14ac:dyDescent="0.25">
      <c r="A363" s="3">
        <v>2800</v>
      </c>
      <c r="B363" s="2">
        <v>27.45862</v>
      </c>
      <c r="C363" s="2">
        <v>81</v>
      </c>
      <c r="D363" s="2">
        <v>713.49523787823989</v>
      </c>
      <c r="E363" s="4">
        <v>5.9492723446259196E-5</v>
      </c>
      <c r="F363" s="16">
        <v>1.2973173653842935</v>
      </c>
      <c r="G363" s="3">
        <v>4.8995749394875974</v>
      </c>
      <c r="H363" s="2">
        <v>54.54769547904192</v>
      </c>
      <c r="I363" s="3">
        <v>0.51606072025351357</v>
      </c>
    </row>
    <row r="364" spans="1:9" x14ac:dyDescent="0.25">
      <c r="A364" s="3">
        <v>2805</v>
      </c>
      <c r="B364" s="2">
        <v>27.507653249999997</v>
      </c>
      <c r="C364" s="2">
        <v>81.125</v>
      </c>
      <c r="D364" s="2">
        <v>713.50385403321638</v>
      </c>
      <c r="E364" s="4">
        <v>5.949912596968845E-5</v>
      </c>
      <c r="F364" s="16">
        <v>1.3009643986279722</v>
      </c>
      <c r="G364" s="3">
        <v>4.9026965868750088</v>
      </c>
      <c r="H364" s="2">
        <v>54.70038001647881</v>
      </c>
      <c r="I364" s="3">
        <v>0.51685266546604802</v>
      </c>
    </row>
    <row r="365" spans="1:9" x14ac:dyDescent="0.25">
      <c r="A365" s="3">
        <v>2810</v>
      </c>
      <c r="B365" s="2">
        <v>27.556686499999998</v>
      </c>
      <c r="C365" s="2">
        <v>81.25</v>
      </c>
      <c r="D365" s="2">
        <v>713.51168519628709</v>
      </c>
      <c r="E365" s="4">
        <v>5.9505374620502961E-5</v>
      </c>
      <c r="F365" s="16">
        <v>1.3046175607269623</v>
      </c>
      <c r="G365" s="3">
        <v>4.9058178484287804</v>
      </c>
      <c r="H365" s="2">
        <v>54.853378905829494</v>
      </c>
      <c r="I365" s="3">
        <v>0.51764469093282373</v>
      </c>
    </row>
    <row r="366" spans="1:9" x14ac:dyDescent="0.25">
      <c r="A366" s="3">
        <v>2815</v>
      </c>
      <c r="B366" s="2">
        <v>27.605719749999999</v>
      </c>
      <c r="C366" s="2">
        <v>81.375</v>
      </c>
      <c r="D366" s="2">
        <v>713.51999900540568</v>
      </c>
      <c r="E366" s="4">
        <v>5.9511469398702707E-5</v>
      </c>
      <c r="F366" s="16">
        <v>1.308276851681264</v>
      </c>
      <c r="G366" s="3">
        <v>4.9089386518897076</v>
      </c>
      <c r="H366" s="2">
        <v>55.006594916957006</v>
      </c>
      <c r="I366" s="3">
        <v>0.5184368102177036</v>
      </c>
    </row>
    <row r="367" spans="1:9" x14ac:dyDescent="0.25">
      <c r="A367" s="3">
        <v>2820</v>
      </c>
      <c r="B367" s="2">
        <v>27.654752999999999</v>
      </c>
      <c r="C367" s="2">
        <v>81.5</v>
      </c>
      <c r="D367" s="2">
        <v>713.52937248287719</v>
      </c>
      <c r="E367" s="4">
        <v>5.9517410304287704E-5</v>
      </c>
      <c r="F367" s="16">
        <v>1.3119422714908768</v>
      </c>
      <c r="G367" s="3">
        <v>4.9120589245433282</v>
      </c>
      <c r="H367" s="2">
        <v>55.159983124129624</v>
      </c>
      <c r="I367" s="3">
        <v>0.51922903704449075</v>
      </c>
    </row>
    <row r="368" spans="1:9" x14ac:dyDescent="0.25">
      <c r="A368" s="3">
        <v>2825</v>
      </c>
      <c r="B368" s="2">
        <v>27.703786249999997</v>
      </c>
      <c r="C368" s="2">
        <v>81.625</v>
      </c>
      <c r="D368" s="2">
        <v>713.53956034415194</v>
      </c>
      <c r="E368" s="4">
        <v>5.952344733725794E-5</v>
      </c>
      <c r="F368" s="16">
        <v>1.315613820155801</v>
      </c>
      <c r="G368" s="3">
        <v>4.9151785932201086</v>
      </c>
      <c r="H368" s="2">
        <v>55.313561851620058</v>
      </c>
      <c r="I368" s="3">
        <v>0.5200213852971427</v>
      </c>
    </row>
    <row r="369" spans="1:9" x14ac:dyDescent="0.25">
      <c r="A369" s="3">
        <v>2830</v>
      </c>
      <c r="B369" s="2">
        <v>27.752819499999998</v>
      </c>
      <c r="C369" s="2">
        <v>81.75</v>
      </c>
      <c r="D369" s="2">
        <v>713.54835118718461</v>
      </c>
      <c r="E369" s="4">
        <v>5.9529333348911746E-5</v>
      </c>
      <c r="F369" s="16">
        <v>1.3192914976760366</v>
      </c>
      <c r="G369" s="3">
        <v>4.9182975842955852</v>
      </c>
      <c r="H369" s="2">
        <v>55.467502467675715</v>
      </c>
      <c r="I369" s="3">
        <v>0.52081386901999904</v>
      </c>
    </row>
    <row r="370" spans="1:9" x14ac:dyDescent="0.25">
      <c r="A370" s="3">
        <v>2835</v>
      </c>
      <c r="B370" s="2">
        <v>27.801852749999998</v>
      </c>
      <c r="C370" s="2">
        <v>81.875</v>
      </c>
      <c r="D370" s="2">
        <v>713.55556656652334</v>
      </c>
      <c r="E370" s="4">
        <v>5.9535153696725254E-5</v>
      </c>
      <c r="F370" s="16">
        <v>1.3229753040515837</v>
      </c>
      <c r="G370" s="3">
        <v>4.9214158236905368</v>
      </c>
      <c r="H370" s="2">
        <v>55.621819772948768</v>
      </c>
      <c r="I370" s="3">
        <v>0.52160650241800732</v>
      </c>
    </row>
    <row r="371" spans="1:9" x14ac:dyDescent="0.25">
      <c r="A371" s="3">
        <v>2840</v>
      </c>
      <c r="B371" s="2">
        <v>27.850885999999999</v>
      </c>
      <c r="C371" s="2">
        <v>82</v>
      </c>
      <c r="D371" s="2">
        <v>713.56243676600161</v>
      </c>
      <c r="E371" s="4">
        <v>5.9540918396360096E-5</v>
      </c>
      <c r="F371" s="16">
        <v>1.3266652392824418</v>
      </c>
      <c r="G371" s="3">
        <v>4.9245332368711505</v>
      </c>
      <c r="H371" s="2">
        <v>55.776418611459007</v>
      </c>
      <c r="I371" s="3">
        <v>0.52239929985695743</v>
      </c>
    </row>
    <row r="372" spans="1:9" x14ac:dyDescent="0.25">
      <c r="A372" s="3">
        <v>2845</v>
      </c>
      <c r="B372" s="2">
        <v>27.89991925</v>
      </c>
      <c r="C372" s="2">
        <v>82.125</v>
      </c>
      <c r="D372" s="2">
        <v>713.57205037739186</v>
      </c>
      <c r="E372" s="4">
        <v>5.9547286387743507E-5</v>
      </c>
      <c r="F372" s="16">
        <v>1.3303613033686115</v>
      </c>
      <c r="G372" s="3">
        <v>4.9276497488491824</v>
      </c>
      <c r="H372" s="2">
        <v>55.931057109019918</v>
      </c>
      <c r="I372" s="3">
        <v>0.52319227586372297</v>
      </c>
    </row>
    <row r="373" spans="1:9" x14ac:dyDescent="0.25">
      <c r="A373" s="3">
        <v>2850</v>
      </c>
      <c r="B373" s="2">
        <v>27.948952499999997</v>
      </c>
      <c r="C373" s="2">
        <v>82.25</v>
      </c>
      <c r="D373" s="2">
        <v>713.58170191109753</v>
      </c>
      <c r="E373" s="4">
        <v>5.9553538974665846E-5</v>
      </c>
      <c r="F373" s="16">
        <v>1.3340634963100924</v>
      </c>
      <c r="G373" s="3">
        <v>4.9307652841821232</v>
      </c>
      <c r="H373" s="2">
        <v>56.085946125183781</v>
      </c>
      <c r="I373" s="3">
        <v>0.52398544512650624</v>
      </c>
    </row>
    <row r="374" spans="1:9" x14ac:dyDescent="0.25">
      <c r="A374" s="3">
        <v>2855</v>
      </c>
      <c r="B374" s="2">
        <v>27.997985749999998</v>
      </c>
      <c r="C374" s="2">
        <v>82.375</v>
      </c>
      <c r="D374" s="2">
        <v>713.59139136711872</v>
      </c>
      <c r="E374" s="4">
        <v>5.9559676157127125E-5</v>
      </c>
      <c r="F374" s="16">
        <v>1.3377718181068845</v>
      </c>
      <c r="G374" s="3">
        <v>4.9338797669733694</v>
      </c>
      <c r="H374" s="2">
        <v>56.241085625091827</v>
      </c>
      <c r="I374" s="3">
        <v>0.52477882249508978</v>
      </c>
    </row>
    <row r="375" spans="1:9" x14ac:dyDescent="0.25">
      <c r="A375" s="3">
        <v>2860</v>
      </c>
      <c r="B375" s="2">
        <v>28.047018999999999</v>
      </c>
      <c r="C375" s="2">
        <v>82.5</v>
      </c>
      <c r="D375" s="2">
        <v>713.60000150254677</v>
      </c>
      <c r="E375" s="4">
        <v>5.9565474486545564E-5</v>
      </c>
      <c r="F375" s="16">
        <v>1.3414862687589881</v>
      </c>
      <c r="G375" s="3">
        <v>4.9369931208723745</v>
      </c>
      <c r="H375" s="2">
        <v>56.396563870559376</v>
      </c>
      <c r="I375" s="3">
        <v>0.52557242298109785</v>
      </c>
    </row>
    <row r="376" spans="1:9" x14ac:dyDescent="0.25">
      <c r="A376" s="3">
        <v>2865</v>
      </c>
      <c r="B376" s="2">
        <v>28.09605225</v>
      </c>
      <c r="C376" s="2">
        <v>82.625</v>
      </c>
      <c r="D376" s="2">
        <v>713.60609395971881</v>
      </c>
      <c r="E376" s="4">
        <v>5.9571572483110806E-5</v>
      </c>
      <c r="F376" s="16">
        <v>1.3452068482664032</v>
      </c>
      <c r="G376" s="3">
        <v>4.9401052690748219</v>
      </c>
      <c r="H376" s="2">
        <v>56.552495542828282</v>
      </c>
      <c r="I376" s="3">
        <v>0.52636626175825985</v>
      </c>
    </row>
    <row r="377" spans="1:9" x14ac:dyDescent="0.25">
      <c r="A377" s="3">
        <v>2870</v>
      </c>
      <c r="B377" s="2">
        <v>28.145085499999997</v>
      </c>
      <c r="C377" s="2">
        <v>82.75</v>
      </c>
      <c r="D377" s="2">
        <v>713.61278555907586</v>
      </c>
      <c r="E377" s="4">
        <v>5.9577478138907586E-5</v>
      </c>
      <c r="F377" s="16">
        <v>1.3489335566291294</v>
      </c>
      <c r="G377" s="3">
        <v>4.9432161343228076</v>
      </c>
      <c r="H377" s="2">
        <v>56.708634595398195</v>
      </c>
      <c r="I377" s="3">
        <v>0.5271603541626787</v>
      </c>
    </row>
    <row r="378" spans="1:9" x14ac:dyDescent="0.25">
      <c r="A378" s="3">
        <v>2875</v>
      </c>
      <c r="B378" s="2">
        <v>28.194118749999998</v>
      </c>
      <c r="C378" s="2">
        <v>82.875</v>
      </c>
      <c r="D378" s="2">
        <v>713.62065332292343</v>
      </c>
      <c r="E378" s="4">
        <v>5.9583191453935932E-5</v>
      </c>
      <c r="F378" s="16">
        <v>1.352666393847167</v>
      </c>
      <c r="G378" s="3">
        <v>4.9463090874358917</v>
      </c>
      <c r="H378" s="2">
        <v>56.864934649042439</v>
      </c>
      <c r="I378" s="3">
        <v>0.52795824901083688</v>
      </c>
    </row>
    <row r="379" spans="1:9" x14ac:dyDescent="0.25">
      <c r="A379" s="3">
        <v>2880</v>
      </c>
      <c r="B379" s="2">
        <v>28.243151999999998</v>
      </c>
      <c r="C379" s="2">
        <v>83</v>
      </c>
      <c r="D379" s="2">
        <v>713.63027427356667</v>
      </c>
      <c r="E379" s="4">
        <v>5.9588712428195843E-5</v>
      </c>
      <c r="F379" s="16">
        <v>1.3564053599205159</v>
      </c>
      <c r="G379" s="3">
        <v>4.9493772756751087</v>
      </c>
      <c r="H379" s="2">
        <v>57.021348819649901</v>
      </c>
      <c r="I379" s="3">
        <v>0.52876141886467043</v>
      </c>
    </row>
    <row r="380" spans="1:9" x14ac:dyDescent="0.25">
      <c r="A380" s="3">
        <v>2885</v>
      </c>
      <c r="B380" s="2">
        <v>28.292185249999999</v>
      </c>
      <c r="C380" s="2">
        <v>83.125</v>
      </c>
      <c r="D380" s="2">
        <v>713.63933839924755</v>
      </c>
      <c r="E380" s="4">
        <v>5.959476292802801E-5</v>
      </c>
      <c r="F380" s="16">
        <v>1.3601504548491763</v>
      </c>
      <c r="G380" s="3">
        <v>4.9524430327595192</v>
      </c>
      <c r="H380" s="2">
        <v>57.178061031505365</v>
      </c>
      <c r="I380" s="3">
        <v>0.52956509985639355</v>
      </c>
    </row>
    <row r="381" spans="1:9" x14ac:dyDescent="0.25">
      <c r="A381" s="3">
        <v>2890</v>
      </c>
      <c r="B381" s="2">
        <v>28.3412185</v>
      </c>
      <c r="C381" s="2">
        <v>83.25</v>
      </c>
      <c r="D381" s="2">
        <v>713.64778934892365</v>
      </c>
      <c r="E381" s="4">
        <v>5.9600799863205155E-5</v>
      </c>
      <c r="F381" s="16">
        <v>1.3639016786331479</v>
      </c>
      <c r="G381" s="3">
        <v>4.9555062913242827</v>
      </c>
      <c r="H381" s="2">
        <v>57.33507616736815</v>
      </c>
      <c r="I381" s="3">
        <v>0.53036930599162635</v>
      </c>
    </row>
    <row r="382" spans="1:9" x14ac:dyDescent="0.25">
      <c r="A382" s="3">
        <v>2895</v>
      </c>
      <c r="B382" s="2">
        <v>28.390251749999997</v>
      </c>
      <c r="C382" s="2">
        <v>83.375</v>
      </c>
      <c r="D382" s="2">
        <v>713.65589353937844</v>
      </c>
      <c r="E382" s="4">
        <v>5.9606825443164191E-5</v>
      </c>
      <c r="F382" s="16">
        <v>1.367659031272431</v>
      </c>
      <c r="G382" s="3">
        <v>4.9585669842540918</v>
      </c>
      <c r="H382" s="2">
        <v>57.492373158561989</v>
      </c>
      <c r="I382" s="3">
        <v>0.53117405128217243</v>
      </c>
    </row>
    <row r="383" spans="1:9" x14ac:dyDescent="0.25">
      <c r="A383" s="3">
        <v>2900</v>
      </c>
      <c r="B383" s="2">
        <v>28.439284999999998</v>
      </c>
      <c r="C383" s="2">
        <v>83.5</v>
      </c>
      <c r="D383" s="2">
        <v>713.66365097061191</v>
      </c>
      <c r="E383" s="4">
        <v>5.9612868519020393E-5</v>
      </c>
      <c r="F383" s="16">
        <v>1.3714225127670252</v>
      </c>
      <c r="G383" s="3">
        <v>4.9616250446877892</v>
      </c>
      <c r="H383" s="2">
        <v>57.649952224770068</v>
      </c>
      <c r="I383" s="3">
        <v>0.53197934974480154</v>
      </c>
    </row>
    <row r="384" spans="1:9" x14ac:dyDescent="0.25">
      <c r="A384" s="3">
        <v>2905</v>
      </c>
      <c r="B384" s="2">
        <v>28.488318249999999</v>
      </c>
      <c r="C384" s="2">
        <v>83.625</v>
      </c>
      <c r="D384" s="2">
        <v>713.67106164262418</v>
      </c>
      <c r="E384" s="4">
        <v>5.9619225191587464E-5</v>
      </c>
      <c r="F384" s="16">
        <v>1.3751921231169311</v>
      </c>
      <c r="G384" s="3">
        <v>4.9646804060230068</v>
      </c>
      <c r="H384" s="2">
        <v>57.80781358648818</v>
      </c>
      <c r="I384" s="3">
        <v>0.53278521540002755</v>
      </c>
    </row>
    <row r="385" spans="1:9" x14ac:dyDescent="0.25">
      <c r="A385" s="3">
        <v>2910</v>
      </c>
      <c r="B385" s="2">
        <v>28.5373515</v>
      </c>
      <c r="C385" s="2">
        <v>83.75</v>
      </c>
      <c r="D385" s="2">
        <v>713.67898419617904</v>
      </c>
      <c r="E385" s="4">
        <v>5.9625247335617915E-5</v>
      </c>
      <c r="F385" s="16">
        <v>1.378967862322148</v>
      </c>
      <c r="G385" s="3">
        <v>4.9677330019207657</v>
      </c>
      <c r="H385" s="2">
        <v>57.965887725079412</v>
      </c>
      <c r="I385" s="3">
        <v>0.53359166227089527</v>
      </c>
    </row>
    <row r="386" spans="1:9" x14ac:dyDescent="0.25">
      <c r="A386" s="3">
        <v>2915</v>
      </c>
      <c r="B386" s="2">
        <v>28.586384749999997</v>
      </c>
      <c r="C386" s="2">
        <v>83.875</v>
      </c>
      <c r="D386" s="2">
        <v>713.68716738998694</v>
      </c>
      <c r="E386" s="4">
        <v>5.9631010323498701E-5</v>
      </c>
      <c r="F386" s="16">
        <v>1.3827497303826766</v>
      </c>
      <c r="G386" s="3">
        <v>4.9707827663101103</v>
      </c>
      <c r="H386" s="2">
        <v>58.124194754944526</v>
      </c>
      <c r="I386" s="3">
        <v>0.53439870438176074</v>
      </c>
    </row>
    <row r="387" spans="1:9" x14ac:dyDescent="0.25">
      <c r="A387" s="3">
        <v>2920</v>
      </c>
      <c r="B387" s="2">
        <v>28.635417999999998</v>
      </c>
      <c r="C387" s="2">
        <v>84</v>
      </c>
      <c r="D387" s="2">
        <v>713.69538850611048</v>
      </c>
      <c r="E387" s="4">
        <v>5.9636580970611046E-5</v>
      </c>
      <c r="F387" s="16">
        <v>1.386537727298516</v>
      </c>
      <c r="G387" s="3">
        <v>4.9738296333927066</v>
      </c>
      <c r="H387" s="2">
        <v>58.282752682518343</v>
      </c>
      <c r="I387" s="3">
        <v>0.53520635575707853</v>
      </c>
    </row>
    <row r="388" spans="1:9" x14ac:dyDescent="0.25">
      <c r="A388" s="3">
        <v>2925</v>
      </c>
      <c r="B388" s="2">
        <v>28.684451249999999</v>
      </c>
      <c r="C388" s="2">
        <v>84.125</v>
      </c>
      <c r="D388" s="2">
        <v>713.70364754454943</v>
      </c>
      <c r="E388" s="4">
        <v>5.9642595366009445E-5</v>
      </c>
      <c r="F388" s="16">
        <v>1.3903318530696671</v>
      </c>
      <c r="G388" s="3">
        <v>4.9768735376474345</v>
      </c>
      <c r="H388" s="2">
        <v>58.441561473855963</v>
      </c>
      <c r="I388" s="3">
        <v>0.53601463042019215</v>
      </c>
    </row>
    <row r="389" spans="1:9" x14ac:dyDescent="0.25">
      <c r="A389" s="3">
        <v>2930</v>
      </c>
      <c r="B389" s="2">
        <v>28.733484499999999</v>
      </c>
      <c r="C389" s="2">
        <v>84.25</v>
      </c>
      <c r="D389" s="2">
        <v>713.71194450530402</v>
      </c>
      <c r="E389" s="4">
        <v>5.964858136262431E-5</v>
      </c>
      <c r="F389" s="16">
        <v>1.3941321076961297</v>
      </c>
      <c r="G389" s="3">
        <v>4.9799144138349893</v>
      </c>
      <c r="H389" s="2">
        <v>58.600621094934013</v>
      </c>
      <c r="I389" s="3">
        <v>0.53682354239212049</v>
      </c>
    </row>
    <row r="390" spans="1:9" x14ac:dyDescent="0.25">
      <c r="A390" s="3">
        <v>2935</v>
      </c>
      <c r="B390" s="2">
        <v>28.782517749999997</v>
      </c>
      <c r="C390" s="2">
        <v>84.375</v>
      </c>
      <c r="D390" s="2">
        <v>713.72027938837391</v>
      </c>
      <c r="E390" s="4">
        <v>5.9654596662686173E-5</v>
      </c>
      <c r="F390" s="16">
        <v>1.3979384911779031</v>
      </c>
      <c r="G390" s="3">
        <v>4.9829521970024802</v>
      </c>
      <c r="H390" s="2">
        <v>58.759931511650755</v>
      </c>
      <c r="I390" s="3">
        <v>0.53763310569034684</v>
      </c>
    </row>
    <row r="391" spans="1:9" x14ac:dyDescent="0.25">
      <c r="A391" s="3">
        <v>2940</v>
      </c>
      <c r="B391" s="2">
        <v>28.831550999999997</v>
      </c>
      <c r="C391" s="2">
        <v>84.5</v>
      </c>
      <c r="D391" s="2">
        <v>713.72865219375967</v>
      </c>
      <c r="E391" s="4">
        <v>5.9660482661900764E-5</v>
      </c>
      <c r="F391" s="16">
        <v>1.4017510035149885</v>
      </c>
      <c r="G391" s="3">
        <v>4.9859868224879946</v>
      </c>
      <c r="H391" s="2">
        <v>58.919492689826093</v>
      </c>
      <c r="I391" s="3">
        <v>0.53844333432761426</v>
      </c>
    </row>
    <row r="392" spans="1:9" x14ac:dyDescent="0.25">
      <c r="A392" s="3">
        <v>2945</v>
      </c>
      <c r="B392" s="2">
        <v>28.880584249999998</v>
      </c>
      <c r="C392" s="2">
        <v>84.625</v>
      </c>
      <c r="D392" s="2">
        <v>713.73456292146079</v>
      </c>
      <c r="E392" s="4">
        <v>5.966646901811686E-5</v>
      </c>
      <c r="F392" s="16">
        <v>1.4055696447073847</v>
      </c>
      <c r="G392" s="3">
        <v>4.9890182259251894</v>
      </c>
      <c r="H392" s="2">
        <v>59.079511532442908</v>
      </c>
      <c r="I392" s="3">
        <v>0.53925424231071484</v>
      </c>
    </row>
    <row r="393" spans="1:9" x14ac:dyDescent="0.25">
      <c r="A393" s="3">
        <v>2950</v>
      </c>
      <c r="B393" s="2">
        <v>28.929617499999999</v>
      </c>
      <c r="C393" s="2">
        <v>84.75</v>
      </c>
      <c r="D393" s="2">
        <v>713.74051157147755</v>
      </c>
      <c r="E393" s="4">
        <v>5.9672301501718198E-5</v>
      </c>
      <c r="F393" s="16">
        <v>1.4093944147550928</v>
      </c>
      <c r="G393" s="3">
        <v>4.9920463432478535</v>
      </c>
      <c r="H393" s="2">
        <v>59.239782185767758</v>
      </c>
      <c r="I393" s="3">
        <v>0.54006584363928645</v>
      </c>
    </row>
    <row r="394" spans="1:9" x14ac:dyDescent="0.25">
      <c r="A394" s="3">
        <v>2955</v>
      </c>
      <c r="B394" s="2">
        <v>28.97865075</v>
      </c>
      <c r="C394" s="2">
        <v>84.875</v>
      </c>
      <c r="D394" s="2">
        <v>713.74649814380973</v>
      </c>
      <c r="E394" s="4">
        <v>5.967798011270478E-5</v>
      </c>
      <c r="F394" s="16">
        <v>1.4132253136581117</v>
      </c>
      <c r="G394" s="3">
        <v>4.9950711106944699</v>
      </c>
      <c r="H394" s="2">
        <v>59.400304617958362</v>
      </c>
      <c r="I394" s="3">
        <v>0.54087815230460723</v>
      </c>
    </row>
    <row r="395" spans="1:9" x14ac:dyDescent="0.25">
      <c r="A395" s="3">
        <v>2960</v>
      </c>
      <c r="B395" s="2">
        <v>29.027683999999997</v>
      </c>
      <c r="C395" s="2">
        <v>85</v>
      </c>
      <c r="D395" s="2">
        <v>713.75252263845755</v>
      </c>
      <c r="E395" s="4">
        <v>5.9683566350307456E-5</v>
      </c>
      <c r="F395" s="16">
        <v>1.4170623414164421</v>
      </c>
      <c r="G395" s="3">
        <v>4.9980924648127978</v>
      </c>
      <c r="H395" s="2">
        <v>59.561078797093259</v>
      </c>
      <c r="I395" s="3">
        <v>0.54169118228838709</v>
      </c>
    </row>
    <row r="396" spans="1:9" x14ac:dyDescent="0.25">
      <c r="A396" s="3">
        <v>2965</v>
      </c>
      <c r="B396" s="2">
        <v>29.076717249999998</v>
      </c>
      <c r="C396" s="2">
        <v>85.125</v>
      </c>
      <c r="D396" s="2">
        <v>713.76108505542095</v>
      </c>
      <c r="E396" s="4">
        <v>5.9689576235625253E-5</v>
      </c>
      <c r="F396" s="16">
        <v>1.4209054980300839</v>
      </c>
      <c r="G396" s="3">
        <v>5.0011103424644023</v>
      </c>
      <c r="H396" s="2">
        <v>59.721895510165943</v>
      </c>
      <c r="I396" s="3">
        <v>0.54250494756156931</v>
      </c>
    </row>
    <row r="397" spans="1:9" x14ac:dyDescent="0.25">
      <c r="A397" s="3">
        <v>2970</v>
      </c>
      <c r="B397" s="2">
        <v>29.125750499999999</v>
      </c>
      <c r="C397" s="2">
        <v>85.25</v>
      </c>
      <c r="D397" s="2">
        <v>713.76968539469976</v>
      </c>
      <c r="E397" s="4">
        <v>5.9695470716481991E-5</v>
      </c>
      <c r="F397" s="16">
        <v>1.4247547834990371</v>
      </c>
      <c r="G397" s="3">
        <v>5.0041246808292117</v>
      </c>
      <c r="H397" s="2">
        <v>59.882962781384194</v>
      </c>
      <c r="I397" s="3">
        <v>0.54331946208312576</v>
      </c>
    </row>
    <row r="398" spans="1:9" x14ac:dyDescent="0.25">
      <c r="A398" s="3">
        <v>2975</v>
      </c>
      <c r="B398" s="2">
        <v>29.17478375</v>
      </c>
      <c r="C398" s="2">
        <v>85.375</v>
      </c>
      <c r="D398" s="2">
        <v>713.77832365629433</v>
      </c>
      <c r="E398" s="4">
        <v>5.9701249792877663E-5</v>
      </c>
      <c r="F398" s="16">
        <v>1.4286101978233015</v>
      </c>
      <c r="G398" s="3">
        <v>5.0071354174100762</v>
      </c>
      <c r="H398" s="2">
        <v>60.044280576019013</v>
      </c>
      <c r="I398" s="3">
        <v>0.54413473979885152</v>
      </c>
    </row>
    <row r="399" spans="1:9" x14ac:dyDescent="0.25">
      <c r="A399" s="3">
        <v>2980</v>
      </c>
      <c r="B399" s="2">
        <v>29.223816999999997</v>
      </c>
      <c r="C399" s="2">
        <v>85.5</v>
      </c>
      <c r="D399" s="2">
        <v>713.78699984020432</v>
      </c>
      <c r="E399" s="4">
        <v>5.9706913464812262E-5</v>
      </c>
      <c r="F399" s="16">
        <v>1.4324717410028773</v>
      </c>
      <c r="G399" s="3">
        <v>5.0101424900372766</v>
      </c>
      <c r="H399" s="2">
        <v>60.205848859263277</v>
      </c>
      <c r="I399" s="3">
        <v>0.54495079464016905</v>
      </c>
    </row>
    <row r="400" spans="1:9" x14ac:dyDescent="0.25">
      <c r="A400" s="3">
        <v>2985</v>
      </c>
      <c r="B400" s="2">
        <v>29.272850249999998</v>
      </c>
      <c r="C400" s="2">
        <v>85.625</v>
      </c>
      <c r="D400" s="2">
        <v>713.79311013785832</v>
      </c>
      <c r="E400" s="4">
        <v>5.9713199262892945E-5</v>
      </c>
      <c r="F400" s="16">
        <v>1.4363394130377642</v>
      </c>
      <c r="G400" s="3">
        <v>5.013145836873087</v>
      </c>
      <c r="H400" s="2">
        <v>60.367887808290433</v>
      </c>
      <c r="I400" s="3">
        <v>0.54576764052292071</v>
      </c>
    </row>
    <row r="401" spans="1:9" x14ac:dyDescent="0.25">
      <c r="A401" s="3">
        <v>2990</v>
      </c>
      <c r="B401" s="2">
        <v>29.321883499999998</v>
      </c>
      <c r="C401" s="2">
        <v>85.75</v>
      </c>
      <c r="D401" s="2">
        <v>713.79895382947393</v>
      </c>
      <c r="E401" s="4">
        <v>5.9719302042847969E-5</v>
      </c>
      <c r="F401" s="16">
        <v>1.4402132139279629</v>
      </c>
      <c r="G401" s="3">
        <v>5.0161453964162916</v>
      </c>
      <c r="H401" s="2">
        <v>60.530204178697723</v>
      </c>
      <c r="I401" s="3">
        <v>0.54658529134616929</v>
      </c>
    </row>
    <row r="402" spans="1:9" x14ac:dyDescent="0.25">
      <c r="A402" s="3">
        <v>2995</v>
      </c>
      <c r="B402" s="2">
        <v>29.370916749999999</v>
      </c>
      <c r="C402" s="2">
        <v>85.875</v>
      </c>
      <c r="D402" s="2">
        <v>713.80481942620361</v>
      </c>
      <c r="E402" s="4">
        <v>5.9725192953562079E-5</v>
      </c>
      <c r="F402" s="16">
        <v>1.4440931436734725</v>
      </c>
      <c r="G402" s="3">
        <v>5.0191411075067087</v>
      </c>
      <c r="H402" s="2">
        <v>60.692773614262606</v>
      </c>
      <c r="I402" s="3">
        <v>0.54740376099099686</v>
      </c>
    </row>
    <row r="403" spans="1:9" x14ac:dyDescent="0.25">
      <c r="A403" s="3">
        <v>3000</v>
      </c>
      <c r="B403" s="2">
        <v>29.41995</v>
      </c>
      <c r="C403" s="2">
        <v>86</v>
      </c>
      <c r="D403" s="2">
        <v>713.81099543920004</v>
      </c>
      <c r="E403" s="4">
        <v>5.9730843143919997E-5</v>
      </c>
      <c r="F403" s="16">
        <v>1.4479792022742939</v>
      </c>
      <c r="G403" s="3">
        <v>5.0221329093297165</v>
      </c>
      <c r="H403" s="2">
        <v>60.855571496907309</v>
      </c>
      <c r="I403" s="3">
        <v>0.54822306331930237</v>
      </c>
    </row>
  </sheetData>
  <autoFilter ref="A2:I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I420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17" t="s">
        <v>21</v>
      </c>
      <c r="F3" s="17" t="s">
        <v>22</v>
      </c>
      <c r="G3" s="17" t="s">
        <v>23</v>
      </c>
    </row>
    <row r="4" spans="1:7" x14ac:dyDescent="0.25">
      <c r="A4" s="72" t="s">
        <v>24</v>
      </c>
      <c r="B4" s="72"/>
      <c r="C4" s="72"/>
      <c r="D4" s="72"/>
      <c r="E4" s="18">
        <v>1000</v>
      </c>
      <c r="F4" s="18">
        <v>5000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20</v>
      </c>
      <c r="F6" s="18">
        <v>20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15</v>
      </c>
      <c r="F7" s="18">
        <v>15</v>
      </c>
      <c r="G7" s="19">
        <v>1</v>
      </c>
    </row>
    <row r="8" spans="1:7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5.0000000000000001E-3</v>
      </c>
    </row>
    <row r="9" spans="1:7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75" t="s">
        <v>36</v>
      </c>
      <c r="F15" s="76"/>
      <c r="G15" s="76"/>
    </row>
    <row r="16" spans="1:7" x14ac:dyDescent="0.25">
      <c r="A16" s="35"/>
      <c r="B16" s="36"/>
      <c r="C16" s="36"/>
      <c r="D16" s="36"/>
      <c r="E16" s="37"/>
    </row>
    <row r="17" spans="1:9" x14ac:dyDescent="0.25">
      <c r="A17" s="80" t="s">
        <v>1</v>
      </c>
      <c r="B17" s="77" t="s">
        <v>41</v>
      </c>
      <c r="C17" s="78"/>
      <c r="D17" s="78"/>
      <c r="E17" s="79"/>
      <c r="F17" s="82" t="s">
        <v>61</v>
      </c>
      <c r="G17" s="83"/>
      <c r="H17" s="83"/>
      <c r="I17" s="84"/>
    </row>
    <row r="18" spans="1:9" ht="45" x14ac:dyDescent="0.25">
      <c r="A18" s="81"/>
      <c r="B18" s="26" t="s">
        <v>12</v>
      </c>
      <c r="C18" s="27" t="s">
        <v>7</v>
      </c>
      <c r="D18" s="28" t="s">
        <v>8</v>
      </c>
      <c r="E18" s="29" t="s">
        <v>13</v>
      </c>
      <c r="F18" s="40" t="s">
        <v>12</v>
      </c>
      <c r="G18" s="41" t="s">
        <v>7</v>
      </c>
      <c r="H18" s="42" t="s">
        <v>8</v>
      </c>
      <c r="I18" s="43" t="s">
        <v>13</v>
      </c>
    </row>
    <row r="19" spans="1:9" ht="33" x14ac:dyDescent="0.25">
      <c r="A19" s="25" t="s">
        <v>0</v>
      </c>
      <c r="B19" s="26" t="s">
        <v>15</v>
      </c>
      <c r="C19" s="27" t="s">
        <v>9</v>
      </c>
      <c r="D19" s="28" t="s">
        <v>16</v>
      </c>
      <c r="E19" s="30" t="s">
        <v>17</v>
      </c>
      <c r="F19" s="40" t="s">
        <v>15</v>
      </c>
      <c r="G19" s="41" t="s">
        <v>9</v>
      </c>
      <c r="H19" s="42" t="s">
        <v>16</v>
      </c>
      <c r="I19" s="44" t="s">
        <v>17</v>
      </c>
    </row>
    <row r="20" spans="1:9" x14ac:dyDescent="0.25">
      <c r="A20" s="47">
        <v>1000</v>
      </c>
      <c r="B20" s="31">
        <v>0.20511360096999454</v>
      </c>
      <c r="C20" s="23">
        <v>2.8568565062820777</v>
      </c>
      <c r="D20" s="23">
        <v>8.9168961045308794</v>
      </c>
      <c r="E20" s="34">
        <v>0.23998770171857775</v>
      </c>
      <c r="F20" s="23">
        <v>0.20511360096999501</v>
      </c>
      <c r="G20" s="23">
        <v>2.8568565062820777</v>
      </c>
      <c r="H20" s="23">
        <v>8.9168961045308794</v>
      </c>
      <c r="I20" s="34">
        <v>0.23998770171857775</v>
      </c>
    </row>
    <row r="21" spans="1:9" x14ac:dyDescent="0.25">
      <c r="A21" s="47">
        <v>1010</v>
      </c>
      <c r="B21" s="31">
        <v>0.20790167350906788</v>
      </c>
      <c r="C21" s="23">
        <v>2.8680050959388037</v>
      </c>
      <c r="D21" s="23">
        <v>9.0300366223218322</v>
      </c>
      <c r="E21" s="34">
        <v>0.241362352367646</v>
      </c>
      <c r="F21" s="23">
        <v>0.20790167350906799</v>
      </c>
      <c r="G21" s="23">
        <v>2.8680050959388037</v>
      </c>
      <c r="H21" s="23">
        <v>9.0300366223218322</v>
      </c>
      <c r="I21" s="34">
        <v>0.241362352367646</v>
      </c>
    </row>
    <row r="22" spans="1:9" x14ac:dyDescent="0.25">
      <c r="A22" s="47">
        <v>1020</v>
      </c>
      <c r="B22" s="31">
        <v>0.21071676705856157</v>
      </c>
      <c r="C22" s="23">
        <v>2.8791442124209174</v>
      </c>
      <c r="D22" s="23">
        <v>9.1441565336544528</v>
      </c>
      <c r="E22" s="34">
        <v>0.24274128084620178</v>
      </c>
      <c r="F22" s="23">
        <v>0.21071676705856199</v>
      </c>
      <c r="G22" s="23">
        <v>2.8791442124209174</v>
      </c>
      <c r="H22" s="23">
        <v>9.1441565336544528</v>
      </c>
      <c r="I22" s="34">
        <v>0.24274128084620178</v>
      </c>
    </row>
    <row r="23" spans="1:9" x14ac:dyDescent="0.25">
      <c r="A23" s="47">
        <v>1030</v>
      </c>
      <c r="B23" s="31">
        <v>0.21355895492557453</v>
      </c>
      <c r="C23" s="23">
        <v>2.8902734082029244</v>
      </c>
      <c r="D23" s="23">
        <v>9.2597543081104181</v>
      </c>
      <c r="E23" s="34">
        <v>0.24412447062059445</v>
      </c>
      <c r="F23" s="23">
        <v>0.213558954925575</v>
      </c>
      <c r="G23" s="23">
        <v>2.8902734082029244</v>
      </c>
      <c r="H23" s="23">
        <v>9.2597543081104181</v>
      </c>
      <c r="I23" s="34">
        <v>0.24412447062059445</v>
      </c>
    </row>
    <row r="24" spans="1:9" x14ac:dyDescent="0.25">
      <c r="A24" s="47">
        <v>1040</v>
      </c>
      <c r="B24" s="31">
        <v>0.2164283071841806</v>
      </c>
      <c r="C24" s="23">
        <v>2.9013922345740291</v>
      </c>
      <c r="D24" s="23">
        <v>9.37604382354845</v>
      </c>
      <c r="E24" s="34">
        <v>0.24551190487290678</v>
      </c>
      <c r="F24" s="23">
        <v>0.21642830718418099</v>
      </c>
      <c r="G24" s="23">
        <v>2.9013922345740291</v>
      </c>
      <c r="H24" s="23">
        <v>9.37604382354845</v>
      </c>
      <c r="I24" s="34">
        <v>0.24551190487290678</v>
      </c>
    </row>
    <row r="25" spans="1:9" x14ac:dyDescent="0.25">
      <c r="A25" s="47">
        <v>1050</v>
      </c>
      <c r="B25" s="31">
        <v>0.21932489061725988</v>
      </c>
      <c r="C25" s="23">
        <v>2.912500241666621</v>
      </c>
      <c r="D25" s="23">
        <v>9.4946666117746208</v>
      </c>
      <c r="E25" s="34">
        <v>0.24690356650034156</v>
      </c>
      <c r="F25" s="23">
        <v>0.21932489061725999</v>
      </c>
      <c r="G25" s="23">
        <v>2.912500241666621</v>
      </c>
      <c r="H25" s="23">
        <v>9.4946666117746208</v>
      </c>
      <c r="I25" s="34">
        <v>0.24690356650034156</v>
      </c>
    </row>
    <row r="26" spans="1:9" x14ac:dyDescent="0.25">
      <c r="A26" s="47">
        <v>1060</v>
      </c>
      <c r="B26" s="31">
        <v>0.22224876865839793</v>
      </c>
      <c r="C26" s="23">
        <v>2.9235969784850284</v>
      </c>
      <c r="D26" s="23">
        <v>9.6133363255187838</v>
      </c>
      <c r="E26" s="34">
        <v>0.24829943811461294</v>
      </c>
      <c r="F26" s="23">
        <v>0.22224876865839799</v>
      </c>
      <c r="G26" s="23">
        <v>2.9235969784850284</v>
      </c>
      <c r="H26" s="23">
        <v>9.6133363255187838</v>
      </c>
      <c r="I26" s="34">
        <v>0.24829943811461294</v>
      </c>
    </row>
    <row r="27" spans="1:9" x14ac:dyDescent="0.25">
      <c r="A27" s="47">
        <v>1070</v>
      </c>
      <c r="B27" s="31">
        <v>0.22520000133387735</v>
      </c>
      <c r="C27" s="23">
        <v>2.9346819929344288</v>
      </c>
      <c r="D27" s="23">
        <v>9.7346266944865949</v>
      </c>
      <c r="E27" s="34">
        <v>0.24969950204136634</v>
      </c>
      <c r="F27" s="23">
        <v>0.22520000133387699</v>
      </c>
      <c r="G27" s="23">
        <v>2.9346819929344288</v>
      </c>
      <c r="H27" s="23">
        <v>9.7346266944865949</v>
      </c>
      <c r="I27" s="34">
        <v>0.24969950204136634</v>
      </c>
    </row>
    <row r="28" spans="1:9" x14ac:dyDescent="0.25">
      <c r="A28" s="47">
        <v>1080</v>
      </c>
      <c r="B28" s="31">
        <v>0.2281786452047804</v>
      </c>
      <c r="C28" s="23">
        <v>2.9457548318500253</v>
      </c>
      <c r="D28" s="23">
        <v>9.8558486536833367</v>
      </c>
      <c r="E28" s="34">
        <v>0.25110374031960792</v>
      </c>
      <c r="F28" s="23">
        <v>0.22817864520478001</v>
      </c>
      <c r="G28" s="23">
        <v>2.9457548318500253</v>
      </c>
      <c r="H28" s="23">
        <v>9.8558486536833367</v>
      </c>
      <c r="I28" s="34">
        <v>0.25110374031960792</v>
      </c>
    </row>
    <row r="29" spans="1:9" x14ac:dyDescent="0.25">
      <c r="A29" s="47">
        <v>1090</v>
      </c>
      <c r="B29" s="31">
        <v>0.23118475330921706</v>
      </c>
      <c r="C29" s="23">
        <v>2.9568150410263856</v>
      </c>
      <c r="D29" s="23">
        <v>9.9793494961339011</v>
      </c>
      <c r="E29" s="34">
        <v>0.25251213470115591</v>
      </c>
      <c r="F29" s="23">
        <v>0.23118475330921701</v>
      </c>
      <c r="G29" s="23">
        <v>2.9568150410263856</v>
      </c>
      <c r="H29" s="23">
        <v>9.9793494961339011</v>
      </c>
      <c r="I29" s="34">
        <v>0.25251213470115591</v>
      </c>
    </row>
    <row r="30" spans="1:9" x14ac:dyDescent="0.25">
      <c r="A30" s="47">
        <v>1100</v>
      </c>
      <c r="B30" s="31">
        <v>0.2342183751047128</v>
      </c>
      <c r="C30" s="23">
        <v>2.9678621652470265</v>
      </c>
      <c r="D30" s="23">
        <v>10.103490887897967</v>
      </c>
      <c r="E30" s="34">
        <v>0.25392466665011371</v>
      </c>
      <c r="F30" s="23">
        <v>0.23421837510471299</v>
      </c>
      <c r="G30" s="23">
        <v>2.9678621652470265</v>
      </c>
      <c r="H30" s="23">
        <v>10.103490887897967</v>
      </c>
      <c r="I30" s="34">
        <v>0.25392466665011371</v>
      </c>
    </row>
    <row r="31" spans="1:9" x14ac:dyDescent="0.25">
      <c r="A31" s="47">
        <v>1110</v>
      </c>
      <c r="B31" s="31">
        <v>0.23727955641075268</v>
      </c>
      <c r="C31" s="23">
        <v>2.9788957483141765</v>
      </c>
      <c r="D31" s="23">
        <v>10.229303961856669</v>
      </c>
      <c r="E31" s="34">
        <v>0.25534131734235188</v>
      </c>
      <c r="F31" s="23">
        <v>0.23727955641075299</v>
      </c>
      <c r="G31" s="23">
        <v>2.9788957483141765</v>
      </c>
      <c r="H31" s="23">
        <v>10.229303961856669</v>
      </c>
      <c r="I31" s="34">
        <v>0.25534131734235188</v>
      </c>
    </row>
    <row r="32" spans="1:9" x14ac:dyDescent="0.25">
      <c r="A32" s="47">
        <v>1120</v>
      </c>
      <c r="B32" s="31">
        <v>0.24036833935152582</v>
      </c>
      <c r="C32" s="23">
        <v>2.9899153330787511</v>
      </c>
      <c r="D32" s="23">
        <v>10.356013498954798</v>
      </c>
      <c r="E32" s="34">
        <v>0.25676206766501875</v>
      </c>
      <c r="F32" s="23">
        <v>0.24036833935152599</v>
      </c>
      <c r="G32" s="23">
        <v>2.9899153330787511</v>
      </c>
      <c r="H32" s="23">
        <v>10.356013498954798</v>
      </c>
      <c r="I32" s="34">
        <v>0.25676206766501875</v>
      </c>
    </row>
    <row r="33" spans="1:9" x14ac:dyDescent="0.25">
      <c r="A33" s="47">
        <v>1130</v>
      </c>
      <c r="B33" s="31">
        <v>0.24348476229887484</v>
      </c>
      <c r="C33" s="23">
        <v>3.0009204614705278</v>
      </c>
      <c r="D33" s="23">
        <v>10.484384417376409</v>
      </c>
      <c r="E33" s="34">
        <v>0.25818689821606378</v>
      </c>
      <c r="F33" s="23">
        <v>0.243484762298875</v>
      </c>
      <c r="G33" s="23">
        <v>3.0009204614705278</v>
      </c>
      <c r="H33" s="23">
        <v>10.484384417376409</v>
      </c>
      <c r="I33" s="34">
        <v>0.25818689821606378</v>
      </c>
    </row>
    <row r="34" spans="1:9" x14ac:dyDescent="0.25">
      <c r="A34" s="47">
        <v>1140</v>
      </c>
      <c r="B34" s="31">
        <v>0.24662885981547705</v>
      </c>
      <c r="C34" s="23">
        <v>3.0119106745285107</v>
      </c>
      <c r="D34" s="23">
        <v>10.613350479069478</v>
      </c>
      <c r="E34" s="34">
        <v>0.25961578930378237</v>
      </c>
      <c r="F34" s="23">
        <v>0.246628859815477</v>
      </c>
      <c r="G34" s="23">
        <v>3.0119106745285107</v>
      </c>
      <c r="H34" s="23">
        <v>10.613350479069478</v>
      </c>
      <c r="I34" s="34">
        <v>0.25961578930378237</v>
      </c>
    </row>
    <row r="35" spans="1:9" x14ac:dyDescent="0.25">
      <c r="A35" s="47">
        <v>1150</v>
      </c>
      <c r="B35" s="31">
        <v>0.24980066259827788</v>
      </c>
      <c r="C35" s="23">
        <v>3.0228855124315093</v>
      </c>
      <c r="D35" s="23">
        <v>10.744382776645599</v>
      </c>
      <c r="E35" s="34">
        <v>0.26104872094637704</v>
      </c>
      <c r="F35" s="23">
        <v>0.24980066259827799</v>
      </c>
      <c r="G35" s="23">
        <v>3.0228855124315093</v>
      </c>
      <c r="H35" s="23">
        <v>10.744382776645599</v>
      </c>
      <c r="I35" s="34">
        <v>0.26104872094637704</v>
      </c>
    </row>
    <row r="36" spans="1:9" x14ac:dyDescent="0.25">
      <c r="A36" s="47">
        <v>1160</v>
      </c>
      <c r="B36" s="31">
        <v>0.25300019742219115</v>
      </c>
      <c r="C36" s="23">
        <v>3.0338445145288744</v>
      </c>
      <c r="D36" s="23">
        <v>10.875779591354787</v>
      </c>
      <c r="E36" s="34">
        <v>0.2624856728715389</v>
      </c>
      <c r="F36" s="23">
        <v>0.25300019742219099</v>
      </c>
      <c r="G36" s="23">
        <v>3.0338445145288744</v>
      </c>
      <c r="H36" s="23">
        <v>10.875779591354787</v>
      </c>
      <c r="I36" s="34">
        <v>0.2624856728715389</v>
      </c>
    </row>
    <row r="37" spans="1:9" x14ac:dyDescent="0.25">
      <c r="A37" s="47">
        <v>1170</v>
      </c>
      <c r="B37" s="31">
        <v>0.2562274870841042</v>
      </c>
      <c r="C37" s="23">
        <v>3.0447872193714511</v>
      </c>
      <c r="D37" s="23">
        <v>11.009254572981385</v>
      </c>
      <c r="E37" s="34">
        <v>0.26392662451605431</v>
      </c>
      <c r="F37" s="23">
        <v>0.25622748708410398</v>
      </c>
      <c r="G37" s="23">
        <v>3.0447872193714511</v>
      </c>
      <c r="H37" s="23">
        <v>11.009254572981385</v>
      </c>
      <c r="I37" s="34">
        <v>0.26392662451605431</v>
      </c>
    </row>
    <row r="38" spans="1:9" x14ac:dyDescent="0.25">
      <c r="A38" s="47">
        <v>1180</v>
      </c>
      <c r="B38" s="31">
        <v>0.25948255034718265</v>
      </c>
      <c r="C38" s="23">
        <v>3.0557131647427216</v>
      </c>
      <c r="D38" s="23">
        <v>11.143217968443007</v>
      </c>
      <c r="E38" s="34">
        <v>0.26537155502541632</v>
      </c>
      <c r="F38" s="23">
        <v>0.25948255034718298</v>
      </c>
      <c r="G38" s="23">
        <v>3.0557131647427216</v>
      </c>
      <c r="H38" s="23">
        <v>11.143217968443007</v>
      </c>
      <c r="I38" s="34">
        <v>0.26537155502541632</v>
      </c>
    </row>
    <row r="39" spans="1:9" x14ac:dyDescent="0.25">
      <c r="A39" s="47">
        <v>1190</v>
      </c>
      <c r="B39" s="31">
        <v>0.2627654018855225</v>
      </c>
      <c r="C39" s="23">
        <v>3.0666218876900952</v>
      </c>
      <c r="D39" s="23">
        <v>11.278906790865983</v>
      </c>
      <c r="E39" s="34">
        <v>0.26682044325347254</v>
      </c>
      <c r="F39" s="23">
        <v>0.262765401885523</v>
      </c>
      <c r="G39" s="23">
        <v>3.0666218876900952</v>
      </c>
      <c r="H39" s="23">
        <v>11.278906790865983</v>
      </c>
      <c r="I39" s="34">
        <v>0.26682044325347254</v>
      </c>
    </row>
    <row r="40" spans="1:9" x14ac:dyDescent="0.25">
      <c r="A40" s="47">
        <v>1200</v>
      </c>
      <c r="B40" s="31">
        <v>0.26607605222915487</v>
      </c>
      <c r="C40" s="23">
        <v>3.077512924556423</v>
      </c>
      <c r="D40" s="23">
        <v>11.415557819862096</v>
      </c>
      <c r="E40" s="34">
        <v>0.26827326776208144</v>
      </c>
      <c r="F40" s="23">
        <v>0.26607605222915498</v>
      </c>
      <c r="G40" s="23">
        <v>3.077512924556423</v>
      </c>
      <c r="H40" s="23">
        <v>11.415557819862096</v>
      </c>
      <c r="I40" s="34">
        <v>0.26827326776208144</v>
      </c>
    </row>
    <row r="41" spans="1:9" x14ac:dyDescent="0.25">
      <c r="A41" s="47">
        <v>1210</v>
      </c>
      <c r="B41" s="31">
        <v>0.26941450770942993</v>
      </c>
      <c r="C41" s="23">
        <v>3.0883858110116651</v>
      </c>
      <c r="D41" s="23">
        <v>11.553614044213635</v>
      </c>
      <c r="E41" s="34">
        <v>0.26973000682079185</v>
      </c>
      <c r="F41" s="23">
        <v>0.26941450770942998</v>
      </c>
      <c r="G41" s="23">
        <v>3.0883858110116651</v>
      </c>
      <c r="H41" s="23">
        <v>11.553614044213635</v>
      </c>
      <c r="I41" s="34">
        <v>0.26973000682079185</v>
      </c>
    </row>
    <row r="42" spans="1:9" x14ac:dyDescent="0.25">
      <c r="A42" s="47">
        <v>1220</v>
      </c>
      <c r="B42" s="31">
        <v>0.27278077040480347</v>
      </c>
      <c r="C42" s="23">
        <v>3.0991280339259832</v>
      </c>
      <c r="D42" s="23">
        <v>11.692576514059686</v>
      </c>
      <c r="E42" s="34">
        <v>0.27121024841340957</v>
      </c>
      <c r="F42" s="23">
        <v>0.27278077040480297</v>
      </c>
      <c r="G42" s="23">
        <v>3.0991280339259832</v>
      </c>
      <c r="H42" s="23">
        <v>11.692576514059686</v>
      </c>
      <c r="I42" s="34">
        <v>0.27121024841340957</v>
      </c>
    </row>
    <row r="43" spans="1:9" x14ac:dyDescent="0.25">
      <c r="A43" s="47">
        <v>1230</v>
      </c>
      <c r="B43" s="31">
        <v>0.27617483808704058</v>
      </c>
      <c r="C43" s="23">
        <v>3.1096932088508873</v>
      </c>
      <c r="D43" s="23">
        <v>11.833196675498517</v>
      </c>
      <c r="E43" s="34">
        <v>0.27272214226897101</v>
      </c>
      <c r="F43" s="23">
        <v>0.27617483808704102</v>
      </c>
      <c r="G43" s="23">
        <v>3.1096932088508873</v>
      </c>
      <c r="H43" s="23">
        <v>11.833196675498517</v>
      </c>
      <c r="I43" s="34">
        <v>0.27272214226897101</v>
      </c>
    </row>
    <row r="44" spans="1:9" x14ac:dyDescent="0.25">
      <c r="A44" s="47">
        <v>1240</v>
      </c>
      <c r="B44" s="31">
        <v>0.27959670416787619</v>
      </c>
      <c r="C44" s="23">
        <v>3.1202369855270669</v>
      </c>
      <c r="D44" s="23">
        <v>11.9744771952044</v>
      </c>
      <c r="E44" s="34">
        <v>0.27423840155621854</v>
      </c>
      <c r="F44" s="23">
        <v>0.27959670416787602</v>
      </c>
      <c r="G44" s="23">
        <v>3.1202369855270669</v>
      </c>
      <c r="H44" s="23">
        <v>11.9744771952044</v>
      </c>
      <c r="I44" s="34">
        <v>0.27423840155621854</v>
      </c>
    </row>
    <row r="45" spans="1:9" x14ac:dyDescent="0.25">
      <c r="A45" s="47">
        <v>1250</v>
      </c>
      <c r="B45" s="31">
        <v>0.28304635764612734</v>
      </c>
      <c r="C45" s="23">
        <v>3.1307589027165394</v>
      </c>
      <c r="D45" s="23">
        <v>12.117621199939011</v>
      </c>
      <c r="E45" s="34">
        <v>0.27575900549520704</v>
      </c>
      <c r="F45" s="23">
        <v>0.28304635764612701</v>
      </c>
      <c r="G45" s="23">
        <v>3.1307589027165394</v>
      </c>
      <c r="H45" s="23">
        <v>12.117621199939011</v>
      </c>
      <c r="I45" s="34">
        <v>0.27575900549520704</v>
      </c>
    </row>
    <row r="46" spans="1:9" x14ac:dyDescent="0.25">
      <c r="A46" s="47">
        <v>1260</v>
      </c>
      <c r="B46" s="31">
        <v>0.28652378305530701</v>
      </c>
      <c r="C46" s="23">
        <v>3.1412584988304335</v>
      </c>
      <c r="D46" s="23">
        <v>12.26129631466654</v>
      </c>
      <c r="E46" s="34">
        <v>0.2772839329969895</v>
      </c>
      <c r="F46" s="23">
        <v>0.28652378305530701</v>
      </c>
      <c r="G46" s="23">
        <v>3.1412584988304335</v>
      </c>
      <c r="H46" s="23">
        <v>12.26129631466654</v>
      </c>
      <c r="I46" s="34">
        <v>0.2772839329969895</v>
      </c>
    </row>
    <row r="47" spans="1:9" x14ac:dyDescent="0.25">
      <c r="A47" s="47">
        <v>1270</v>
      </c>
      <c r="B47" s="31">
        <v>0.29002896041174381</v>
      </c>
      <c r="C47" s="23">
        <v>3.1517353119618399</v>
      </c>
      <c r="D47" s="23">
        <v>12.40676933407179</v>
      </c>
      <c r="E47" s="34">
        <v>0.27881316266315437</v>
      </c>
      <c r="F47" s="23">
        <v>0.29002896041174397</v>
      </c>
      <c r="G47" s="23">
        <v>3.1517353119618399</v>
      </c>
      <c r="H47" s="23">
        <v>12.40676933407179</v>
      </c>
      <c r="I47" s="34">
        <v>0.27881316266315437</v>
      </c>
    </row>
    <row r="48" spans="1:9" x14ac:dyDescent="0.25">
      <c r="A48" s="47">
        <v>1280</v>
      </c>
      <c r="B48" s="31">
        <v>0.29356186516323751</v>
      </c>
      <c r="C48" s="23">
        <v>3.1621888799188</v>
      </c>
      <c r="D48" s="23">
        <v>12.552896189844336</v>
      </c>
      <c r="E48" s="34">
        <v>0.28034667278538622</v>
      </c>
      <c r="F48" s="23">
        <v>0.29356186516323801</v>
      </c>
      <c r="G48" s="23">
        <v>3.1621888799188</v>
      </c>
      <c r="H48" s="23">
        <v>12.552896189844336</v>
      </c>
      <c r="I48" s="34">
        <v>0.28034667278538622</v>
      </c>
    </row>
    <row r="49" spans="1:9" x14ac:dyDescent="0.25">
      <c r="A49" s="47">
        <v>1290</v>
      </c>
      <c r="B49" s="31">
        <v>0.29712246813827203</v>
      </c>
      <c r="C49" s="23">
        <v>3.1726187402574322</v>
      </c>
      <c r="D49" s="23">
        <v>12.70069027215586</v>
      </c>
      <c r="E49" s="34">
        <v>0.28188444134504725</v>
      </c>
      <c r="F49" s="23">
        <v>0.29712246813827198</v>
      </c>
      <c r="G49" s="23">
        <v>3.1726187402574322</v>
      </c>
      <c r="H49" s="23">
        <v>12.70069027215586</v>
      </c>
      <c r="I49" s="34">
        <v>0.28188444134504725</v>
      </c>
    </row>
    <row r="50" spans="1:9" x14ac:dyDescent="0.25">
      <c r="A50" s="47">
        <v>1300</v>
      </c>
      <c r="B50" s="31">
        <v>0.30071073549580207</v>
      </c>
      <c r="C50" s="23">
        <v>3.1830244303151853</v>
      </c>
      <c r="D50" s="23">
        <v>12.849421970074518</v>
      </c>
      <c r="E50" s="34">
        <v>0.28342644601277495</v>
      </c>
      <c r="F50" s="23">
        <v>0.30071073549580202</v>
      </c>
      <c r="G50" s="23">
        <v>3.1830244303151853</v>
      </c>
      <c r="H50" s="23">
        <v>12.849421970074518</v>
      </c>
      <c r="I50" s="34">
        <v>0.28342644601277495</v>
      </c>
    </row>
    <row r="51" spans="1:9" x14ac:dyDescent="0.25">
      <c r="A51" s="47">
        <v>1310</v>
      </c>
      <c r="B51" s="31">
        <v>0.30432662867565513</v>
      </c>
      <c r="C51" s="23">
        <v>3.1934054872442283</v>
      </c>
      <c r="D51" s="23">
        <v>12.999562144867175</v>
      </c>
      <c r="E51" s="34">
        <v>0.28497266414811245</v>
      </c>
      <c r="F51" s="23">
        <v>0.30432662867565502</v>
      </c>
      <c r="G51" s="23">
        <v>3.1934054872442283</v>
      </c>
      <c r="H51" s="23">
        <v>12.999562144867175</v>
      </c>
      <c r="I51" s="34">
        <v>0.28497266414811245</v>
      </c>
    </row>
    <row r="52" spans="1:9" x14ac:dyDescent="0.25">
      <c r="A52" s="47">
        <v>1320</v>
      </c>
      <c r="B52" s="31">
        <v>0.30797010434954136</v>
      </c>
      <c r="C52" s="23">
        <v>3.2037614480449745</v>
      </c>
      <c r="D52" s="23">
        <v>13.150557362316926</v>
      </c>
      <c r="E52" s="34">
        <v>0.28652307279914246</v>
      </c>
      <c r="F52" s="23">
        <v>0.30797010434954097</v>
      </c>
      <c r="G52" s="23">
        <v>3.2037614480449745</v>
      </c>
      <c r="H52" s="23">
        <v>13.150557362316926</v>
      </c>
      <c r="I52" s="34">
        <v>0.28652307279914246</v>
      </c>
    </row>
    <row r="53" spans="1:9" x14ac:dyDescent="0.25">
      <c r="A53" s="47">
        <v>1330</v>
      </c>
      <c r="B53" s="31">
        <v>0.31164111437272413</v>
      </c>
      <c r="C53" s="23">
        <v>3.2140918495996997</v>
      </c>
      <c r="D53" s="23">
        <v>13.303147309788908</v>
      </c>
      <c r="E53" s="34">
        <v>0.28807764870215957</v>
      </c>
      <c r="F53" s="23">
        <v>0.31164111437272402</v>
      </c>
      <c r="G53" s="23">
        <v>3.2140918495996997</v>
      </c>
      <c r="H53" s="23">
        <v>13.303147309788908</v>
      </c>
      <c r="I53" s="34">
        <v>0.28807764870215957</v>
      </c>
    </row>
    <row r="54" spans="1:9" x14ac:dyDescent="0.25">
      <c r="A54" s="47">
        <v>1340</v>
      </c>
      <c r="B54" s="31">
        <v>0.31533960573635617</v>
      </c>
      <c r="C54" s="23">
        <v>3.2243962287063272</v>
      </c>
      <c r="D54" s="23">
        <v>13.456470659671286</v>
      </c>
      <c r="E54" s="34">
        <v>0.28963636828135142</v>
      </c>
      <c r="F54" s="23">
        <v>0.315339605736356</v>
      </c>
      <c r="G54" s="23">
        <v>3.2243962287063272</v>
      </c>
      <c r="H54" s="23">
        <v>13.456470659671286</v>
      </c>
      <c r="I54" s="34">
        <v>0.28963636828135142</v>
      </c>
    </row>
    <row r="55" spans="1:9" x14ac:dyDescent="0.25">
      <c r="A55" s="47">
        <v>1350</v>
      </c>
      <c r="B55" s="31">
        <v>0.31906552052050829</v>
      </c>
      <c r="C55" s="23">
        <v>3.2346741221122746</v>
      </c>
      <c r="D55" s="23">
        <v>13.611397994148554</v>
      </c>
      <c r="E55" s="34">
        <v>0.29119920764851043</v>
      </c>
      <c r="F55" s="23">
        <v>0.31906552052050802</v>
      </c>
      <c r="G55" s="23">
        <v>3.2346741221122746</v>
      </c>
      <c r="H55" s="23">
        <v>13.611397994148554</v>
      </c>
      <c r="I55" s="34">
        <v>0.29119920764851043</v>
      </c>
    </row>
    <row r="56" spans="1:9" x14ac:dyDescent="0.25">
      <c r="A56" s="47">
        <v>1360</v>
      </c>
      <c r="B56" s="31">
        <v>0.32281879584791806</v>
      </c>
      <c r="C56" s="23">
        <v>3.2449250665484715</v>
      </c>
      <c r="D56" s="23">
        <v>13.767044315186865</v>
      </c>
      <c r="E56" s="34">
        <v>0.29276614260275963</v>
      </c>
      <c r="F56" s="23">
        <v>0.32281879584791801</v>
      </c>
      <c r="G56" s="23">
        <v>3.2449250665484715</v>
      </c>
      <c r="H56" s="23">
        <v>13.767044315186865</v>
      </c>
      <c r="I56" s="34">
        <v>0.29276614260275963</v>
      </c>
    </row>
    <row r="57" spans="1:9" x14ac:dyDescent="0.25">
      <c r="A57" s="47">
        <v>1370</v>
      </c>
      <c r="B57" s="31">
        <v>0.32659936383847044</v>
      </c>
      <c r="C57" s="23">
        <v>3.255148598763443</v>
      </c>
      <c r="D57" s="23">
        <v>13.924320166014864</v>
      </c>
      <c r="E57" s="34">
        <v>0.29433714863030253</v>
      </c>
      <c r="F57" s="23">
        <v>0.32659936383846999</v>
      </c>
      <c r="G57" s="23">
        <v>3.255148598763443</v>
      </c>
      <c r="H57" s="23">
        <v>13.924320166014864</v>
      </c>
      <c r="I57" s="34">
        <v>0.29433714863030253</v>
      </c>
    </row>
    <row r="58" spans="1:9" x14ac:dyDescent="0.25">
      <c r="A58" s="47">
        <v>1380</v>
      </c>
      <c r="B58" s="31">
        <v>0.33040715156444828</v>
      </c>
      <c r="C58" s="23">
        <v>3.2653442555575092</v>
      </c>
      <c r="D58" s="23">
        <v>14.082479050565219</v>
      </c>
      <c r="E58" s="34">
        <v>0.29591220090419962</v>
      </c>
      <c r="F58" s="23">
        <v>0.330407151564448</v>
      </c>
      <c r="G58" s="23">
        <v>3.2653442555575092</v>
      </c>
      <c r="H58" s="23">
        <v>14.082479050565219</v>
      </c>
      <c r="I58" s="34">
        <v>0.29591220090419962</v>
      </c>
    </row>
    <row r="59" spans="1:9" x14ac:dyDescent="0.25">
      <c r="A59" s="47">
        <v>1390</v>
      </c>
      <c r="B59" s="31">
        <v>0.33424208100656871</v>
      </c>
      <c r="C59" s="23">
        <v>3.2755115738171172</v>
      </c>
      <c r="D59" s="23">
        <v>14.241908836680777</v>
      </c>
      <c r="E59" s="34">
        <v>0.29749127428416261</v>
      </c>
      <c r="F59" s="23">
        <v>0.33424208100656899</v>
      </c>
      <c r="G59" s="23">
        <v>3.2755115738171172</v>
      </c>
      <c r="H59" s="23">
        <v>14.241908836680777</v>
      </c>
      <c r="I59" s="34">
        <v>0.29749127428416261</v>
      </c>
    </row>
    <row r="60" spans="1:9" x14ac:dyDescent="0.25">
      <c r="A60" s="47">
        <v>1400</v>
      </c>
      <c r="B60" s="31">
        <v>0.33810406901081563</v>
      </c>
      <c r="C60" s="23">
        <v>3.285650090549233</v>
      </c>
      <c r="D60" s="23">
        <v>14.402301152242423</v>
      </c>
      <c r="E60" s="34">
        <v>0.29907434331636773</v>
      </c>
      <c r="F60" s="23">
        <v>0.33810406901081602</v>
      </c>
      <c r="G60" s="23">
        <v>3.285650090549233</v>
      </c>
      <c r="H60" s="23">
        <v>14.402301152242423</v>
      </c>
      <c r="I60" s="34">
        <v>0.29907434331636773</v>
      </c>
    </row>
    <row r="61" spans="1:9" x14ac:dyDescent="0.25">
      <c r="A61" s="47">
        <v>1410</v>
      </c>
      <c r="B61" s="31">
        <v>0.34199302724611608</v>
      </c>
      <c r="C61" s="23">
        <v>3.2957593429158512</v>
      </c>
      <c r="D61" s="23">
        <v>14.564195348230719</v>
      </c>
      <c r="E61" s="34">
        <v>0.30066138223329836</v>
      </c>
      <c r="F61" s="23">
        <v>0.34199302724611602</v>
      </c>
      <c r="G61" s="23">
        <v>3.2957593429158512</v>
      </c>
      <c r="H61" s="23">
        <v>14.564195348230719</v>
      </c>
      <c r="I61" s="34">
        <v>0.30066138223329836</v>
      </c>
    </row>
    <row r="62" spans="1:9" x14ac:dyDescent="0.25">
      <c r="A62" s="47">
        <v>1420</v>
      </c>
      <c r="B62" s="31">
        <v>0.34590886216286515</v>
      </c>
      <c r="C62" s="23">
        <v>3.3058388682685935</v>
      </c>
      <c r="D62" s="23">
        <v>14.726906237953795</v>
      </c>
      <c r="E62" s="34">
        <v>0.3022523649536078</v>
      </c>
      <c r="F62" s="23">
        <v>0.34590886216286498</v>
      </c>
      <c r="G62" s="23">
        <v>3.3058388682685935</v>
      </c>
      <c r="H62" s="23">
        <v>14.726906237953795</v>
      </c>
      <c r="I62" s="34">
        <v>0.3022523649536078</v>
      </c>
    </row>
    <row r="63" spans="1:9" x14ac:dyDescent="0.25">
      <c r="A63" s="47">
        <v>1430</v>
      </c>
      <c r="B63" s="31">
        <v>0.34985147495232138</v>
      </c>
      <c r="C63" s="23">
        <v>3.3158882041834064</v>
      </c>
      <c r="D63" s="23">
        <v>14.891043838163514</v>
      </c>
      <c r="E63" s="34">
        <v>0.30384726508199594</v>
      </c>
      <c r="F63" s="23">
        <v>0.349851474952321</v>
      </c>
      <c r="G63" s="23">
        <v>3.3158882041834064</v>
      </c>
      <c r="H63" s="23">
        <v>14.891043838163514</v>
      </c>
      <c r="I63" s="34">
        <v>0.30384726508199594</v>
      </c>
    </row>
    <row r="64" spans="1:9" x14ac:dyDescent="0.25">
      <c r="A64" s="47">
        <v>1440</v>
      </c>
      <c r="B64" s="31">
        <v>0.35382076150691699</v>
      </c>
      <c r="C64" s="23">
        <v>3.3259068884953171</v>
      </c>
      <c r="D64" s="23">
        <v>15.055945616297931</v>
      </c>
      <c r="E64" s="34">
        <v>0.30544605590912866</v>
      </c>
      <c r="F64" s="23">
        <v>0.35382076150691699</v>
      </c>
      <c r="G64" s="23">
        <v>3.3259068884953171</v>
      </c>
      <c r="H64" s="23">
        <v>15.055945616297931</v>
      </c>
      <c r="I64" s="34">
        <v>0.30544605590912866</v>
      </c>
    </row>
    <row r="65" spans="1:9" x14ac:dyDescent="0.25">
      <c r="A65" s="47">
        <v>1450</v>
      </c>
      <c r="B65" s="31">
        <v>0.35781661238146983</v>
      </c>
      <c r="C65" s="23">
        <v>3.3358944593332995</v>
      </c>
      <c r="D65" s="23">
        <v>15.222417712346731</v>
      </c>
      <c r="E65" s="34">
        <v>0.30704871041155724</v>
      </c>
      <c r="F65" s="23">
        <v>0.35781661238147</v>
      </c>
      <c r="G65" s="23">
        <v>3.3358944593332995</v>
      </c>
      <c r="H65" s="23">
        <v>15.222417712346731</v>
      </c>
      <c r="I65" s="34">
        <v>0.30704871041155724</v>
      </c>
    </row>
    <row r="66" spans="1:9" x14ac:dyDescent="0.25">
      <c r="A66" s="47">
        <v>1460</v>
      </c>
      <c r="B66" s="31">
        <v>0.36162918337851785</v>
      </c>
      <c r="C66" s="23">
        <v>3.3458504551552162</v>
      </c>
      <c r="D66" s="23">
        <v>15.380777746462462</v>
      </c>
      <c r="E66" s="34">
        <v>0.30847629826270817</v>
      </c>
      <c r="F66" s="23">
        <v>0.36162918337851802</v>
      </c>
      <c r="G66" s="23">
        <v>3.3458504551552162</v>
      </c>
      <c r="H66" s="23">
        <v>15.380777746462462</v>
      </c>
      <c r="I66" s="34">
        <v>0.30847629826270817</v>
      </c>
    </row>
    <row r="67" spans="1:9" x14ac:dyDescent="0.25">
      <c r="A67" s="47">
        <v>1470</v>
      </c>
      <c r="B67" s="31">
        <v>0.36545399261536993</v>
      </c>
      <c r="C67" s="23">
        <v>3.3557744147828066</v>
      </c>
      <c r="D67" s="23">
        <v>15.539870838062052</v>
      </c>
      <c r="E67" s="34">
        <v>0.30989785901868011</v>
      </c>
      <c r="F67" s="23">
        <v>0.36545399261536998</v>
      </c>
      <c r="G67" s="23">
        <v>3.3557744147828066</v>
      </c>
      <c r="H67" s="23">
        <v>15.539870838062052</v>
      </c>
      <c r="I67" s="34">
        <v>0.30989785901868011</v>
      </c>
    </row>
    <row r="68" spans="1:9" x14ac:dyDescent="0.25">
      <c r="A68" s="47">
        <v>1480</v>
      </c>
      <c r="B68" s="31">
        <v>0.36930019284249044</v>
      </c>
      <c r="C68" s="23">
        <v>3.3656658774367925</v>
      </c>
      <c r="D68" s="23">
        <v>15.699672744014345</v>
      </c>
      <c r="E68" s="34">
        <v>0.31132135861727483</v>
      </c>
      <c r="F68" s="23">
        <v>0.36930019284248999</v>
      </c>
      <c r="G68" s="23">
        <v>3.3656658774367925</v>
      </c>
      <c r="H68" s="23">
        <v>15.699672744014345</v>
      </c>
      <c r="I68" s="34">
        <v>0.31132135861727483</v>
      </c>
    </row>
    <row r="69" spans="1:9" x14ac:dyDescent="0.25">
      <c r="A69" s="47">
        <v>1490</v>
      </c>
      <c r="B69" s="31">
        <v>0.37316761005359916</v>
      </c>
      <c r="C69" s="23">
        <v>3.3755243827720105</v>
      </c>
      <c r="D69" s="23">
        <v>15.860574424398033</v>
      </c>
      <c r="E69" s="34">
        <v>0.31274676369035442</v>
      </c>
      <c r="F69" s="23">
        <v>0.373167610053599</v>
      </c>
      <c r="G69" s="23">
        <v>3.3755243827720105</v>
      </c>
      <c r="H69" s="23">
        <v>15.860574424398033</v>
      </c>
      <c r="I69" s="34">
        <v>0.31274676369035442</v>
      </c>
    </row>
    <row r="70" spans="1:9" x14ac:dyDescent="0.25">
      <c r="A70" s="47">
        <v>1500</v>
      </c>
      <c r="B70" s="31">
        <v>0.37705606511309198</v>
      </c>
      <c r="C70" s="23">
        <v>3.3853494709126206</v>
      </c>
      <c r="D70" s="23">
        <v>16.02217644539488</v>
      </c>
      <c r="E70" s="34">
        <v>0.31417404063187193</v>
      </c>
      <c r="F70" s="23">
        <v>0.37705606511309198</v>
      </c>
      <c r="G70" s="23">
        <v>3.3853494709126206</v>
      </c>
      <c r="H70" s="23">
        <v>16.02217644539488</v>
      </c>
      <c r="I70" s="34">
        <v>0.31417404063187193</v>
      </c>
    </row>
    <row r="71" spans="1:9" x14ac:dyDescent="0.25">
      <c r="A71" s="47">
        <v>1510</v>
      </c>
      <c r="B71" s="31">
        <v>0.38096537373951478</v>
      </c>
      <c r="C71" s="23">
        <v>3.3951406824873946</v>
      </c>
      <c r="D71" s="23">
        <v>16.184981667131446</v>
      </c>
      <c r="E71" s="34">
        <v>0.31560315559878399</v>
      </c>
      <c r="F71" s="23">
        <v>0.380965373739515</v>
      </c>
      <c r="G71" s="23">
        <v>3.3951406824873946</v>
      </c>
      <c r="H71" s="23">
        <v>16.184981667131446</v>
      </c>
      <c r="I71" s="34">
        <v>0.31560315559878399</v>
      </c>
    </row>
    <row r="72" spans="1:9" x14ac:dyDescent="0.25">
      <c r="A72" s="47">
        <v>1520</v>
      </c>
      <c r="B72" s="31">
        <v>0.38489534649017709</v>
      </c>
      <c r="C72" s="23">
        <v>3.404897558665033</v>
      </c>
      <c r="D72" s="23">
        <v>16.34831352227631</v>
      </c>
      <c r="E72" s="34">
        <v>0.31703407451197285</v>
      </c>
      <c r="F72" s="23">
        <v>0.38489534649017698</v>
      </c>
      <c r="G72" s="23">
        <v>3.404897558665033</v>
      </c>
      <c r="H72" s="23">
        <v>16.34831352227631</v>
      </c>
      <c r="I72" s="34">
        <v>0.31703407451197285</v>
      </c>
    </row>
    <row r="73" spans="1:9" x14ac:dyDescent="0.25">
      <c r="A73" s="47">
        <v>1530</v>
      </c>
      <c r="B73" s="31">
        <v>0.38884578874696191</v>
      </c>
      <c r="C73" s="23">
        <v>3.4146196411895495</v>
      </c>
      <c r="D73" s="23">
        <v>16.512802039561404</v>
      </c>
      <c r="E73" s="34">
        <v>0.31846676305720045</v>
      </c>
      <c r="F73" s="23">
        <v>0.38884578874696202</v>
      </c>
      <c r="G73" s="23">
        <v>3.4146196411895495</v>
      </c>
      <c r="H73" s="23">
        <v>16.512802039561404</v>
      </c>
      <c r="I73" s="34">
        <v>0.31846676305720045</v>
      </c>
    </row>
    <row r="74" spans="1:9" x14ac:dyDescent="0.25">
      <c r="A74" s="47">
        <v>1540</v>
      </c>
      <c r="B74" s="31">
        <v>0.3928165007033243</v>
      </c>
      <c r="C74" s="23">
        <v>3.4243064724157</v>
      </c>
      <c r="D74" s="23">
        <v>16.677887320499661</v>
      </c>
      <c r="E74" s="34">
        <v>0.31990118668608059</v>
      </c>
      <c r="F74" s="23">
        <v>0.39281650070332402</v>
      </c>
      <c r="G74" s="23">
        <v>3.4243064724157</v>
      </c>
      <c r="H74" s="23">
        <v>16.677887320499661</v>
      </c>
      <c r="I74" s="34">
        <v>0.31990118668608059</v>
      </c>
    </row>
    <row r="75" spans="1:9" x14ac:dyDescent="0.25">
      <c r="A75" s="47">
        <v>1550</v>
      </c>
      <c r="B75" s="31">
        <v>0.39680727735250243</v>
      </c>
      <c r="C75" s="23">
        <v>3.4339575953444679</v>
      </c>
      <c r="D75" s="23">
        <v>16.844059012070741</v>
      </c>
      <c r="E75" s="34">
        <v>0.32133731061706972</v>
      </c>
      <c r="F75" s="23">
        <v>0.39680727735250199</v>
      </c>
      <c r="G75" s="23">
        <v>3.4339575953444679</v>
      </c>
      <c r="H75" s="23">
        <v>16.844059012070741</v>
      </c>
      <c r="I75" s="34">
        <v>0.32133731061706972</v>
      </c>
    </row>
    <row r="76" spans="1:9" x14ac:dyDescent="0.25">
      <c r="A76" s="47">
        <v>1560</v>
      </c>
      <c r="B76" s="31">
        <v>0.40081790847695925</v>
      </c>
      <c r="C76" s="23">
        <v>3.4435559743502995</v>
      </c>
      <c r="D76" s="23">
        <v>17.010807478642743</v>
      </c>
      <c r="E76" s="34">
        <v>0.3227782079031507</v>
      </c>
      <c r="F76" s="23">
        <v>0.40081790847695897</v>
      </c>
      <c r="G76" s="23">
        <v>3.4435559743502995</v>
      </c>
      <c r="H76" s="23">
        <v>17.010807478642743</v>
      </c>
      <c r="I76" s="34">
        <v>0.3227782079031507</v>
      </c>
    </row>
    <row r="77" spans="1:9" x14ac:dyDescent="0.25">
      <c r="A77" s="47">
        <v>1570</v>
      </c>
      <c r="B77" s="31">
        <v>0.40484817863906158</v>
      </c>
      <c r="C77" s="23">
        <v>3.4518712438832813</v>
      </c>
      <c r="D77" s="23">
        <v>17.178767209853788</v>
      </c>
      <c r="E77" s="34">
        <v>0.32445494366433847</v>
      </c>
      <c r="F77" s="23">
        <v>0.40484817863906197</v>
      </c>
      <c r="G77" s="23">
        <v>3.4518712438832813</v>
      </c>
      <c r="H77" s="23">
        <v>17.178767209853788</v>
      </c>
      <c r="I77" s="34">
        <v>0.32445494366433847</v>
      </c>
    </row>
    <row r="78" spans="1:9" x14ac:dyDescent="0.25">
      <c r="A78" s="47">
        <v>1580</v>
      </c>
      <c r="B78" s="31">
        <v>0.40889786717302651</v>
      </c>
      <c r="C78" s="23">
        <v>3.4601738283084793</v>
      </c>
      <c r="D78" s="23">
        <v>17.34737188596992</v>
      </c>
      <c r="E78" s="34">
        <v>0.32612973187825417</v>
      </c>
      <c r="F78" s="23">
        <v>0.40889786717302701</v>
      </c>
      <c r="G78" s="23">
        <v>3.4601738283084793</v>
      </c>
      <c r="H78" s="23">
        <v>17.34737188596992</v>
      </c>
      <c r="I78" s="34">
        <v>0.32612973187825417</v>
      </c>
    </row>
    <row r="79" spans="1:9" x14ac:dyDescent="0.25">
      <c r="A79" s="47">
        <v>1590</v>
      </c>
      <c r="B79" s="31">
        <v>0.41296674817814483</v>
      </c>
      <c r="C79" s="23">
        <v>3.4684635396937677</v>
      </c>
      <c r="D79" s="23">
        <v>17.516822522774888</v>
      </c>
      <c r="E79" s="34">
        <v>0.32780245275127229</v>
      </c>
      <c r="F79" s="23">
        <v>0.41296674817814499</v>
      </c>
      <c r="G79" s="23">
        <v>3.4684635396937677</v>
      </c>
      <c r="H79" s="23">
        <v>17.516822522774888</v>
      </c>
      <c r="I79" s="34">
        <v>0.32780245275127229</v>
      </c>
    </row>
    <row r="80" spans="1:9" x14ac:dyDescent="0.25">
      <c r="A80" s="47">
        <v>1600</v>
      </c>
      <c r="B80" s="31">
        <v>0.41705459051327881</v>
      </c>
      <c r="C80" s="23">
        <v>3.4767401900220132</v>
      </c>
      <c r="D80" s="23">
        <v>17.686876261727232</v>
      </c>
      <c r="E80" s="34">
        <v>0.32947298607656911</v>
      </c>
      <c r="F80" s="23">
        <v>0.41705459051327898</v>
      </c>
      <c r="G80" s="23">
        <v>3.4767401900220132</v>
      </c>
      <c r="H80" s="23">
        <v>17.686876261727232</v>
      </c>
      <c r="I80" s="34">
        <v>0.32947298607656911</v>
      </c>
    </row>
    <row r="81" spans="1:9" x14ac:dyDescent="0.25">
      <c r="A81" s="47">
        <v>1610</v>
      </c>
      <c r="B81" s="31">
        <v>0.42116115779268321</v>
      </c>
      <c r="C81" s="23">
        <v>3.4850035911980011</v>
      </c>
      <c r="D81" s="23">
        <v>17.858053025114465</v>
      </c>
      <c r="E81" s="34">
        <v>0.33114121124776386</v>
      </c>
      <c r="F81" s="23">
        <v>0.42116115779268298</v>
      </c>
      <c r="G81" s="23">
        <v>3.4850035911980011</v>
      </c>
      <c r="H81" s="23">
        <v>17.858053025114465</v>
      </c>
      <c r="I81" s="34">
        <v>0.33114121124776386</v>
      </c>
    </row>
    <row r="82" spans="1:9" x14ac:dyDescent="0.25">
      <c r="A82" s="47">
        <v>1620</v>
      </c>
      <c r="B82" s="31">
        <v>0.42528620838312725</v>
      </c>
      <c r="C82" s="23">
        <v>3.4932535550553663</v>
      </c>
      <c r="D82" s="23">
        <v>18.029830102613516</v>
      </c>
      <c r="E82" s="34">
        <v>0.33280700727268264</v>
      </c>
      <c r="F82" s="23">
        <v>0.42528620838312697</v>
      </c>
      <c r="G82" s="23">
        <v>3.4932535550553663</v>
      </c>
      <c r="H82" s="23">
        <v>18.029830102613516</v>
      </c>
      <c r="I82" s="34">
        <v>0.33280700727268264</v>
      </c>
    </row>
    <row r="83" spans="1:9" x14ac:dyDescent="0.25">
      <c r="A83" s="47">
        <v>1630</v>
      </c>
      <c r="B83" s="31">
        <v>0.42942949540236869</v>
      </c>
      <c r="C83" s="23">
        <v>3.501489893363587</v>
      </c>
      <c r="D83" s="23">
        <v>18.20250099464339</v>
      </c>
      <c r="E83" s="34">
        <v>0.33447025278726356</v>
      </c>
      <c r="F83" s="23">
        <v>0.42942949540236902</v>
      </c>
      <c r="G83" s="23">
        <v>3.501489893363587</v>
      </c>
      <c r="H83" s="23">
        <v>18.20250099464339</v>
      </c>
      <c r="I83" s="34">
        <v>0.33447025278726356</v>
      </c>
    </row>
    <row r="84" spans="1:9" x14ac:dyDescent="0.25">
      <c r="A84" s="47">
        <v>1640</v>
      </c>
      <c r="B84" s="31">
        <v>0.4335907667189583</v>
      </c>
      <c r="C84" s="23">
        <v>3.5097124178349421</v>
      </c>
      <c r="D84" s="23">
        <v>18.375701507882336</v>
      </c>
      <c r="E84" s="34">
        <v>0.33613082606959105</v>
      </c>
      <c r="F84" s="23">
        <v>0.43359076671895802</v>
      </c>
      <c r="G84" s="23">
        <v>3.5097124178349421</v>
      </c>
      <c r="H84" s="23">
        <v>18.375701507882336</v>
      </c>
      <c r="I84" s="34">
        <v>0.33613082606959105</v>
      </c>
    </row>
    <row r="85" spans="1:9" x14ac:dyDescent="0.25">
      <c r="A85" s="47">
        <v>1650</v>
      </c>
      <c r="B85" s="31">
        <v>0.4377697649534053</v>
      </c>
      <c r="C85" s="23">
        <v>3.5179209401315354</v>
      </c>
      <c r="D85" s="23">
        <v>18.5498790327295</v>
      </c>
      <c r="E85" s="34">
        <v>0.33778860505405073</v>
      </c>
      <c r="F85" s="23">
        <v>0.43776976495340503</v>
      </c>
      <c r="G85" s="23">
        <v>3.5179209401315354</v>
      </c>
      <c r="H85" s="23">
        <v>18.5498790327295</v>
      </c>
      <c r="I85" s="34">
        <v>0.33778860505405073</v>
      </c>
    </row>
    <row r="86" spans="1:9" x14ac:dyDescent="0.25">
      <c r="A86" s="47">
        <v>1660</v>
      </c>
      <c r="B86" s="31">
        <v>0.44196622748072423</v>
      </c>
      <c r="C86" s="23">
        <v>3.5261152718723108</v>
      </c>
      <c r="D86" s="23">
        <v>18.724633372471676</v>
      </c>
      <c r="E86" s="34">
        <v>0.33944346734562442</v>
      </c>
      <c r="F86" s="23">
        <v>0.44196622748072401</v>
      </c>
      <c r="G86" s="23">
        <v>3.5261152718723108</v>
      </c>
      <c r="H86" s="23">
        <v>18.724633372471676</v>
      </c>
      <c r="I86" s="34">
        <v>0.33944346734562442</v>
      </c>
    </row>
    <row r="87" spans="1:9" x14ac:dyDescent="0.25">
      <c r="A87" s="47">
        <v>1670</v>
      </c>
      <c r="B87" s="31">
        <v>0.44617988643435902</v>
      </c>
      <c r="C87" s="23">
        <v>3.5342952246400978</v>
      </c>
      <c r="D87" s="23">
        <v>18.900343468854221</v>
      </c>
      <c r="E87" s="34">
        <v>0.34109529023430085</v>
      </c>
      <c r="F87" s="23">
        <v>0.44617988643435902</v>
      </c>
      <c r="G87" s="23">
        <v>3.5342952246400978</v>
      </c>
      <c r="H87" s="23">
        <v>18.900343468854221</v>
      </c>
      <c r="I87" s="34">
        <v>0.34109529023430085</v>
      </c>
    </row>
    <row r="88" spans="1:9" x14ac:dyDescent="0.25">
      <c r="A88" s="47">
        <v>1680</v>
      </c>
      <c r="B88" s="31">
        <v>0.45041046871150636</v>
      </c>
      <c r="C88" s="23">
        <v>3.542460609988674</v>
      </c>
      <c r="D88" s="23">
        <v>19.076636432361692</v>
      </c>
      <c r="E88" s="34">
        <v>0.34274395070961161</v>
      </c>
      <c r="F88" s="23">
        <v>0.45041046871150597</v>
      </c>
      <c r="G88" s="23">
        <v>3.542460609988674</v>
      </c>
      <c r="H88" s="23">
        <v>19.076636432361692</v>
      </c>
      <c r="I88" s="34">
        <v>0.34274395070961161</v>
      </c>
    </row>
    <row r="89" spans="1:9" x14ac:dyDescent="0.25">
      <c r="A89" s="47">
        <v>1690</v>
      </c>
      <c r="B89" s="31">
        <v>0.45465769597984729</v>
      </c>
      <c r="C89" s="23">
        <v>3.5506112394498359</v>
      </c>
      <c r="D89" s="23">
        <v>19.253703774372664</v>
      </c>
      <c r="E89" s="34">
        <v>0.34438932547528822</v>
      </c>
      <c r="F89" s="23">
        <v>0.45465769597984701</v>
      </c>
      <c r="G89" s="23">
        <v>3.5506112394498359</v>
      </c>
      <c r="H89" s="23">
        <v>19.253703774372664</v>
      </c>
      <c r="I89" s="34">
        <v>0.34438932547528822</v>
      </c>
    </row>
    <row r="90" spans="1:9" x14ac:dyDescent="0.25">
      <c r="A90" s="47">
        <v>1700</v>
      </c>
      <c r="B90" s="31">
        <v>0.45892128468570093</v>
      </c>
      <c r="C90" s="23">
        <v>3.5587469245404999</v>
      </c>
      <c r="D90" s="23">
        <v>19.43124011430746</v>
      </c>
      <c r="E90" s="34">
        <v>0.34603129096403629</v>
      </c>
      <c r="F90" s="23">
        <v>0.45892128468570098</v>
      </c>
      <c r="G90" s="23">
        <v>3.5587469245404999</v>
      </c>
      <c r="H90" s="23">
        <v>19.43124011430746</v>
      </c>
      <c r="I90" s="34">
        <v>0.34603129096403629</v>
      </c>
    </row>
    <row r="91" spans="1:9" x14ac:dyDescent="0.25">
      <c r="A91" s="48">
        <v>1710</v>
      </c>
      <c r="B91" s="46">
        <v>0.46299562883893253</v>
      </c>
      <c r="C91" s="45">
        <v>3.5668674767698181</v>
      </c>
      <c r="D91" s="45">
        <v>19.60098671611291</v>
      </c>
      <c r="E91" s="45">
        <v>0.34751561619157195</v>
      </c>
      <c r="F91" s="45">
        <v>0.46299562883893303</v>
      </c>
      <c r="G91" s="24">
        <v>3.5668674767698181</v>
      </c>
      <c r="H91" s="24">
        <v>19.60098671611291</v>
      </c>
      <c r="I91" s="45">
        <v>0.34751561619157195</v>
      </c>
    </row>
    <row r="92" spans="1:9" x14ac:dyDescent="0.25">
      <c r="A92" s="48">
        <v>1720</v>
      </c>
      <c r="B92" s="46">
        <v>0.46670088081992989</v>
      </c>
      <c r="C92" s="45">
        <v>3.5749727076463005</v>
      </c>
      <c r="D92" s="45">
        <v>19.755021591248735</v>
      </c>
      <c r="E92" s="45">
        <v>0.34871011197153634</v>
      </c>
      <c r="F92" s="45">
        <v>0.46670088081993</v>
      </c>
      <c r="G92" s="24">
        <v>3.5749727076463005</v>
      </c>
      <c r="H92" s="24">
        <v>19.755021591248735</v>
      </c>
      <c r="I92" s="45">
        <v>0.34871011197153634</v>
      </c>
    </row>
    <row r="93" spans="1:9" x14ac:dyDescent="0.25">
      <c r="A93" s="48">
        <v>1730</v>
      </c>
      <c r="B93" s="46">
        <v>0.47042404742086563</v>
      </c>
      <c r="C93" s="45">
        <v>3.5830624286849724</v>
      </c>
      <c r="D93" s="45">
        <v>19.91000233472564</v>
      </c>
      <c r="E93" s="45">
        <v>0.34990660947533403</v>
      </c>
      <c r="F93" s="45">
        <v>0.47042404742086602</v>
      </c>
      <c r="G93" s="24">
        <v>3.5830624286849724</v>
      </c>
      <c r="H93" s="24">
        <v>19.91000233472564</v>
      </c>
      <c r="I93" s="45">
        <v>0.34990660947533403</v>
      </c>
    </row>
    <row r="94" spans="1:9" x14ac:dyDescent="0.25">
      <c r="A94" s="48">
        <v>1740</v>
      </c>
      <c r="B94" s="46">
        <v>0.47416508502573751</v>
      </c>
      <c r="C94" s="45">
        <v>3.5911364514145183</v>
      </c>
      <c r="D94" s="45">
        <v>20.065584064253542</v>
      </c>
      <c r="E94" s="45">
        <v>0.35110510115720883</v>
      </c>
      <c r="F94" s="45">
        <v>0.47416508502573801</v>
      </c>
      <c r="G94" s="24">
        <v>3.5911364514145183</v>
      </c>
      <c r="H94" s="24">
        <v>20.065584064253542</v>
      </c>
      <c r="I94" s="45">
        <v>0.35110510115720883</v>
      </c>
    </row>
    <row r="95" spans="1:9" x14ac:dyDescent="0.25">
      <c r="A95" s="48">
        <v>1750</v>
      </c>
      <c r="B95" s="46">
        <v>0.47792394832813873</v>
      </c>
      <c r="C95" s="45">
        <v>3.5991945873844724</v>
      </c>
      <c r="D95" s="45">
        <v>20.221974693933952</v>
      </c>
      <c r="E95" s="45">
        <v>0.35230557940949714</v>
      </c>
      <c r="F95" s="45">
        <v>0.477923948328139</v>
      </c>
      <c r="G95" s="24">
        <v>3.5991945873844724</v>
      </c>
      <c r="H95" s="24">
        <v>20.221974693933952</v>
      </c>
      <c r="I95" s="45">
        <v>0.35230557940949714</v>
      </c>
    </row>
    <row r="96" spans="1:9" x14ac:dyDescent="0.25">
      <c r="A96" s="48">
        <v>1760</v>
      </c>
      <c r="B96" s="46">
        <v>0.48170059032236273</v>
      </c>
      <c r="C96" s="45">
        <v>3.6072366481724178</v>
      </c>
      <c r="D96" s="45">
        <v>20.378984561711238</v>
      </c>
      <c r="E96" s="45">
        <v>0.35350803656260421</v>
      </c>
      <c r="F96" s="45">
        <v>0.48170059032236301</v>
      </c>
      <c r="G96" s="24">
        <v>3.6072366481724178</v>
      </c>
      <c r="H96" s="24">
        <v>20.378984561711238</v>
      </c>
      <c r="I96" s="45">
        <v>0.35350803656260421</v>
      </c>
    </row>
    <row r="97" spans="1:9" x14ac:dyDescent="0.25">
      <c r="A97" s="48">
        <v>1770</v>
      </c>
      <c r="B97" s="46">
        <v>0.4854949622946364</v>
      </c>
      <c r="C97" s="45">
        <v>3.6152624453911786</v>
      </c>
      <c r="D97" s="45">
        <v>20.537083530835648</v>
      </c>
      <c r="E97" s="45">
        <v>0.35471246488497549</v>
      </c>
      <c r="F97" s="45">
        <v>0.48549496229463601</v>
      </c>
      <c r="G97" s="24">
        <v>3.6152624453911786</v>
      </c>
      <c r="H97" s="24">
        <v>20.537083530835648</v>
      </c>
      <c r="I97" s="45">
        <v>0.35471246488497549</v>
      </c>
    </row>
    <row r="98" spans="1:9" x14ac:dyDescent="0.25">
      <c r="A98" s="48">
        <v>1780</v>
      </c>
      <c r="B98" s="46">
        <v>0.4893070138145057</v>
      </c>
      <c r="C98" s="45">
        <v>3.6232717906960392</v>
      </c>
      <c r="D98" s="45">
        <v>20.695791097193531</v>
      </c>
      <c r="E98" s="45">
        <v>0.35591885658307393</v>
      </c>
      <c r="F98" s="45">
        <v>0.48930701381450598</v>
      </c>
      <c r="G98" s="24">
        <v>3.6232717906960392</v>
      </c>
      <c r="H98" s="24">
        <v>20.695791097193531</v>
      </c>
      <c r="I98" s="45">
        <v>0.35591885658307393</v>
      </c>
    </row>
    <row r="99" spans="1:9" x14ac:dyDescent="0.25">
      <c r="A99" s="48">
        <v>1790</v>
      </c>
      <c r="B99" s="46">
        <v>0.49313669272636401</v>
      </c>
      <c r="C99" s="45">
        <v>3.6312644957920051</v>
      </c>
      <c r="D99" s="45">
        <v>20.855302528550226</v>
      </c>
      <c r="E99" s="45">
        <v>0.35712720380134966</v>
      </c>
      <c r="F99" s="45">
        <v>0.49313669272636401</v>
      </c>
      <c r="G99" s="24">
        <v>3.6312644957920051</v>
      </c>
      <c r="H99" s="24">
        <v>20.855302528550226</v>
      </c>
      <c r="I99" s="45">
        <v>0.35712720380134966</v>
      </c>
    </row>
    <row r="100" spans="1:9" x14ac:dyDescent="0.25">
      <c r="A100" s="48">
        <v>1800</v>
      </c>
      <c r="B100" s="46">
        <v>0.49698394514114042</v>
      </c>
      <c r="C100" s="45">
        <v>3.6392403724410256</v>
      </c>
      <c r="D100" s="45">
        <v>21.015367096096181</v>
      </c>
      <c r="E100" s="45">
        <v>0.35833749862222969</v>
      </c>
      <c r="F100" s="45">
        <v>0.49698394514114003</v>
      </c>
      <c r="G100" s="24">
        <v>3.6392403724410256</v>
      </c>
      <c r="H100" s="24">
        <v>21.015367096096181</v>
      </c>
      <c r="I100" s="45">
        <v>0.35833749862222969</v>
      </c>
    </row>
    <row r="101" spans="1:9" x14ac:dyDescent="0.25">
      <c r="A101" s="48">
        <v>1810</v>
      </c>
      <c r="B101" s="46">
        <v>0.50339663770200394</v>
      </c>
      <c r="C101" s="45">
        <v>3.6471992324692719</v>
      </c>
      <c r="D101" s="45">
        <v>21.284049003273694</v>
      </c>
      <c r="E101" s="45">
        <v>0.36137883783411068</v>
      </c>
      <c r="F101" s="45">
        <v>0.50339663770200405</v>
      </c>
      <c r="G101" s="24">
        <v>3.6471992324692719</v>
      </c>
      <c r="H101" s="24">
        <v>21.284049003273694</v>
      </c>
      <c r="I101" s="45">
        <v>0.36137883783411068</v>
      </c>
    </row>
    <row r="102" spans="1:9" x14ac:dyDescent="0.25">
      <c r="A102" s="48">
        <v>1820</v>
      </c>
      <c r="B102" s="46">
        <v>0.50777063643375331</v>
      </c>
      <c r="C102" s="45">
        <v>3.6551408877744089</v>
      </c>
      <c r="D102" s="45">
        <v>21.466405106715005</v>
      </c>
      <c r="E102" s="45">
        <v>0.36293656257956125</v>
      </c>
      <c r="F102" s="45">
        <v>0.50777063643375298</v>
      </c>
      <c r="G102" s="24">
        <v>3.6551408877744089</v>
      </c>
      <c r="H102" s="24">
        <v>21.466405106715005</v>
      </c>
      <c r="I102" s="45">
        <v>0.36293656257956125</v>
      </c>
    </row>
    <row r="103" spans="1:9" x14ac:dyDescent="0.25">
      <c r="A103" s="48">
        <v>1830</v>
      </c>
      <c r="B103" s="46">
        <v>0.51217858191740517</v>
      </c>
      <c r="C103" s="45">
        <v>3.6630651503328835</v>
      </c>
      <c r="D103" s="45">
        <v>21.650239436451809</v>
      </c>
      <c r="E103" s="45">
        <v>0.36450501628445392</v>
      </c>
      <c r="F103" s="45">
        <v>0.51217858191740495</v>
      </c>
      <c r="G103" s="24">
        <v>3.6630651503328835</v>
      </c>
      <c r="H103" s="24">
        <v>21.650239436451809</v>
      </c>
      <c r="I103" s="45">
        <v>0.36450501628445392</v>
      </c>
    </row>
    <row r="104" spans="1:9" x14ac:dyDescent="0.25">
      <c r="A104" s="48">
        <v>1840</v>
      </c>
      <c r="B104" s="46">
        <v>0.51661989125374796</v>
      </c>
      <c r="C104" s="45">
        <v>3.6709718322072318</v>
      </c>
      <c r="D104" s="45">
        <v>21.835485229796525</v>
      </c>
      <c r="E104" s="45">
        <v>0.3660837077848999</v>
      </c>
      <c r="F104" s="45">
        <v>0.51661989125374796</v>
      </c>
      <c r="G104" s="24">
        <v>3.6709718322072318</v>
      </c>
      <c r="H104" s="24">
        <v>21.835485229796525</v>
      </c>
      <c r="I104" s="45">
        <v>0.3660837077848999</v>
      </c>
    </row>
    <row r="105" spans="1:9" x14ac:dyDescent="0.25">
      <c r="A105" s="48">
        <v>1850</v>
      </c>
      <c r="B105" s="46">
        <v>0.52109395094788513</v>
      </c>
      <c r="C105" s="45">
        <v>3.6788607455533735</v>
      </c>
      <c r="D105" s="45">
        <v>22.022302150434403</v>
      </c>
      <c r="E105" s="45">
        <v>0.3676721340436514</v>
      </c>
      <c r="F105" s="45">
        <v>0.52109395094788502</v>
      </c>
      <c r="G105" s="24">
        <v>3.6788607455533735</v>
      </c>
      <c r="H105" s="24">
        <v>22.022302150434403</v>
      </c>
      <c r="I105" s="45">
        <v>0.3676721340436514</v>
      </c>
    </row>
    <row r="106" spans="1:9" x14ac:dyDescent="0.25">
      <c r="A106" s="48">
        <v>1860</v>
      </c>
      <c r="B106" s="46">
        <v>0.52560011668811801</v>
      </c>
      <c r="C106" s="45">
        <v>3.6867317026279625</v>
      </c>
      <c r="D106" s="45">
        <v>22.210321783761582</v>
      </c>
      <c r="E106" s="45">
        <v>0.36926978026455742</v>
      </c>
      <c r="F106" s="45">
        <v>0.52560011668811801</v>
      </c>
      <c r="G106" s="24">
        <v>3.6867317026279625</v>
      </c>
      <c r="H106" s="24">
        <v>22.210321783761582</v>
      </c>
      <c r="I106" s="45">
        <v>0.36926978026455742</v>
      </c>
    </row>
    <row r="107" spans="1:9" x14ac:dyDescent="0.25">
      <c r="A107" s="48">
        <v>1870</v>
      </c>
      <c r="B107" s="46">
        <v>0.53013771314363489</v>
      </c>
      <c r="C107" s="45">
        <v>3.694584515795698</v>
      </c>
      <c r="D107" s="45">
        <v>22.39980801808721</v>
      </c>
      <c r="E107" s="45">
        <v>0.37087612001551107</v>
      </c>
      <c r="F107" s="45">
        <v>0.530137713143635</v>
      </c>
      <c r="G107" s="24">
        <v>3.694584515795698</v>
      </c>
      <c r="H107" s="24">
        <v>22.39980801808721</v>
      </c>
      <c r="I107" s="45">
        <v>0.37087612001551107</v>
      </c>
    </row>
    <row r="108" spans="1:9" x14ac:dyDescent="0.25">
      <c r="A108" s="48">
        <v>1880</v>
      </c>
      <c r="B108" s="46">
        <v>0.5347060337816153</v>
      </c>
      <c r="C108" s="45">
        <v>3.7024189975366864</v>
      </c>
      <c r="D108" s="45">
        <v>22.590506829370991</v>
      </c>
      <c r="E108" s="45">
        <v>0.37249061535996236</v>
      </c>
      <c r="F108" s="45">
        <v>0.53470603378161496</v>
      </c>
      <c r="G108" s="24">
        <v>3.7024189975366864</v>
      </c>
      <c r="H108" s="24">
        <v>22.590506829370991</v>
      </c>
      <c r="I108" s="45">
        <v>0.37249061535996236</v>
      </c>
    </row>
    <row r="109" spans="1:9" x14ac:dyDescent="0.25">
      <c r="A109" s="48">
        <v>1890</v>
      </c>
      <c r="B109" s="46">
        <v>0.53930434070421673</v>
      </c>
      <c r="C109" s="45">
        <v>3.7102349604537781</v>
      </c>
      <c r="D109" s="45">
        <v>22.782504393898478</v>
      </c>
      <c r="E109" s="45">
        <v>0.37411271699700377</v>
      </c>
      <c r="F109" s="45">
        <v>0.53930434070421696</v>
      </c>
      <c r="G109" s="24">
        <v>3.7102349604537781</v>
      </c>
      <c r="H109" s="24">
        <v>22.782504393898478</v>
      </c>
      <c r="I109" s="45">
        <v>0.37411271699700377</v>
      </c>
    </row>
    <row r="110" spans="1:9" x14ac:dyDescent="0.25">
      <c r="A110" s="48">
        <v>1900</v>
      </c>
      <c r="B110" s="46">
        <v>0.54393186450601028</v>
      </c>
      <c r="C110" s="45">
        <v>3.718032217279962</v>
      </c>
      <c r="D110" s="45">
        <v>22.975579719202688</v>
      </c>
      <c r="E110" s="45">
        <v>0.37574186441007612</v>
      </c>
      <c r="F110" s="45">
        <v>0.54393186450601005</v>
      </c>
      <c r="G110" s="24">
        <v>3.718032217279962</v>
      </c>
      <c r="H110" s="24">
        <v>22.975579719202688</v>
      </c>
      <c r="I110" s="45">
        <v>0.37574186441007612</v>
      </c>
    </row>
    <row r="111" spans="1:9" x14ac:dyDescent="0.25">
      <c r="A111" s="48">
        <v>1910</v>
      </c>
      <c r="B111" s="46">
        <v>0.54858780415236252</v>
      </c>
      <c r="C111" s="45">
        <v>3.7258105808857076</v>
      </c>
      <c r="D111" s="45">
        <v>23.170101161893449</v>
      </c>
      <c r="E111" s="45">
        <v>0.37737748602432969</v>
      </c>
      <c r="F111" s="45">
        <v>0.54858780415236297</v>
      </c>
      <c r="G111" s="24">
        <v>3.7258105808857076</v>
      </c>
      <c r="H111" s="24">
        <v>23.170101161893449</v>
      </c>
      <c r="I111" s="45">
        <v>0.37737748602432969</v>
      </c>
    </row>
    <row r="112" spans="1:9" x14ac:dyDescent="0.25">
      <c r="A112" s="48">
        <v>1920</v>
      </c>
      <c r="B112" s="46">
        <v>0.55327132687924796</v>
      </c>
      <c r="C112" s="45">
        <v>3.7335698642863808</v>
      </c>
      <c r="D112" s="45">
        <v>23.365560718581264</v>
      </c>
      <c r="E112" s="45">
        <v>0.3790189993726219</v>
      </c>
      <c r="F112" s="45">
        <v>0.55327132687924796</v>
      </c>
      <c r="G112" s="24">
        <v>3.7335698642863808</v>
      </c>
      <c r="H112" s="24">
        <v>23.365560718581264</v>
      </c>
      <c r="I112" s="45">
        <v>0.3790189993726219</v>
      </c>
    </row>
    <row r="113" spans="1:9" x14ac:dyDescent="0.25">
      <c r="A113" s="48">
        <v>1930</v>
      </c>
      <c r="B113" s="46">
        <v>0.55798156811502664</v>
      </c>
      <c r="C113" s="45">
        <v>3.7413098806496135</v>
      </c>
      <c r="D113" s="45">
        <v>23.562212216516127</v>
      </c>
      <c r="E113" s="45">
        <v>0.38066581127021831</v>
      </c>
      <c r="F113" s="45">
        <v>0.55798156811502697</v>
      </c>
      <c r="G113" s="24">
        <v>3.7413098806496135</v>
      </c>
      <c r="H113" s="24">
        <v>23.562212216516127</v>
      </c>
      <c r="I113" s="45">
        <v>0.38066581127021831</v>
      </c>
    </row>
    <row r="114" spans="1:9" x14ac:dyDescent="0.25">
      <c r="A114" s="48">
        <v>1940</v>
      </c>
      <c r="B114" s="46">
        <v>0.56271763142464404</v>
      </c>
      <c r="C114" s="45">
        <v>3.7490304433027037</v>
      </c>
      <c r="D114" s="45">
        <v>23.759935528709168</v>
      </c>
      <c r="E114" s="45">
        <v>0.38231731799816948</v>
      </c>
      <c r="F114" s="45">
        <v>0.56271763142464404</v>
      </c>
      <c r="G114" s="24">
        <v>3.7490304433027037</v>
      </c>
      <c r="H114" s="24">
        <v>23.759935528709168</v>
      </c>
      <c r="I114" s="45">
        <v>0.38231731799816948</v>
      </c>
    </row>
    <row r="115" spans="1:9" x14ac:dyDescent="0.25">
      <c r="A115" s="48">
        <v>1950</v>
      </c>
      <c r="B115" s="46">
        <v>0.56747858847671284</v>
      </c>
      <c r="C115" s="45">
        <v>3.7567313657400438</v>
      </c>
      <c r="D115" s="45">
        <v>23.958914611221989</v>
      </c>
      <c r="E115" s="45">
        <v>0.38397290549535984</v>
      </c>
      <c r="F115" s="45">
        <v>0.56747858847671295</v>
      </c>
      <c r="G115" s="24">
        <v>3.7567313657400438</v>
      </c>
      <c r="H115" s="24">
        <v>23.958914611221989</v>
      </c>
      <c r="I115" s="45">
        <v>0.38397290549535984</v>
      </c>
    </row>
    <row r="116" spans="1:9" x14ac:dyDescent="0.25">
      <c r="A116" s="47">
        <v>1960</v>
      </c>
      <c r="B116" s="31">
        <v>0.57226347903398644</v>
      </c>
      <c r="C116" s="45">
        <v>3.764412461630525</v>
      </c>
      <c r="D116" s="45">
        <v>24.158696211720638</v>
      </c>
      <c r="E116" s="45">
        <v>0.38563194955926644</v>
      </c>
      <c r="F116" s="45">
        <v>0.572263479033986</v>
      </c>
      <c r="G116" s="24">
        <v>3.764412461630525</v>
      </c>
      <c r="H116" s="24">
        <v>24.158696211720638</v>
      </c>
      <c r="I116" s="45">
        <v>0.38563194955926644</v>
      </c>
    </row>
    <row r="117" spans="1:9" x14ac:dyDescent="0.25">
      <c r="A117" s="47">
        <v>1970</v>
      </c>
      <c r="B117" s="31">
        <v>0.57707131096761388</v>
      </c>
      <c r="C117" s="45">
        <v>3.7720735448249538</v>
      </c>
      <c r="D117" s="45">
        <v>24.359652758526703</v>
      </c>
      <c r="E117" s="45">
        <v>0.38729381605537261</v>
      </c>
      <c r="F117" s="45">
        <v>0.57707131096761399</v>
      </c>
      <c r="G117" s="24">
        <v>3.7720735448249538</v>
      </c>
      <c r="H117" s="24">
        <v>24.359652758526703</v>
      </c>
      <c r="I117" s="45">
        <v>0.38729381605537261</v>
      </c>
    </row>
    <row r="118" spans="1:9" x14ac:dyDescent="0.25">
      <c r="A118" s="47">
        <v>1980</v>
      </c>
      <c r="B118" s="31">
        <v>0.5819010602956588</v>
      </c>
      <c r="C118" s="45">
        <v>3.7797144293634917</v>
      </c>
      <c r="D118" s="45">
        <v>24.561506940097434</v>
      </c>
      <c r="E118" s="45">
        <v>0.38895786113524883</v>
      </c>
      <c r="F118" s="45">
        <v>0.58190106029565902</v>
      </c>
      <c r="G118" s="24">
        <v>3.7797144293634917</v>
      </c>
      <c r="H118" s="24">
        <v>24.561506940097434</v>
      </c>
      <c r="I118" s="45">
        <v>0.38895786113524883</v>
      </c>
    </row>
    <row r="119" spans="1:9" x14ac:dyDescent="0.25">
      <c r="A119" s="47">
        <v>1990</v>
      </c>
      <c r="B119" s="31">
        <v>0.58675167124627814</v>
      </c>
      <c r="C119" s="45">
        <v>3.7873349294830869</v>
      </c>
      <c r="D119" s="45">
        <v>24.764115858394494</v>
      </c>
      <c r="E119" s="45">
        <v>0.39062343146326789</v>
      </c>
      <c r="F119" s="45">
        <v>0.58675167124627803</v>
      </c>
      <c r="G119" s="24">
        <v>3.7873349294830869</v>
      </c>
      <c r="H119" s="24">
        <v>24.764115858394494</v>
      </c>
      <c r="I119" s="45">
        <v>0.39062343146326789</v>
      </c>
    </row>
    <row r="120" spans="1:9" x14ac:dyDescent="0.25">
      <c r="A120" s="47">
        <v>2000</v>
      </c>
      <c r="B120" s="31">
        <v>0.59162205634596421</v>
      </c>
      <c r="C120" s="45">
        <v>3.7949348596249219</v>
      </c>
      <c r="D120" s="45">
        <v>24.967465745537261</v>
      </c>
      <c r="E120" s="45">
        <v>0.39228986445191943</v>
      </c>
      <c r="F120" s="45">
        <v>0.59162205634596399</v>
      </c>
      <c r="G120" s="24">
        <v>3.7949348596249219</v>
      </c>
      <c r="H120" s="24">
        <v>24.967465745537261</v>
      </c>
      <c r="I120" s="45">
        <v>0.39228986445191943</v>
      </c>
    </row>
    <row r="121" spans="1:9" x14ac:dyDescent="0.25">
      <c r="A121" s="47">
        <v>2010</v>
      </c>
      <c r="B121" s="31">
        <v>0.59651109653328371</v>
      </c>
      <c r="C121" s="45">
        <v>3.8025140344418462</v>
      </c>
      <c r="D121" s="45">
        <v>25.171844648794202</v>
      </c>
      <c r="E121" s="45">
        <v>0.39395648850572196</v>
      </c>
      <c r="F121" s="45">
        <v>0.59651109653328405</v>
      </c>
      <c r="G121" s="24">
        <v>3.8025140344418462</v>
      </c>
      <c r="H121" s="24">
        <v>25.171844648794202</v>
      </c>
      <c r="I121" s="45">
        <v>0.39395648850572196</v>
      </c>
    </row>
    <row r="122" spans="1:9" x14ac:dyDescent="0.25">
      <c r="A122" s="47">
        <v>2020</v>
      </c>
      <c r="B122" s="31">
        <v>0.60141764129841835</v>
      </c>
      <c r="C122" s="45">
        <v>3.8100722688058384</v>
      </c>
      <c r="D122" s="45">
        <v>25.376806873195648</v>
      </c>
      <c r="E122" s="45">
        <v>0.39562262327363457</v>
      </c>
      <c r="F122" s="45">
        <v>0.60141764129841802</v>
      </c>
      <c r="G122" s="24">
        <v>3.8100722688058384</v>
      </c>
      <c r="H122" s="24">
        <v>25.376806873195648</v>
      </c>
      <c r="I122" s="45">
        <v>0.39562262327363457</v>
      </c>
    </row>
    <row r="123" spans="1:9" x14ac:dyDescent="0.25">
      <c r="A123" s="47">
        <v>2030</v>
      </c>
      <c r="B123" s="31">
        <v>0.60634050884894841</v>
      </c>
      <c r="C123" s="45">
        <v>3.8176093778154718</v>
      </c>
      <c r="D123" s="45">
        <v>25.582545744876303</v>
      </c>
      <c r="E123" s="45">
        <v>0.39728757990998104</v>
      </c>
      <c r="F123" s="45">
        <v>0.60634050884894797</v>
      </c>
      <c r="G123" s="24">
        <v>3.8176093778154718</v>
      </c>
      <c r="H123" s="24">
        <v>25.582545744876303</v>
      </c>
      <c r="I123" s="45">
        <v>0.39728757990998104</v>
      </c>
    </row>
    <row r="124" spans="1:9" x14ac:dyDescent="0.25">
      <c r="A124" s="47">
        <v>2040</v>
      </c>
      <c r="B124" s="31">
        <v>0.61127848630214565</v>
      </c>
      <c r="C124" s="45">
        <v>3.825125176803355</v>
      </c>
      <c r="D124" s="45">
        <v>25.788942505400641</v>
      </c>
      <c r="E124" s="45">
        <v>0.39895066134378582</v>
      </c>
      <c r="F124" s="45">
        <v>0.61127848630214598</v>
      </c>
      <c r="G124" s="24">
        <v>3.825125176803355</v>
      </c>
      <c r="H124" s="24">
        <v>25.788942505400641</v>
      </c>
      <c r="I124" s="45">
        <v>0.39895066134378582</v>
      </c>
    </row>
    <row r="125" spans="1:9" x14ac:dyDescent="0.25">
      <c r="A125" s="47">
        <v>2050</v>
      </c>
      <c r="B125" s="31">
        <v>0.61623032990417281</v>
      </c>
      <c r="C125" s="45">
        <v>3.832619481343611</v>
      </c>
      <c r="D125" s="45">
        <v>25.995818600190443</v>
      </c>
      <c r="E125" s="45">
        <v>0.40061116255649665</v>
      </c>
      <c r="F125" s="45">
        <v>0.61623032990417304</v>
      </c>
      <c r="G125" s="24">
        <v>3.832619481343611</v>
      </c>
      <c r="H125" s="24">
        <v>25.995818600190443</v>
      </c>
      <c r="I125" s="45">
        <v>0.40061116255649665</v>
      </c>
    </row>
    <row r="126" spans="1:9" x14ac:dyDescent="0.25">
      <c r="A126" s="47">
        <v>2060</v>
      </c>
      <c r="B126" s="31">
        <v>0.62119476527643736</v>
      </c>
      <c r="C126" s="45">
        <v>3.8400921072593293</v>
      </c>
      <c r="D126" s="45">
        <v>26.203327651031923</v>
      </c>
      <c r="E126" s="45">
        <v>0.40226837086800016</v>
      </c>
      <c r="F126" s="45">
        <v>0.62119476527643702</v>
      </c>
      <c r="G126" s="24">
        <v>3.8400921072593293</v>
      </c>
      <c r="H126" s="24">
        <v>26.203327651031923</v>
      </c>
      <c r="I126" s="45">
        <v>0.40226837086800016</v>
      </c>
    </row>
    <row r="127" spans="1:9" x14ac:dyDescent="0.25">
      <c r="A127" s="47">
        <v>2070</v>
      </c>
      <c r="B127" s="31">
        <v>0.62617048768942107</v>
      </c>
      <c r="C127" s="45">
        <v>3.8475428706300625</v>
      </c>
      <c r="D127" s="45">
        <v>26.411360062316088</v>
      </c>
      <c r="E127" s="45">
        <v>0.40392156623086467</v>
      </c>
      <c r="F127" s="45">
        <v>0.62617048768942096</v>
      </c>
      <c r="G127" s="24">
        <v>3.8475428706300625</v>
      </c>
      <c r="H127" s="24">
        <v>26.411360062316088</v>
      </c>
      <c r="I127" s="45">
        <v>0.40392156623086467</v>
      </c>
    </row>
    <row r="128" spans="1:9" x14ac:dyDescent="0.25">
      <c r="A128" s="47">
        <v>2080</v>
      </c>
      <c r="B128" s="31">
        <v>0.63115616236424643</v>
      </c>
      <c r="C128" s="45">
        <v>3.854971587799271</v>
      </c>
      <c r="D128" s="45">
        <v>26.619579559331342</v>
      </c>
      <c r="E128" s="45">
        <v>0.40557002153274396</v>
      </c>
      <c r="F128" s="45">
        <v>0.63115616236424599</v>
      </c>
      <c r="G128" s="24">
        <v>3.854971587799271</v>
      </c>
      <c r="H128" s="24">
        <v>26.619579559331342</v>
      </c>
      <c r="I128" s="45">
        <v>0.40557002153274396</v>
      </c>
    </row>
    <row r="129" spans="1:9" x14ac:dyDescent="0.25">
      <c r="A129" s="47">
        <v>2090</v>
      </c>
      <c r="B129" s="31">
        <v>0.6361504248022305</v>
      </c>
      <c r="C129" s="45">
        <v>3.8623780753818138</v>
      </c>
      <c r="D129" s="45">
        <v>26.828289096866413</v>
      </c>
      <c r="E129" s="45">
        <v>0.40721300290683499</v>
      </c>
      <c r="F129" s="45">
        <v>0.63615042480223105</v>
      </c>
      <c r="G129" s="24">
        <v>3.8623780753818138</v>
      </c>
      <c r="H129" s="24">
        <v>26.828289096866413</v>
      </c>
      <c r="I129" s="45">
        <v>0.40721300290683499</v>
      </c>
    </row>
    <row r="130" spans="1:9" x14ac:dyDescent="0.25">
      <c r="A130" s="47">
        <v>2100</v>
      </c>
      <c r="B130" s="31">
        <v>0.64115188114265553</v>
      </c>
      <c r="C130" s="45">
        <v>3.8697621502714203</v>
      </c>
      <c r="D130" s="45">
        <v>27.037326623384772</v>
      </c>
      <c r="E130" s="45">
        <v>0.40884977005031226</v>
      </c>
      <c r="F130" s="45">
        <v>0.64115188114265598</v>
      </c>
      <c r="G130" s="24">
        <v>3.8697621502714203</v>
      </c>
      <c r="H130" s="24">
        <v>27.037326623384772</v>
      </c>
      <c r="I130" s="45">
        <v>0.40884977005031226</v>
      </c>
    </row>
    <row r="131" spans="1:9" x14ac:dyDescent="0.25">
      <c r="A131" s="47">
        <v>2110</v>
      </c>
      <c r="B131" s="31">
        <v>0.64615077043914848</v>
      </c>
      <c r="C131" s="45">
        <v>3.8771236296481755</v>
      </c>
      <c r="D131" s="45">
        <v>27.246453278695228</v>
      </c>
      <c r="E131" s="45">
        <v>0.41047427967600392</v>
      </c>
      <c r="F131" s="45">
        <v>0.64615077043914804</v>
      </c>
      <c r="G131" s="24">
        <v>3.8771236296481755</v>
      </c>
      <c r="H131" s="24">
        <v>27.246453278695228</v>
      </c>
      <c r="I131" s="45">
        <v>0.41047427967600392</v>
      </c>
    </row>
    <row r="132" spans="1:9" x14ac:dyDescent="0.25">
      <c r="A132" s="47">
        <v>2120</v>
      </c>
      <c r="B132" s="31">
        <v>0.65080356159463149</v>
      </c>
      <c r="C132" s="45">
        <v>3.8844623309859787</v>
      </c>
      <c r="D132" s="45">
        <v>27.440869989080444</v>
      </c>
      <c r="E132" s="45">
        <v>0.41186935007257158</v>
      </c>
      <c r="F132" s="45">
        <v>0.65080356159463104</v>
      </c>
      <c r="G132" s="24">
        <v>3.8844623309859787</v>
      </c>
      <c r="H132" s="24">
        <v>27.440869989080444</v>
      </c>
      <c r="I132" s="45">
        <v>0.41186935007257158</v>
      </c>
    </row>
    <row r="133" spans="1:9" x14ac:dyDescent="0.25">
      <c r="A133" s="47">
        <v>2130</v>
      </c>
      <c r="B133" s="31">
        <v>0.65546783288566413</v>
      </c>
      <c r="C133" s="45">
        <v>3.8917780720600494</v>
      </c>
      <c r="D133" s="45">
        <v>27.635672581427841</v>
      </c>
      <c r="E133" s="45">
        <v>0.41326310279972739</v>
      </c>
      <c r="F133" s="45">
        <v>0.65546783288566401</v>
      </c>
      <c r="G133" s="24">
        <v>3.8917780720600494</v>
      </c>
      <c r="H133" s="24">
        <v>27.635672581427841</v>
      </c>
      <c r="I133" s="45">
        <v>0.41326310279972739</v>
      </c>
    </row>
    <row r="134" spans="1:9" x14ac:dyDescent="0.25">
      <c r="A134" s="47">
        <v>2140</v>
      </c>
      <c r="B134" s="31">
        <v>0.66014399478273311</v>
      </c>
      <c r="C134" s="45">
        <v>3.8990706709543832</v>
      </c>
      <c r="D134" s="45">
        <v>27.831036671053159</v>
      </c>
      <c r="E134" s="45">
        <v>0.41465589618671911</v>
      </c>
      <c r="F134" s="45">
        <v>0.660143994782733</v>
      </c>
      <c r="G134" s="24">
        <v>3.8990706709543832</v>
      </c>
      <c r="H134" s="24">
        <v>27.831036671053159</v>
      </c>
      <c r="I134" s="45">
        <v>0.41465589618671911</v>
      </c>
    </row>
    <row r="135" spans="1:9" x14ac:dyDescent="0.25">
      <c r="A135" s="47">
        <v>2150</v>
      </c>
      <c r="B135" s="31">
        <v>0.66483247925268385</v>
      </c>
      <c r="C135" s="45">
        <v>3.9063399460692412</v>
      </c>
      <c r="D135" s="45">
        <v>28.026829106941189</v>
      </c>
      <c r="E135" s="45">
        <v>0.41604809766842415</v>
      </c>
      <c r="F135" s="45">
        <v>0.66483247925268396</v>
      </c>
      <c r="G135" s="24">
        <v>3.9063399460692412</v>
      </c>
      <c r="H135" s="24">
        <v>28.026829106941189</v>
      </c>
      <c r="I135" s="45">
        <v>0.41604809766842415</v>
      </c>
    </row>
    <row r="136" spans="1:9" x14ac:dyDescent="0.25">
      <c r="A136" s="47">
        <v>2160</v>
      </c>
      <c r="B136" s="31">
        <v>0.66953374029155543</v>
      </c>
      <c r="C136" s="45">
        <v>3.9135857161286292</v>
      </c>
      <c r="D136" s="45">
        <v>28.223106515513507</v>
      </c>
      <c r="E136" s="45">
        <v>0.41744008396308113</v>
      </c>
      <c r="F136" s="45">
        <v>0.66953374029155499</v>
      </c>
      <c r="G136" s="24">
        <v>3.9135857161286292</v>
      </c>
      <c r="H136" s="24">
        <v>28.223106515513507</v>
      </c>
      <c r="I136" s="45">
        <v>0.41744008396308113</v>
      </c>
    </row>
    <row r="137" spans="1:9" x14ac:dyDescent="0.25">
      <c r="A137" s="47">
        <v>2170</v>
      </c>
      <c r="B137" s="31">
        <v>0.67424825446577141</v>
      </c>
      <c r="C137" s="45">
        <v>3.920807800187756</v>
      </c>
      <c r="D137" s="45">
        <v>28.420173650899155</v>
      </c>
      <c r="E137" s="45">
        <v>0.41883224125302138</v>
      </c>
      <c r="F137" s="45">
        <v>0.67424825446577097</v>
      </c>
      <c r="G137" s="24">
        <v>3.920807800187756</v>
      </c>
      <c r="H137" s="24">
        <v>28.420173650899155</v>
      </c>
      <c r="I137" s="45">
        <v>0.41883224125302138</v>
      </c>
    </row>
    <row r="138" spans="1:9" x14ac:dyDescent="0.25">
      <c r="A138" s="47">
        <v>2180</v>
      </c>
      <c r="B138" s="31">
        <v>0.67897652146180076</v>
      </c>
      <c r="C138" s="45">
        <v>3.9280060176405396</v>
      </c>
      <c r="D138" s="45">
        <v>28.617718030939809</v>
      </c>
      <c r="E138" s="45">
        <v>0.42022496536845261</v>
      </c>
      <c r="F138" s="45">
        <v>0.67897652146180099</v>
      </c>
      <c r="G138" s="24">
        <v>3.9280060176405396</v>
      </c>
      <c r="H138" s="24">
        <v>28.617718030939809</v>
      </c>
      <c r="I138" s="45">
        <v>0.42022496536845261</v>
      </c>
    </row>
    <row r="139" spans="1:9" x14ac:dyDescent="0.25">
      <c r="A139" s="47">
        <v>2190</v>
      </c>
      <c r="B139" s="31">
        <v>0.68371906464433774</v>
      </c>
      <c r="C139" s="45">
        <v>3.9351801882270445</v>
      </c>
      <c r="D139" s="45">
        <v>28.815832785384309</v>
      </c>
      <c r="E139" s="45">
        <v>0.42161866197434839</v>
      </c>
      <c r="F139" s="45">
        <v>0.68371906464433796</v>
      </c>
      <c r="G139" s="24">
        <v>3.9351801882270445</v>
      </c>
      <c r="H139" s="24">
        <v>28.815832785384309</v>
      </c>
      <c r="I139" s="45">
        <v>0.42161866197434839</v>
      </c>
    </row>
    <row r="140" spans="1:9" x14ac:dyDescent="0.25">
      <c r="A140" s="47">
        <v>2200</v>
      </c>
      <c r="B140" s="31">
        <v>0.68847643162312089</v>
      </c>
      <c r="C140" s="45">
        <v>3.9423301320409743</v>
      </c>
      <c r="D140" s="45">
        <v>29.014631796867416</v>
      </c>
      <c r="E140" s="45">
        <v>0.42301374676048953</v>
      </c>
      <c r="F140" s="45">
        <v>0.688476431623121</v>
      </c>
      <c r="G140" s="24">
        <v>3.9423301320409743</v>
      </c>
      <c r="H140" s="24">
        <v>29.014631796867416</v>
      </c>
      <c r="I140" s="45">
        <v>0.42301374676048953</v>
      </c>
    </row>
    <row r="141" spans="1:9" x14ac:dyDescent="0.25">
      <c r="A141" s="47">
        <v>2210</v>
      </c>
      <c r="B141" s="31">
        <v>0.69324919482844993</v>
      </c>
      <c r="C141" s="45">
        <v>3.9494556695371261</v>
      </c>
      <c r="D141" s="45">
        <v>29.214201045014374</v>
      </c>
      <c r="E141" s="45">
        <v>0.42441064563471242</v>
      </c>
      <c r="F141" s="45">
        <v>0.69324919482845004</v>
      </c>
      <c r="G141" s="24">
        <v>3.9494556695371261</v>
      </c>
      <c r="H141" s="24">
        <v>29.214201045014374</v>
      </c>
      <c r="I141" s="45">
        <v>0.42441064563471242</v>
      </c>
    </row>
    <row r="142" spans="1:9" x14ac:dyDescent="0.25">
      <c r="A142" s="47">
        <v>2220</v>
      </c>
      <c r="B142" s="31">
        <v>0.69803795209552633</v>
      </c>
      <c r="C142" s="45">
        <v>3.9565566215388643</v>
      </c>
      <c r="D142" s="45">
        <v>29.414267653375624</v>
      </c>
      <c r="E142" s="45">
        <v>0.42580979491942955</v>
      </c>
      <c r="F142" s="45">
        <v>0.69803795209552599</v>
      </c>
      <c r="G142" s="24">
        <v>3.9565566215388643</v>
      </c>
      <c r="H142" s="24">
        <v>29.414267653375624</v>
      </c>
      <c r="I142" s="45">
        <v>0.42580979491942955</v>
      </c>
    </row>
    <row r="143" spans="1:9" x14ac:dyDescent="0.25">
      <c r="A143" s="47">
        <v>2230</v>
      </c>
      <c r="B143" s="31">
        <v>0.70284332725765897</v>
      </c>
      <c r="C143" s="45">
        <v>3.9636328092455591</v>
      </c>
      <c r="D143" s="45">
        <v>29.615155199682274</v>
      </c>
      <c r="E143" s="45">
        <v>0.42721164155145974</v>
      </c>
      <c r="F143" s="45">
        <v>0.70284332725765897</v>
      </c>
      <c r="G143" s="24">
        <v>3.9636328092455591</v>
      </c>
      <c r="H143" s="24">
        <v>29.615155199682274</v>
      </c>
      <c r="I143" s="45">
        <v>0.42721164155145974</v>
      </c>
    </row>
    <row r="144" spans="1:9" x14ac:dyDescent="0.25">
      <c r="A144" s="47">
        <v>2240</v>
      </c>
      <c r="B144" s="31">
        <v>0.70766597074845916</v>
      </c>
      <c r="C144" s="45">
        <v>3.9706840542400692</v>
      </c>
      <c r="D144" s="45">
        <v>29.816607875364276</v>
      </c>
      <c r="E144" s="45">
        <v>0.42861664328522764</v>
      </c>
      <c r="F144" s="45">
        <v>0.70766597074845905</v>
      </c>
      <c r="G144" s="24">
        <v>3.9706840542400692</v>
      </c>
      <c r="H144" s="24">
        <v>29.816607875364276</v>
      </c>
      <c r="I144" s="45">
        <v>0.42861664328522764</v>
      </c>
    </row>
    <row r="145" spans="1:9" x14ac:dyDescent="0.25">
      <c r="A145" s="47">
        <v>2250</v>
      </c>
      <c r="B145" s="31">
        <v>0.71250656021310332</v>
      </c>
      <c r="C145" s="45">
        <v>3.9777101784961637</v>
      </c>
      <c r="D145" s="45">
        <v>30.018888542619944</v>
      </c>
      <c r="E145" s="45">
        <v>0.43002526889940734</v>
      </c>
      <c r="F145" s="45">
        <v>0.71250656021310299</v>
      </c>
      <c r="G145" s="24">
        <v>3.9777101784961637</v>
      </c>
      <c r="H145" s="24">
        <v>30.018888542619944</v>
      </c>
      <c r="I145" s="45">
        <v>0.43002526889940734</v>
      </c>
    </row>
    <row r="146" spans="1:9" x14ac:dyDescent="0.25">
      <c r="A146" s="47">
        <v>2260</v>
      </c>
      <c r="B146" s="31">
        <v>0.71736580112873627</v>
      </c>
      <c r="C146" s="45">
        <v>3.9847110043859835</v>
      </c>
      <c r="D146" s="45">
        <v>30.222078732019678</v>
      </c>
      <c r="E146" s="45">
        <v>0.43143799840703245</v>
      </c>
      <c r="F146" s="45">
        <v>0.71736580112873605</v>
      </c>
      <c r="G146" s="24">
        <v>3.9847110043859835</v>
      </c>
      <c r="H146" s="24">
        <v>30.222078732019678</v>
      </c>
      <c r="I146" s="45">
        <v>0.43143799840703245</v>
      </c>
    </row>
    <row r="147" spans="1:9" x14ac:dyDescent="0.25">
      <c r="A147" s="47">
        <v>2270</v>
      </c>
      <c r="B147" s="31">
        <v>0.72224442743415029</v>
      </c>
      <c r="C147" s="45">
        <v>3.9916863546874777</v>
      </c>
      <c r="D147" s="45">
        <v>30.426266650494306</v>
      </c>
      <c r="E147" s="45">
        <v>0.43285532326917492</v>
      </c>
      <c r="F147" s="45">
        <v>0.72224442743414996</v>
      </c>
      <c r="G147" s="24">
        <v>3.9916863546874777</v>
      </c>
      <c r="H147" s="24">
        <v>30.426266650494306</v>
      </c>
      <c r="I147" s="45">
        <v>0.43285532326917492</v>
      </c>
    </row>
    <row r="148" spans="1:9" x14ac:dyDescent="0.25">
      <c r="A148" s="47">
        <v>2280</v>
      </c>
      <c r="B148" s="31">
        <v>0.72714320216877415</v>
      </c>
      <c r="C148" s="45">
        <v>3.9986360525918232</v>
      </c>
      <c r="D148" s="45">
        <v>30.630993503114709</v>
      </c>
      <c r="E148" s="45">
        <v>0.43427774661221547</v>
      </c>
      <c r="F148" s="45">
        <v>0.72714320216877404</v>
      </c>
      <c r="G148" s="24">
        <v>3.9986360525918232</v>
      </c>
      <c r="H148" s="24">
        <v>30.630993503114709</v>
      </c>
      <c r="I148" s="45">
        <v>0.43427774661221547</v>
      </c>
    </row>
    <row r="149" spans="1:9" x14ac:dyDescent="0.25">
      <c r="A149" s="47">
        <v>2290</v>
      </c>
      <c r="B149" s="31">
        <v>0.73206291812110769</v>
      </c>
      <c r="C149" s="45">
        <v>4.0055599217108737</v>
      </c>
      <c r="D149" s="45">
        <v>30.83659818076811</v>
      </c>
      <c r="E149" s="45">
        <v>0.43570578344878169</v>
      </c>
      <c r="F149" s="45">
        <v>0.73206291812110802</v>
      </c>
      <c r="G149" s="24">
        <v>4.0055599217108737</v>
      </c>
      <c r="H149" s="24">
        <v>30.83659818076811</v>
      </c>
      <c r="I149" s="45">
        <v>0.43570578344878169</v>
      </c>
    </row>
    <row r="150" spans="1:9" x14ac:dyDescent="0.25">
      <c r="A150" s="47">
        <v>2300</v>
      </c>
      <c r="B150" s="31">
        <v>0.73700439848665744</v>
      </c>
      <c r="C150" s="45">
        <v>4.0124577860845569</v>
      </c>
      <c r="D150" s="45">
        <v>31.043211119667564</v>
      </c>
      <c r="E150" s="45">
        <v>0.4371399609024133</v>
      </c>
      <c r="F150" s="45">
        <v>0.737004398486657</v>
      </c>
      <c r="G150" s="24">
        <v>4.0124577860845569</v>
      </c>
      <c r="H150" s="24">
        <v>31.043211119667564</v>
      </c>
      <c r="I150" s="45">
        <v>0.4371399609024133</v>
      </c>
    </row>
    <row r="151" spans="1:9" x14ac:dyDescent="0.25">
      <c r="A151" s="47">
        <v>2310</v>
      </c>
      <c r="B151" s="31">
        <v>0.74196849753551863</v>
      </c>
      <c r="C151" s="45">
        <v>4.0193294701882962</v>
      </c>
      <c r="D151" s="45">
        <v>31.250754553535074</v>
      </c>
      <c r="E151" s="45">
        <v>0.43858081843602986</v>
      </c>
      <c r="F151" s="45">
        <v>0.74196849753551897</v>
      </c>
      <c r="G151" s="24">
        <v>4.0193294701882962</v>
      </c>
      <c r="H151" s="24">
        <v>31.250754553535074</v>
      </c>
      <c r="I151" s="45">
        <v>0.43858081843602986</v>
      </c>
    </row>
    <row r="152" spans="1:9" x14ac:dyDescent="0.25">
      <c r="A152" s="47">
        <v>2320</v>
      </c>
      <c r="B152" s="31">
        <v>0.74695610128963141</v>
      </c>
      <c r="C152" s="45">
        <v>4.0261747989404153</v>
      </c>
      <c r="D152" s="45">
        <v>31.459134909654512</v>
      </c>
      <c r="E152" s="45">
        <v>0.44002890808423706</v>
      </c>
      <c r="F152" s="45">
        <v>0.74695610128963097</v>
      </c>
      <c r="G152" s="24">
        <v>4.0261747989404153</v>
      </c>
      <c r="H152" s="24">
        <v>31.459134909654512</v>
      </c>
      <c r="I152" s="45">
        <v>0.44002890808423706</v>
      </c>
    </row>
    <row r="153" spans="1:9" x14ac:dyDescent="0.25">
      <c r="A153" s="47">
        <v>2330</v>
      </c>
      <c r="B153" s="31">
        <v>0.75177108742327681</v>
      </c>
      <c r="C153" s="45">
        <v>4.0329935977095346</v>
      </c>
      <c r="D153" s="45">
        <v>31.660537624867462</v>
      </c>
      <c r="E153" s="45">
        <v>0.44136911091528497</v>
      </c>
      <c r="F153" s="45">
        <v>0.75177108742327703</v>
      </c>
      <c r="G153" s="24">
        <v>4.0329935977095346</v>
      </c>
      <c r="H153" s="24">
        <v>31.660537624867462</v>
      </c>
      <c r="I153" s="45">
        <v>0.44136911091528497</v>
      </c>
    </row>
    <row r="154" spans="1:9" x14ac:dyDescent="0.25">
      <c r="A154" s="47">
        <v>2340</v>
      </c>
      <c r="B154" s="31">
        <v>0.75630710834874026</v>
      </c>
      <c r="C154" s="45">
        <v>4.0397856923219413</v>
      </c>
      <c r="D154" s="45">
        <v>31.850144628127499</v>
      </c>
      <c r="E154" s="45">
        <v>0.4425403865206326</v>
      </c>
      <c r="F154" s="45">
        <v>0.75630710834874004</v>
      </c>
      <c r="G154" s="24">
        <v>4.0397856923219413</v>
      </c>
      <c r="H154" s="24">
        <v>31.850144628127499</v>
      </c>
      <c r="I154" s="45">
        <v>0.4425403865206326</v>
      </c>
    </row>
    <row r="155" spans="1:9" x14ac:dyDescent="0.25">
      <c r="A155" s="47">
        <v>2350</v>
      </c>
      <c r="B155" s="31">
        <v>0.76087049862397049</v>
      </c>
      <c r="C155" s="45">
        <v>4.0465509090689995</v>
      </c>
      <c r="D155" s="45">
        <v>32.040777415432622</v>
      </c>
      <c r="E155" s="45">
        <v>0.44372317345775214</v>
      </c>
      <c r="F155" s="45">
        <v>0.76087049862397005</v>
      </c>
      <c r="G155" s="24">
        <v>4.0465509090689995</v>
      </c>
      <c r="H155" s="24">
        <v>32.040777415432622</v>
      </c>
      <c r="I155" s="45">
        <v>0.44372317345775214</v>
      </c>
    </row>
    <row r="156" spans="1:9" x14ac:dyDescent="0.25">
      <c r="A156" s="47">
        <v>2360</v>
      </c>
      <c r="B156" s="31">
        <v>0.76546142338958723</v>
      </c>
      <c r="C156" s="45">
        <v>4.0532890747144856</v>
      </c>
      <c r="D156" s="45">
        <v>32.232467931834449</v>
      </c>
      <c r="E156" s="45">
        <v>0.44491754735237643</v>
      </c>
      <c r="F156" s="45">
        <v>0.765461423389587</v>
      </c>
      <c r="G156" s="24">
        <v>4.0532890747144856</v>
      </c>
      <c r="H156" s="24">
        <v>32.232467931834449</v>
      </c>
      <c r="I156" s="45">
        <v>0.44491754735237643</v>
      </c>
    </row>
    <row r="157" spans="1:9" x14ac:dyDescent="0.25">
      <c r="A157" s="47">
        <v>2370</v>
      </c>
      <c r="B157" s="31">
        <v>0.77008004878263547</v>
      </c>
      <c r="C157" s="45">
        <v>4.060000016501963</v>
      </c>
      <c r="D157" s="45">
        <v>32.425669133415461</v>
      </c>
      <c r="E157" s="45">
        <v>0.44612358469227059</v>
      </c>
      <c r="F157" s="45">
        <v>0.77008004878263503</v>
      </c>
      <c r="G157" s="24">
        <v>4.060000016501963</v>
      </c>
      <c r="H157" s="24">
        <v>32.425669133415461</v>
      </c>
      <c r="I157" s="45">
        <v>0.44612358469227059</v>
      </c>
    </row>
    <row r="158" spans="1:9" x14ac:dyDescent="0.25">
      <c r="A158" s="47">
        <v>2380</v>
      </c>
      <c r="B158" s="31">
        <v>0.77472654194258483</v>
      </c>
      <c r="C158" s="45">
        <v>4.0666835621621322</v>
      </c>
      <c r="D158" s="45">
        <v>32.620011882594035</v>
      </c>
      <c r="E158" s="45">
        <v>0.4473413628353462</v>
      </c>
      <c r="F158" s="45">
        <v>0.77472654194258495</v>
      </c>
      <c r="G158" s="24">
        <v>4.0666835621621322</v>
      </c>
      <c r="H158" s="24">
        <v>32.620011882594035</v>
      </c>
      <c r="I158" s="45">
        <v>0.4473413628353462</v>
      </c>
    </row>
    <row r="159" spans="1:9" x14ac:dyDescent="0.25">
      <c r="A159" s="47">
        <v>2390</v>
      </c>
      <c r="B159" s="31">
        <v>0.7793021818432192</v>
      </c>
      <c r="C159" s="45">
        <v>4.073262043706265</v>
      </c>
      <c r="D159" s="45">
        <v>32.811121767450636</v>
      </c>
      <c r="E159" s="45">
        <v>0.44853111269564816</v>
      </c>
      <c r="F159" s="45">
        <v>0.77930218184321898</v>
      </c>
      <c r="G159" s="24">
        <v>4.073262043706265</v>
      </c>
      <c r="H159" s="24">
        <v>32.811121767450636</v>
      </c>
      <c r="I159" s="45">
        <v>0.44853111269564816</v>
      </c>
    </row>
    <row r="160" spans="1:9" x14ac:dyDescent="0.25">
      <c r="A160" s="47">
        <v>2400</v>
      </c>
      <c r="B160" s="31">
        <v>0.78384878244656864</v>
      </c>
      <c r="C160" s="45">
        <v>4.0788402924733411</v>
      </c>
      <c r="D160" s="45">
        <v>33.001059356666737</v>
      </c>
      <c r="E160" s="45">
        <v>0.44991478856328648</v>
      </c>
      <c r="F160" s="45">
        <v>0.78384878244656897</v>
      </c>
      <c r="G160" s="24">
        <v>4.0788402924733411</v>
      </c>
      <c r="H160" s="24">
        <v>33.001059356666737</v>
      </c>
      <c r="I160" s="45">
        <v>0.44991478856328648</v>
      </c>
    </row>
    <row r="161" spans="1:9" x14ac:dyDescent="0.25">
      <c r="A161" s="47">
        <v>2410</v>
      </c>
      <c r="B161" s="31">
        <v>0.78840836669753889</v>
      </c>
      <c r="C161" s="45">
        <v>4.0844123428985624</v>
      </c>
      <c r="D161" s="45">
        <v>33.191762800926348</v>
      </c>
      <c r="E161" s="45">
        <v>0.45129803916881617</v>
      </c>
      <c r="F161" s="45">
        <v>0.788408366697539</v>
      </c>
      <c r="G161" s="24">
        <v>4.0844123428985624</v>
      </c>
      <c r="H161" s="24">
        <v>33.191762800926348</v>
      </c>
      <c r="I161" s="45">
        <v>0.45129803916881617</v>
      </c>
    </row>
    <row r="162" spans="1:9" x14ac:dyDescent="0.25">
      <c r="A162" s="47">
        <v>2420</v>
      </c>
      <c r="B162" s="31">
        <v>0.7929808530325726</v>
      </c>
      <c r="C162" s="45">
        <v>4.0899781487335414</v>
      </c>
      <c r="D162" s="45">
        <v>33.383020291464177</v>
      </c>
      <c r="E162" s="45">
        <v>0.45268083438757167</v>
      </c>
      <c r="F162" s="45">
        <v>0.79298085303257304</v>
      </c>
      <c r="G162" s="24">
        <v>4.0899781487335414</v>
      </c>
      <c r="H162" s="24">
        <v>33.383020291464177</v>
      </c>
      <c r="I162" s="45">
        <v>0.45268083438757167</v>
      </c>
    </row>
    <row r="163" spans="1:9" x14ac:dyDescent="0.25">
      <c r="A163" s="47">
        <v>2430</v>
      </c>
      <c r="B163" s="31">
        <v>0.7975661587476186</v>
      </c>
      <c r="C163" s="45">
        <v>4.095537663730294</v>
      </c>
      <c r="D163" s="45">
        <v>33.574593158346445</v>
      </c>
      <c r="E163" s="45">
        <v>0.45406314401666076</v>
      </c>
      <c r="F163" s="45">
        <v>0.79756615874761905</v>
      </c>
      <c r="G163" s="24">
        <v>4.095537663730294</v>
      </c>
      <c r="H163" s="24">
        <v>33.574593158346445</v>
      </c>
      <c r="I163" s="45">
        <v>0.45406314401666076</v>
      </c>
    </row>
    <row r="164" spans="1:9" x14ac:dyDescent="0.25">
      <c r="A164" s="47">
        <v>2440</v>
      </c>
      <c r="B164" s="31">
        <v>0.80216419999721689</v>
      </c>
      <c r="C164" s="45">
        <v>4.1010908416418745</v>
      </c>
      <c r="D164" s="45">
        <v>33.766711133121142</v>
      </c>
      <c r="E164" s="45">
        <v>0.45544493777598311</v>
      </c>
      <c r="F164" s="45">
        <v>0.802164199997217</v>
      </c>
      <c r="G164" s="24">
        <v>4.1010908416418745</v>
      </c>
      <c r="H164" s="24">
        <v>33.766711133121142</v>
      </c>
      <c r="I164" s="45">
        <v>0.45544493777598311</v>
      </c>
    </row>
    <row r="165" spans="1:9" x14ac:dyDescent="0.25">
      <c r="A165" s="47">
        <v>2450</v>
      </c>
      <c r="B165" s="31">
        <v>0.80677489179366524</v>
      </c>
      <c r="C165" s="45">
        <v>4.1066376362230059</v>
      </c>
      <c r="D165" s="45">
        <v>33.959345950989793</v>
      </c>
      <c r="E165" s="45">
        <v>0.45682618530924884</v>
      </c>
      <c r="F165" s="45">
        <v>0.80677489179366502</v>
      </c>
      <c r="G165" s="24">
        <v>4.1066376362230059</v>
      </c>
      <c r="H165" s="24">
        <v>33.959345950989793</v>
      </c>
      <c r="I165" s="45">
        <v>0.45682618530924884</v>
      </c>
    </row>
    <row r="166" spans="1:9" x14ac:dyDescent="0.25">
      <c r="A166" s="47">
        <v>2460</v>
      </c>
      <c r="B166" s="31">
        <v>0.81139814800630272</v>
      </c>
      <c r="C166" s="45">
        <v>4.1121780012307072</v>
      </c>
      <c r="D166" s="45">
        <v>34.152509630184738</v>
      </c>
      <c r="E166" s="45">
        <v>0.45820685618501944</v>
      </c>
      <c r="F166" s="45">
        <v>0.81139814800630305</v>
      </c>
      <c r="G166" s="24">
        <v>4.1121780012307072</v>
      </c>
      <c r="H166" s="24">
        <v>34.152509630184738</v>
      </c>
      <c r="I166" s="45">
        <v>0.45820685618501944</v>
      </c>
    </row>
    <row r="167" spans="1:9" x14ac:dyDescent="0.25">
      <c r="A167" s="47">
        <v>2470</v>
      </c>
      <c r="B167" s="31">
        <v>0.81603388136086319</v>
      </c>
      <c r="C167" s="45">
        <v>4.1177118904249248</v>
      </c>
      <c r="D167" s="45">
        <v>34.346532503812647</v>
      </c>
      <c r="E167" s="45">
        <v>0.45958691989774125</v>
      </c>
      <c r="F167" s="45">
        <v>0.81603388136086297</v>
      </c>
      <c r="G167" s="24">
        <v>4.1177118904249248</v>
      </c>
      <c r="H167" s="24">
        <v>34.346532503812647</v>
      </c>
      <c r="I167" s="45">
        <v>0.45958691989774125</v>
      </c>
    </row>
    <row r="168" spans="1:9" x14ac:dyDescent="0.25">
      <c r="A168" s="47">
        <v>2480</v>
      </c>
      <c r="B168" s="31">
        <v>0.82068200343894693</v>
      </c>
      <c r="C168" s="45">
        <v>4.1232392575691659</v>
      </c>
      <c r="D168" s="45">
        <v>34.540966253893664</v>
      </c>
      <c r="E168" s="45">
        <v>0.46096634586879831</v>
      </c>
      <c r="F168" s="45">
        <v>0.82068200343894704</v>
      </c>
      <c r="G168" s="24">
        <v>4.1232392575691659</v>
      </c>
      <c r="H168" s="24">
        <v>34.540966253893664</v>
      </c>
      <c r="I168" s="45">
        <v>0.46096634586879831</v>
      </c>
    </row>
    <row r="169" spans="1:9" x14ac:dyDescent="0.25">
      <c r="A169" s="47">
        <v>2490</v>
      </c>
      <c r="B169" s="31">
        <v>0.82534242467756291</v>
      </c>
      <c r="C169" s="45">
        <v>4.1287600564311129</v>
      </c>
      <c r="D169" s="45">
        <v>34.735819638269781</v>
      </c>
      <c r="E169" s="45">
        <v>0.46234510344756274</v>
      </c>
      <c r="F169" s="23">
        <v>0.82534242467756302</v>
      </c>
      <c r="G169" s="23">
        <v>4.1287600564311129</v>
      </c>
      <c r="H169" s="24">
        <v>34.735819638269781</v>
      </c>
      <c r="I169" s="45">
        <v>0.46234510344756274</v>
      </c>
    </row>
    <row r="170" spans="1:9" x14ac:dyDescent="0.25">
      <c r="A170" s="47">
        <v>2500</v>
      </c>
      <c r="B170" s="31">
        <v>0.83001505436879452</v>
      </c>
      <c r="C170" s="23">
        <v>4.1342742407832915</v>
      </c>
      <c r="D170" s="23">
        <v>34.931123436955289</v>
      </c>
      <c r="E170" s="23">
        <v>0.46372316191245594</v>
      </c>
      <c r="F170" s="23">
        <v>0.83001505436879497</v>
      </c>
      <c r="G170" s="23">
        <v>4.1342742407832915</v>
      </c>
      <c r="H170" s="24">
        <v>34.931123436955289</v>
      </c>
      <c r="I170" s="45">
        <v>0.46372316191245594</v>
      </c>
    </row>
    <row r="171" spans="1:9" x14ac:dyDescent="0.25">
      <c r="A171" s="47">
        <v>2510</v>
      </c>
      <c r="B171" s="31">
        <v>0.83469980065953298</v>
      </c>
      <c r="C171" s="23">
        <v>4.1397817644036641</v>
      </c>
      <c r="D171" s="23">
        <v>35.126955354250953</v>
      </c>
      <c r="E171" s="23">
        <v>0.46510049047201746</v>
      </c>
      <c r="F171" s="23">
        <v>0.83469980065953298</v>
      </c>
      <c r="G171" s="23">
        <v>4.1397817644036641</v>
      </c>
      <c r="H171" s="24">
        <v>35.126955354250953</v>
      </c>
      <c r="I171" s="45">
        <v>0.46510049047201746</v>
      </c>
    </row>
    <row r="172" spans="1:9" x14ac:dyDescent="0.25">
      <c r="A172" s="47">
        <v>2520</v>
      </c>
      <c r="B172" s="31">
        <v>0.8393965705513331</v>
      </c>
      <c r="C172" s="23">
        <v>4.145282581076291</v>
      </c>
      <c r="D172" s="23">
        <v>35.323453545667327</v>
      </c>
      <c r="E172" s="23">
        <v>0.46647705826597846</v>
      </c>
      <c r="F172" s="23">
        <v>0.83939657055133299</v>
      </c>
      <c r="G172" s="23">
        <v>4.145282581076291</v>
      </c>
      <c r="H172" s="24">
        <v>35.323453545667327</v>
      </c>
      <c r="I172" s="45">
        <v>0.46647705826597846</v>
      </c>
    </row>
    <row r="173" spans="1:9" x14ac:dyDescent="0.25">
      <c r="A173" s="47">
        <v>2530</v>
      </c>
      <c r="B173" s="31">
        <v>0.8441052699003565</v>
      </c>
      <c r="C173" s="23">
        <v>4.1507766445919545</v>
      </c>
      <c r="D173" s="23">
        <v>35.520271459752315</v>
      </c>
      <c r="E173" s="23">
        <v>0.4678528343663465</v>
      </c>
      <c r="F173" s="23">
        <v>0.84410526990035695</v>
      </c>
      <c r="G173" s="23">
        <v>4.1507766445919545</v>
      </c>
      <c r="H173" s="24">
        <v>35.520271459752315</v>
      </c>
      <c r="I173" s="45">
        <v>0.4678528343663465</v>
      </c>
    </row>
    <row r="174" spans="1:9" x14ac:dyDescent="0.25">
      <c r="A174" s="47">
        <v>2540</v>
      </c>
      <c r="B174" s="31">
        <v>0.84882580341740266</v>
      </c>
      <c r="C174" s="23">
        <v>4.1562639087487963</v>
      </c>
      <c r="D174" s="23">
        <v>35.71756663830439</v>
      </c>
      <c r="E174" s="23">
        <v>0.46922778777848756</v>
      </c>
      <c r="F174" s="23">
        <v>0.84882580341740299</v>
      </c>
      <c r="G174" s="23">
        <v>4.1562639087487963</v>
      </c>
      <c r="H174" s="24">
        <v>35.71756663830439</v>
      </c>
      <c r="I174" s="45">
        <v>0.46922778777848756</v>
      </c>
    </row>
    <row r="175" spans="1:9" x14ac:dyDescent="0.25">
      <c r="A175" s="47">
        <v>2550</v>
      </c>
      <c r="B175" s="31">
        <v>0.85355807466806222</v>
      </c>
      <c r="C175" s="23">
        <v>4.1617443273529595</v>
      </c>
      <c r="D175" s="23">
        <v>35.915507797373095</v>
      </c>
      <c r="E175" s="23">
        <v>0.47060188744222592</v>
      </c>
      <c r="F175" s="23">
        <v>0.85355807466806199</v>
      </c>
      <c r="G175" s="23">
        <v>4.1617443273529595</v>
      </c>
      <c r="H175" s="24">
        <v>35.915507797373095</v>
      </c>
      <c r="I175" s="45">
        <v>0.47060188744222592</v>
      </c>
    </row>
    <row r="176" spans="1:9" x14ac:dyDescent="0.25">
      <c r="A176" s="47">
        <v>2560</v>
      </c>
      <c r="B176" s="31">
        <v>0.85830198607294705</v>
      </c>
      <c r="C176" s="23">
        <v>4.1672178542192091</v>
      </c>
      <c r="D176" s="23">
        <v>36.113929994578335</v>
      </c>
      <c r="E176" s="23">
        <v>0.47197510223294514</v>
      </c>
      <c r="F176" s="23">
        <v>0.85830198607294705</v>
      </c>
      <c r="G176" s="23">
        <v>4.1672178542192091</v>
      </c>
      <c r="H176" s="24">
        <v>36.113929994578335</v>
      </c>
      <c r="I176" s="45">
        <v>0.47197510223294514</v>
      </c>
    </row>
    <row r="177" spans="1:9" x14ac:dyDescent="0.25">
      <c r="A177" s="47">
        <v>2570</v>
      </c>
      <c r="B177" s="31">
        <v>0.86305743890802578</v>
      </c>
      <c r="C177" s="23">
        <v>4.1726844431715922</v>
      </c>
      <c r="D177" s="23">
        <v>36.312692146282728</v>
      </c>
      <c r="E177" s="23">
        <v>0.47334740096268813</v>
      </c>
      <c r="F177" s="23">
        <v>0.863057438908026</v>
      </c>
      <c r="G177" s="23">
        <v>4.1726844431715922</v>
      </c>
      <c r="H177" s="24">
        <v>36.312692146282728</v>
      </c>
      <c r="I177" s="45">
        <v>0.47334740096268813</v>
      </c>
    </row>
    <row r="178" spans="1:9" x14ac:dyDescent="0.25">
      <c r="A178" s="47">
        <v>2580</v>
      </c>
      <c r="B178" s="31">
        <v>0.8678243333050879</v>
      </c>
      <c r="C178" s="23">
        <v>4.1781440480440573</v>
      </c>
      <c r="D178" s="23">
        <v>36.511917521242566</v>
      </c>
      <c r="E178" s="23">
        <v>0.47471875238128941</v>
      </c>
      <c r="F178" s="23">
        <v>0.86782433330508801</v>
      </c>
      <c r="G178" s="23">
        <v>4.1781440480440573</v>
      </c>
      <c r="H178" s="24">
        <v>36.511917521242566</v>
      </c>
      <c r="I178" s="45">
        <v>0.47471875238128941</v>
      </c>
    </row>
    <row r="179" spans="1:9" x14ac:dyDescent="0.25">
      <c r="A179" s="47">
        <v>2590</v>
      </c>
      <c r="B179" s="31">
        <v>0.87260256825224725</v>
      </c>
      <c r="C179" s="23">
        <v>4.1835966226811028</v>
      </c>
      <c r="D179" s="23">
        <v>36.711877473530016</v>
      </c>
      <c r="E179" s="23">
        <v>0.47608912517747359</v>
      </c>
      <c r="F179" s="23">
        <v>0.87260256825224702</v>
      </c>
      <c r="G179" s="23">
        <v>4.1835966226811028</v>
      </c>
      <c r="H179" s="24">
        <v>36.711877473530016</v>
      </c>
      <c r="I179" s="45">
        <v>0.47608912517747359</v>
      </c>
    </row>
    <row r="180" spans="1:9" x14ac:dyDescent="0.25">
      <c r="A180" s="47">
        <v>2600</v>
      </c>
      <c r="B180" s="31">
        <v>0.87739204159462569</v>
      </c>
      <c r="C180" s="23">
        <v>4.1890421209384145</v>
      </c>
      <c r="D180" s="23">
        <v>36.912004524585839</v>
      </c>
      <c r="E180" s="23">
        <v>0.47745848798000595</v>
      </c>
      <c r="F180" s="23">
        <v>0.87739204159462603</v>
      </c>
      <c r="G180" s="23">
        <v>4.1890421209384145</v>
      </c>
      <c r="H180" s="24">
        <v>36.912004524585839</v>
      </c>
      <c r="I180" s="45">
        <v>0.47745848798000595</v>
      </c>
    </row>
    <row r="181" spans="1:9" x14ac:dyDescent="0.25">
      <c r="A181" s="47">
        <v>2610</v>
      </c>
      <c r="B181" s="31">
        <v>0.88219265003505565</v>
      </c>
      <c r="C181" s="23">
        <v>4.194480496683509</v>
      </c>
      <c r="D181" s="23">
        <v>37.112850778707354</v>
      </c>
      <c r="E181" s="23">
        <v>0.47882680935880251</v>
      </c>
      <c r="F181" s="23">
        <v>0.88219265003505598</v>
      </c>
      <c r="G181" s="23">
        <v>4.194480496683509</v>
      </c>
      <c r="H181" s="24">
        <v>37.112850778707354</v>
      </c>
      <c r="I181" s="45">
        <v>0.47882680935880251</v>
      </c>
    </row>
    <row r="182" spans="1:9" x14ac:dyDescent="0.25">
      <c r="A182" s="47">
        <v>2620</v>
      </c>
      <c r="B182" s="31">
        <v>0.88700428913496554</v>
      </c>
      <c r="C182" s="23">
        <v>4.199911703796368</v>
      </c>
      <c r="D182" s="23">
        <v>37.314167030025033</v>
      </c>
      <c r="E182" s="23">
        <v>0.48019405782609287</v>
      </c>
      <c r="F182" s="23">
        <v>0.88700428913496598</v>
      </c>
      <c r="G182" s="23">
        <v>4.199911703796368</v>
      </c>
      <c r="H182" s="24">
        <v>37.314167030025033</v>
      </c>
      <c r="I182" s="45">
        <v>0.48019405782609287</v>
      </c>
    </row>
    <row r="183" spans="1:9" x14ac:dyDescent="0.25">
      <c r="A183" s="47">
        <v>2630</v>
      </c>
      <c r="B183" s="31">
        <v>0.89182685331530542</v>
      </c>
      <c r="C183" s="23">
        <v>4.2053356961700912</v>
      </c>
      <c r="D183" s="23">
        <v>37.515822029443171</v>
      </c>
      <c r="E183" s="23">
        <v>0.48156020183755099</v>
      </c>
      <c r="F183" s="23">
        <v>0.89182685331530498</v>
      </c>
      <c r="G183" s="23">
        <v>4.2053356961700912</v>
      </c>
      <c r="H183" s="24">
        <v>37.515822029443171</v>
      </c>
      <c r="I183" s="45">
        <v>0.48156020183755099</v>
      </c>
    </row>
    <row r="184" spans="1:9" x14ac:dyDescent="0.25">
      <c r="A184" s="47">
        <v>2640</v>
      </c>
      <c r="B184" s="31">
        <v>0.89666023585760324</v>
      </c>
      <c r="C184" s="23">
        <v>4.2107524277115198</v>
      </c>
      <c r="D184" s="23">
        <v>37.717917445274004</v>
      </c>
      <c r="E184" s="23">
        <v>0.48292520979345366</v>
      </c>
      <c r="F184" s="23">
        <v>0.89666023585760302</v>
      </c>
      <c r="G184" s="23">
        <v>4.2107524277115198</v>
      </c>
      <c r="H184" s="24">
        <v>37.717917445274004</v>
      </c>
      <c r="I184" s="45">
        <v>0.48292520979345366</v>
      </c>
    </row>
    <row r="185" spans="1:9" x14ac:dyDescent="0.25">
      <c r="A185" s="47">
        <v>2650</v>
      </c>
      <c r="B185" s="31">
        <v>0.90150432890512888</v>
      </c>
      <c r="C185" s="23">
        <v>4.2161618523418936</v>
      </c>
      <c r="D185" s="23">
        <v>37.92064361207138</v>
      </c>
      <c r="E185" s="23">
        <v>0.48428905003983996</v>
      </c>
      <c r="F185" s="23">
        <v>0.90150432890512899</v>
      </c>
      <c r="G185" s="23">
        <v>4.2161618523418936</v>
      </c>
      <c r="H185" s="24">
        <v>37.92064361207138</v>
      </c>
      <c r="I185" s="45">
        <v>0.48428905003983996</v>
      </c>
    </row>
    <row r="186" spans="1:9" x14ac:dyDescent="0.25">
      <c r="A186" s="47">
        <v>2660</v>
      </c>
      <c r="B186" s="31">
        <v>0.90635902346415631</v>
      </c>
      <c r="C186" s="23">
        <v>4.2215639239975014</v>
      </c>
      <c r="D186" s="23">
        <v>38.123738721667522</v>
      </c>
      <c r="E186" s="23">
        <v>0.4856516908696753</v>
      </c>
      <c r="F186" s="23">
        <v>0.90635902346415598</v>
      </c>
      <c r="G186" s="23">
        <v>4.2215639239975014</v>
      </c>
      <c r="H186" s="24">
        <v>38.123738721667522</v>
      </c>
      <c r="I186" s="45">
        <v>0.4856516908696753</v>
      </c>
    </row>
    <row r="187" spans="1:9" x14ac:dyDescent="0.25">
      <c r="A187" s="47">
        <v>2670</v>
      </c>
      <c r="B187" s="31">
        <v>0.91122420940531823</v>
      </c>
      <c r="C187" s="23">
        <v>4.226958596630304</v>
      </c>
      <c r="D187" s="23">
        <v>38.327242187625608</v>
      </c>
      <c r="E187" s="23">
        <v>0.4870131005240208</v>
      </c>
      <c r="F187" s="23">
        <v>0.91122420940531801</v>
      </c>
      <c r="G187" s="23">
        <v>4.226958596630304</v>
      </c>
      <c r="H187" s="24">
        <v>38.327242187625608</v>
      </c>
      <c r="I187" s="45">
        <v>0.4870131005240208</v>
      </c>
    </row>
    <row r="188" spans="1:9" x14ac:dyDescent="0.25">
      <c r="A188" s="47">
        <v>2680</v>
      </c>
      <c r="B188" s="31">
        <v>0.91609977546509214</v>
      </c>
      <c r="C188" s="23">
        <v>4.2323458242085925</v>
      </c>
      <c r="D188" s="23">
        <v>38.531063692958156</v>
      </c>
      <c r="E188" s="23">
        <v>0.48837324719321495</v>
      </c>
      <c r="F188" s="23">
        <v>0.91609977546509203</v>
      </c>
      <c r="G188" s="23">
        <v>4.2323458242085925</v>
      </c>
      <c r="H188" s="24">
        <v>38.531063692958156</v>
      </c>
      <c r="I188" s="45">
        <v>0.48837324719321495</v>
      </c>
    </row>
    <row r="189" spans="1:9" x14ac:dyDescent="0.25">
      <c r="A189" s="47">
        <v>2690</v>
      </c>
      <c r="B189" s="31">
        <v>0.92098560924736594</v>
      </c>
      <c r="C189" s="23">
        <v>4.2377255607176378</v>
      </c>
      <c r="D189" s="23">
        <v>38.735581530741783</v>
      </c>
      <c r="E189" s="23">
        <v>0.48973209901805015</v>
      </c>
      <c r="F189" s="23">
        <v>0.92098560924736605</v>
      </c>
      <c r="G189" s="23">
        <v>4.2377255607176378</v>
      </c>
      <c r="H189" s="24">
        <v>38.735581530741783</v>
      </c>
      <c r="I189" s="45">
        <v>0.48973209901805015</v>
      </c>
    </row>
    <row r="190" spans="1:9" x14ac:dyDescent="0.25">
      <c r="A190" s="47">
        <v>2700</v>
      </c>
      <c r="B190" s="31">
        <v>0.92588159722511765</v>
      </c>
      <c r="C190" s="23">
        <v>4.2430977601603121</v>
      </c>
      <c r="D190" s="23">
        <v>38.940415474832591</v>
      </c>
      <c r="E190" s="23">
        <v>0.49108962409096507</v>
      </c>
      <c r="F190" s="23">
        <v>0.92588159722511798</v>
      </c>
      <c r="G190" s="23">
        <v>4.2430977601603121</v>
      </c>
      <c r="H190" s="24">
        <v>38.940415474832591</v>
      </c>
      <c r="I190" s="45">
        <v>0.49108962409096507</v>
      </c>
    </row>
    <row r="191" spans="1:9" x14ac:dyDescent="0.25">
      <c r="A191" s="47">
        <v>2710</v>
      </c>
      <c r="B191" s="31">
        <v>0.93078762474222954</v>
      </c>
      <c r="C191" s="23">
        <v>4.2484623765577707</v>
      </c>
      <c r="D191" s="23">
        <v>39.145570269113023</v>
      </c>
      <c r="E191" s="23">
        <v>0.49244579045724424</v>
      </c>
      <c r="F191" s="23">
        <v>0.93078762474222998</v>
      </c>
      <c r="G191" s="23">
        <v>4.2484623765577707</v>
      </c>
      <c r="H191" s="24">
        <v>39.145570269113023</v>
      </c>
      <c r="I191" s="45">
        <v>0.49244579045724424</v>
      </c>
    </row>
    <row r="192" spans="1:9" x14ac:dyDescent="0.25">
      <c r="A192" s="47">
        <v>2720</v>
      </c>
      <c r="B192" s="31">
        <v>0.93570357601534448</v>
      </c>
      <c r="C192" s="23">
        <v>4.2538193639500621</v>
      </c>
      <c r="D192" s="23">
        <v>39.351206541955655</v>
      </c>
      <c r="E192" s="23">
        <v>0.49380056611620671</v>
      </c>
      <c r="F192" s="23">
        <v>0.93570357601534404</v>
      </c>
      <c r="G192" s="23">
        <v>4.2538193639500621</v>
      </c>
      <c r="H192" s="24">
        <v>39.351206541955655</v>
      </c>
      <c r="I192" s="45">
        <v>0.49380056611620671</v>
      </c>
    </row>
    <row r="193" spans="1:9" x14ac:dyDescent="0.25">
      <c r="A193" s="47">
        <v>2730</v>
      </c>
      <c r="B193" s="31">
        <v>0.94062933413590866</v>
      </c>
      <c r="C193" s="23">
        <v>4.2591686763968131</v>
      </c>
      <c r="D193" s="23">
        <v>39.557309339245805</v>
      </c>
      <c r="E193" s="23">
        <v>0.49515391902242334</v>
      </c>
      <c r="F193" s="23">
        <v>0.94062933413590899</v>
      </c>
      <c r="G193" s="23">
        <v>4.2591686763968131</v>
      </c>
      <c r="H193" s="24">
        <v>39.557309339245805</v>
      </c>
      <c r="I193" s="45">
        <v>0.49515391902242334</v>
      </c>
    </row>
    <row r="194" spans="1:9" x14ac:dyDescent="0.25">
      <c r="A194" s="47">
        <v>2740</v>
      </c>
      <c r="B194" s="31">
        <v>0.94556478107225739</v>
      </c>
      <c r="C194" s="23">
        <v>4.2645102679778377</v>
      </c>
      <c r="D194" s="23">
        <v>39.763838878182774</v>
      </c>
      <c r="E194" s="23">
        <v>0.49650581708692593</v>
      </c>
      <c r="F194" s="23">
        <v>0.94556478107225705</v>
      </c>
      <c r="G194" s="23">
        <v>4.2645102679778377</v>
      </c>
      <c r="H194" s="24">
        <v>39.763838878182774</v>
      </c>
      <c r="I194" s="45">
        <v>0.49650581708692593</v>
      </c>
    </row>
    <row r="195" spans="1:9" x14ac:dyDescent="0.25">
      <c r="A195" s="47">
        <v>2750</v>
      </c>
      <c r="B195" s="31">
        <v>0.95050979767183585</v>
      </c>
      <c r="C195" s="23">
        <v>4.2698440927938135</v>
      </c>
      <c r="D195" s="23">
        <v>39.970935419462087</v>
      </c>
      <c r="E195" s="23">
        <v>0.4978562281784179</v>
      </c>
      <c r="F195" s="23">
        <v>0.95050979767183597</v>
      </c>
      <c r="G195" s="23">
        <v>4.2698440927938135</v>
      </c>
      <c r="H195" s="24">
        <v>39.970935419462087</v>
      </c>
      <c r="I195" s="45">
        <v>0.4978562281784179</v>
      </c>
    </row>
    <row r="196" spans="1:9" x14ac:dyDescent="0.25">
      <c r="A196" s="47">
        <v>2760</v>
      </c>
      <c r="B196" s="31">
        <v>0.95546426366353421</v>
      </c>
      <c r="C196" s="23">
        <v>4.2751701049669197</v>
      </c>
      <c r="D196" s="23">
        <v>40.178396068977342</v>
      </c>
      <c r="E196" s="23">
        <v>0.49920512012450546</v>
      </c>
      <c r="F196" s="23">
        <v>0.95546426366353399</v>
      </c>
      <c r="G196" s="23">
        <v>4.2751701049669197</v>
      </c>
      <c r="H196" s="24">
        <v>40.178396068977342</v>
      </c>
      <c r="I196" s="45">
        <v>0.49920512012450546</v>
      </c>
    </row>
    <row r="197" spans="1:9" x14ac:dyDescent="0.25">
      <c r="A197" s="47">
        <v>2770</v>
      </c>
      <c r="B197" s="31">
        <v>0.96042805766012229</v>
      </c>
      <c r="C197" s="23">
        <v>4.280488258641479</v>
      </c>
      <c r="D197" s="23">
        <v>40.385853638274703</v>
      </c>
      <c r="E197" s="23">
        <v>0.50055246071292669</v>
      </c>
      <c r="F197" s="23">
        <v>0.96042805766012196</v>
      </c>
      <c r="G197" s="23">
        <v>4.280488258641479</v>
      </c>
      <c r="H197" s="24">
        <v>40.385853638274703</v>
      </c>
      <c r="I197" s="45">
        <v>0.50055246071292669</v>
      </c>
    </row>
    <row r="198" spans="1:9" x14ac:dyDescent="0.25">
      <c r="A198" s="47">
        <v>2780</v>
      </c>
      <c r="B198" s="31">
        <v>0.96540105716078606</v>
      </c>
      <c r="C198" s="23">
        <v>4.2857985079846221</v>
      </c>
      <c r="D198" s="23">
        <v>40.593755515211456</v>
      </c>
      <c r="E198" s="23">
        <v>0.50189821769277854</v>
      </c>
      <c r="F198" s="23">
        <v>0.96540105716078595</v>
      </c>
      <c r="G198" s="23">
        <v>4.2857985079846221</v>
      </c>
      <c r="H198" s="24">
        <v>40.593755515211456</v>
      </c>
      <c r="I198" s="45">
        <v>0.50189821769277854</v>
      </c>
    </row>
    <row r="199" spans="1:9" x14ac:dyDescent="0.25">
      <c r="A199" s="47">
        <v>2790</v>
      </c>
      <c r="B199" s="31">
        <v>0.97038313855378022</v>
      </c>
      <c r="C199" s="23">
        <v>4.2911008071869352</v>
      </c>
      <c r="D199" s="23">
        <v>40.802333113905362</v>
      </c>
      <c r="E199" s="23">
        <v>0.50324235877575596</v>
      </c>
      <c r="F199" s="23">
        <v>0.97038313855378</v>
      </c>
      <c r="G199" s="23">
        <v>4.2911008071869352</v>
      </c>
      <c r="H199" s="24">
        <v>40.802333113905362</v>
      </c>
      <c r="I199" s="45">
        <v>0.50324235877575596</v>
      </c>
    </row>
    <row r="200" spans="1:9" x14ac:dyDescent="0.25">
      <c r="A200" s="47">
        <v>2800</v>
      </c>
      <c r="B200" s="31">
        <v>0.97537417711919872</v>
      </c>
      <c r="C200" s="23">
        <v>4.2963951104630951</v>
      </c>
      <c r="D200" s="23">
        <v>41.011101069982864</v>
      </c>
      <c r="E200" s="23">
        <v>0.50458485163740474</v>
      </c>
      <c r="F200" s="23">
        <v>0.97537417711919905</v>
      </c>
      <c r="G200" s="23">
        <v>4.2963951104630951</v>
      </c>
      <c r="H200" s="24">
        <v>41.011101069982864</v>
      </c>
      <c r="I200" s="45">
        <v>0.50458485163740474</v>
      </c>
    </row>
    <row r="201" spans="1:9" x14ac:dyDescent="0.25">
      <c r="A201" s="47">
        <v>2810</v>
      </c>
      <c r="B201" s="31">
        <v>0.98037404703184672</v>
      </c>
      <c r="C201" s="23">
        <v>4.3016813720525322</v>
      </c>
      <c r="D201" s="23">
        <v>41.220378055706789</v>
      </c>
      <c r="E201" s="23">
        <v>0.50592566391836757</v>
      </c>
      <c r="F201" s="23">
        <v>0.98037404703184705</v>
      </c>
      <c r="G201" s="23">
        <v>4.3016813720525322</v>
      </c>
      <c r="H201" s="24">
        <v>41.220378055706789</v>
      </c>
      <c r="I201" s="45">
        <v>0.50592566391836757</v>
      </c>
    </row>
    <row r="202" spans="1:9" x14ac:dyDescent="0.25">
      <c r="A202" s="47">
        <v>2820</v>
      </c>
      <c r="B202" s="31">
        <v>0.98538262136421106</v>
      </c>
      <c r="C202" s="23">
        <v>4.3069595462200825</v>
      </c>
      <c r="D202" s="23">
        <v>41.429939370345586</v>
      </c>
      <c r="E202" s="23">
        <v>0.50726476322563341</v>
      </c>
      <c r="F202" s="23">
        <v>0.98538262136421095</v>
      </c>
      <c r="G202" s="23">
        <v>4.3069595462200825</v>
      </c>
      <c r="H202" s="24">
        <v>41.429939370345586</v>
      </c>
      <c r="I202" s="45">
        <v>0.50726476322563341</v>
      </c>
    </row>
    <row r="203" spans="1:9" x14ac:dyDescent="0.25">
      <c r="A203" s="47">
        <v>2830</v>
      </c>
      <c r="B203" s="31">
        <v>0.99039977208956831</v>
      </c>
      <c r="C203" s="23">
        <v>4.3122295872566347</v>
      </c>
      <c r="D203" s="23">
        <v>41.639775515216243</v>
      </c>
      <c r="E203" s="23">
        <v>0.50860211713380588</v>
      </c>
      <c r="F203" s="23">
        <v>0.99039977208956798</v>
      </c>
      <c r="G203" s="23">
        <v>4.3122295872566347</v>
      </c>
      <c r="H203" s="24">
        <v>41.639775515216243</v>
      </c>
      <c r="I203" s="45">
        <v>0.50860211713380588</v>
      </c>
    </row>
    <row r="204" spans="1:9" x14ac:dyDescent="0.25">
      <c r="A204" s="47">
        <v>2840</v>
      </c>
      <c r="B204" s="31">
        <v>0.9954253700851714</v>
      </c>
      <c r="C204" s="23">
        <v>4.3174914494797818</v>
      </c>
      <c r="D204" s="23">
        <v>41.850242619130512</v>
      </c>
      <c r="E204" s="23">
        <v>0.50993769318636073</v>
      </c>
      <c r="F204" s="23">
        <v>0.99542537008517096</v>
      </c>
      <c r="G204" s="23">
        <v>4.3174914494797818</v>
      </c>
      <c r="H204" s="24">
        <v>41.850242619130512</v>
      </c>
      <c r="I204" s="45">
        <v>0.50993769318636073</v>
      </c>
    </row>
    <row r="205" spans="1:9" x14ac:dyDescent="0.25">
      <c r="A205" s="47">
        <v>2850</v>
      </c>
      <c r="B205" s="31">
        <v>1.0004592851355756</v>
      </c>
      <c r="C205" s="23">
        <v>4.3227506532813145</v>
      </c>
      <c r="D205" s="23">
        <v>42.060745775410275</v>
      </c>
      <c r="E205" s="23">
        <v>0.51127014225421652</v>
      </c>
      <c r="F205" s="23">
        <v>1</v>
      </c>
      <c r="G205" s="23">
        <v>4.3320019288665437</v>
      </c>
      <c r="H205" s="24">
        <v>42.041436768424298</v>
      </c>
      <c r="I205" s="45">
        <v>0.50885506224794175</v>
      </c>
    </row>
    <row r="206" spans="1:9" x14ac:dyDescent="0.25">
      <c r="A206" s="47">
        <v>2860</v>
      </c>
      <c r="B206" s="31">
        <v>1.0055013859360662</v>
      </c>
      <c r="C206" s="23">
        <v>4.3280617099953034</v>
      </c>
      <c r="D206" s="23">
        <v>42.271638893731605</v>
      </c>
      <c r="E206" s="23">
        <v>0.51258650338426459</v>
      </c>
      <c r="F206" s="23">
        <v>1</v>
      </c>
      <c r="G206" s="23">
        <v>4.3295058481421957</v>
      </c>
      <c r="H206" s="24">
        <v>42.040358655874989</v>
      </c>
      <c r="I206" s="45">
        <v>0.50944196961955768</v>
      </c>
    </row>
    <row r="207" spans="1:9" x14ac:dyDescent="0.25">
      <c r="A207" s="47">
        <v>2870</v>
      </c>
      <c r="B207" s="31">
        <v>1.0105515400961664</v>
      </c>
      <c r="C207" s="23">
        <v>4.3333727180966957</v>
      </c>
      <c r="D207" s="23">
        <v>42.483188104783842</v>
      </c>
      <c r="E207" s="23">
        <v>0.51389898598309369</v>
      </c>
      <c r="F207" s="23">
        <v>1</v>
      </c>
      <c r="G207" s="23">
        <v>4.3270313157004914</v>
      </c>
      <c r="H207" s="24">
        <v>42.039605521496746</v>
      </c>
      <c r="I207" s="45">
        <v>0.51002481316851056</v>
      </c>
    </row>
    <row r="208" spans="1:9" x14ac:dyDescent="0.25">
      <c r="A208" s="47">
        <v>2880</v>
      </c>
      <c r="B208" s="31">
        <v>1.0156096141433248</v>
      </c>
      <c r="C208" s="23">
        <v>4.3386811190764627</v>
      </c>
      <c r="D208" s="23">
        <v>42.694781209099709</v>
      </c>
      <c r="E208" s="23">
        <v>0.51520814673921589</v>
      </c>
      <c r="F208" s="23">
        <v>1</v>
      </c>
      <c r="G208" s="23">
        <v>4.3245757621708316</v>
      </c>
      <c r="H208" s="24">
        <v>42.038575269999889</v>
      </c>
      <c r="I208" s="45">
        <v>0.51060417579833839</v>
      </c>
    </row>
    <row r="209" spans="1:9" x14ac:dyDescent="0.25">
      <c r="A209" s="47">
        <v>2890</v>
      </c>
      <c r="B209" s="31">
        <v>1.0206754735266448</v>
      </c>
      <c r="C209" s="23">
        <v>4.3439861041876062</v>
      </c>
      <c r="D209" s="23">
        <v>42.906689634301081</v>
      </c>
      <c r="E209" s="23">
        <v>0.51651412943962371</v>
      </c>
      <c r="F209" s="23">
        <v>1</v>
      </c>
      <c r="G209" s="23">
        <v>4.3221383775683604</v>
      </c>
      <c r="H209" s="24">
        <v>42.037543516206576</v>
      </c>
      <c r="I209" s="45">
        <v>0.51118022846663758</v>
      </c>
    </row>
    <row r="210" spans="1:9" x14ac:dyDescent="0.25">
      <c r="A210" s="47">
        <v>2900</v>
      </c>
      <c r="B210" s="31">
        <v>1.0257489826207544</v>
      </c>
      <c r="C210" s="23">
        <v>4.3492878695255568</v>
      </c>
      <c r="D210" s="23">
        <v>43.119009125336298</v>
      </c>
      <c r="E210" s="23">
        <v>0.51781683959062297</v>
      </c>
      <c r="F210" s="23">
        <v>1</v>
      </c>
      <c r="G210" s="23">
        <v>4.3197193557241587</v>
      </c>
      <c r="H210" s="24">
        <v>42.036609205469226</v>
      </c>
      <c r="I210" s="45">
        <v>0.51175290565690912</v>
      </c>
    </row>
    <row r="211" spans="1:9" x14ac:dyDescent="0.25">
      <c r="A211" s="47">
        <v>2910</v>
      </c>
      <c r="B211" s="31">
        <v>1.0308300047298178</v>
      </c>
      <c r="C211" s="23">
        <v>4.3545860180530847</v>
      </c>
      <c r="D211" s="23">
        <v>43.331667075394456</v>
      </c>
      <c r="E211" s="23">
        <v>0.51911632385460837</v>
      </c>
      <c r="F211" s="23">
        <v>1</v>
      </c>
      <c r="G211" s="23">
        <v>4.3173183010709639</v>
      </c>
      <c r="H211" s="24">
        <v>42.03570605878101</v>
      </c>
      <c r="I211" s="45">
        <v>0.51232228150104209</v>
      </c>
    </row>
    <row r="212" spans="1:9" x14ac:dyDescent="0.25">
      <c r="A212" s="47">
        <v>2920</v>
      </c>
      <c r="B212" s="31">
        <v>1.0359184020915873</v>
      </c>
      <c r="C212" s="23">
        <v>4.3598801556805782</v>
      </c>
      <c r="D212" s="23">
        <v>43.54456055516679</v>
      </c>
      <c r="E212" s="23">
        <v>0.52041262866057003</v>
      </c>
      <c r="F212" s="23">
        <v>1</v>
      </c>
      <c r="G212" s="23">
        <v>4.314934823790014</v>
      </c>
      <c r="H212" s="24">
        <v>42.034739866815251</v>
      </c>
      <c r="I212" s="45">
        <v>0.51288842946174895</v>
      </c>
    </row>
    <row r="213" spans="1:9" x14ac:dyDescent="0.25">
      <c r="A213" s="47">
        <v>2930</v>
      </c>
      <c r="B213" s="31">
        <v>1.0410140358816384</v>
      </c>
      <c r="C213" s="23">
        <v>4.3651698913735011</v>
      </c>
      <c r="D213" s="23">
        <v>43.757739122743601</v>
      </c>
      <c r="E213" s="23">
        <v>0.52170580016867496</v>
      </c>
      <c r="F213" s="23">
        <v>1</v>
      </c>
      <c r="G213" s="23">
        <v>4.312568539856664</v>
      </c>
      <c r="H213" s="24">
        <v>42.033764785587181</v>
      </c>
      <c r="I213" s="45">
        <v>0.51345142230367125</v>
      </c>
    </row>
    <row r="214" spans="1:9" x14ac:dyDescent="0.25">
      <c r="A214" s="47">
        <v>2940</v>
      </c>
      <c r="B214" s="31">
        <v>1.0456855110217556</v>
      </c>
      <c r="C214" s="23">
        <v>4.370447313547893</v>
      </c>
      <c r="D214" s="23">
        <v>43.953069887596911</v>
      </c>
      <c r="E214" s="23">
        <v>0.52278208233262669</v>
      </c>
      <c r="F214" s="23">
        <v>1</v>
      </c>
      <c r="G214" s="23">
        <v>4.31084954416374</v>
      </c>
      <c r="H214" s="24">
        <v>42.032780816337109</v>
      </c>
      <c r="I214" s="45">
        <v>0.51386099204229896</v>
      </c>
    </row>
    <row r="215" spans="1:9" x14ac:dyDescent="0.25">
      <c r="A215" s="47">
        <v>2950</v>
      </c>
      <c r="B215" s="31">
        <v>1.05031162514476</v>
      </c>
      <c r="C215" s="23">
        <v>4.3757182607340832</v>
      </c>
      <c r="D215" s="23">
        <v>44.146784781722864</v>
      </c>
      <c r="E215" s="23">
        <v>0.52383058467261912</v>
      </c>
      <c r="F215" s="23">
        <v>1</v>
      </c>
      <c r="G215" s="23">
        <v>4.3092162314157187</v>
      </c>
      <c r="H215" s="24">
        <v>42.03208240757909</v>
      </c>
      <c r="I215" s="45">
        <v>0.51425060106729836</v>
      </c>
    </row>
    <row r="216" spans="1:9" x14ac:dyDescent="0.25">
      <c r="A216" s="47">
        <v>2960</v>
      </c>
      <c r="B216" s="31">
        <v>1.0549650023649122</v>
      </c>
      <c r="C216" s="23">
        <v>4.3809836479282733</v>
      </c>
      <c r="D216" s="23">
        <v>44.341629720556163</v>
      </c>
      <c r="E216" s="23">
        <v>0.52488742729755999</v>
      </c>
      <c r="F216" s="23">
        <v>1</v>
      </c>
      <c r="G216" s="23">
        <v>4.3075618593642284</v>
      </c>
      <c r="H216" s="24">
        <v>42.03137508936851</v>
      </c>
      <c r="I216" s="45">
        <v>0.51464568544329292</v>
      </c>
    </row>
    <row r="217" spans="1:9" x14ac:dyDescent="0.25">
      <c r="A217" s="47">
        <v>2970</v>
      </c>
      <c r="B217" s="31">
        <v>1.059653601707401</v>
      </c>
      <c r="C217" s="23">
        <v>4.3862433045196756</v>
      </c>
      <c r="D217" s="23">
        <v>44.537627054927441</v>
      </c>
      <c r="E217" s="23">
        <v>0.52595654527603941</v>
      </c>
      <c r="F217" s="23">
        <v>1</v>
      </c>
      <c r="G217" s="23">
        <v>4.3058749764156818</v>
      </c>
      <c r="H217" s="24">
        <v>42.030364435287872</v>
      </c>
      <c r="I217" s="45">
        <v>0.51504900281319399</v>
      </c>
    </row>
    <row r="218" spans="1:9" x14ac:dyDescent="0.25">
      <c r="A218" s="47">
        <v>2980</v>
      </c>
      <c r="B218" s="31">
        <v>1.0643859707774785</v>
      </c>
      <c r="C218" s="23">
        <v>4.3914970830226672</v>
      </c>
      <c r="D218" s="23">
        <v>44.735445070410201</v>
      </c>
      <c r="E218" s="23">
        <v>0.52704212247403692</v>
      </c>
      <c r="F218" s="23">
        <v>1</v>
      </c>
      <c r="G218" s="23">
        <v>4.3041435217098485</v>
      </c>
      <c r="H218" s="24">
        <v>42.029344898010343</v>
      </c>
      <c r="I218" s="45">
        <v>0.51546347012215865</v>
      </c>
    </row>
    <row r="219" spans="1:9" x14ac:dyDescent="0.25">
      <c r="A219" s="47">
        <v>2990</v>
      </c>
      <c r="B219" s="31">
        <v>1.069171276703186</v>
      </c>
      <c r="C219" s="23">
        <v>4.3967448589994165</v>
      </c>
      <c r="D219" s="23">
        <v>44.93581579100816</v>
      </c>
      <c r="E219" s="23">
        <v>0.52814860380451911</v>
      </c>
      <c r="F219" s="23">
        <v>1</v>
      </c>
      <c r="G219" s="23">
        <v>4.3023548013206119</v>
      </c>
      <c r="H219" s="24">
        <v>42.028641032677918</v>
      </c>
      <c r="I219" s="45">
        <v>0.51589217102116292</v>
      </c>
    </row>
    <row r="220" spans="1:9" x14ac:dyDescent="0.25">
      <c r="A220" s="47">
        <v>3000</v>
      </c>
      <c r="B220" s="31">
        <v>1.0740193388304686</v>
      </c>
      <c r="C220" s="23">
        <v>4.4019865309169939</v>
      </c>
      <c r="D220" s="23">
        <v>45.138811773401009</v>
      </c>
      <c r="E220" s="23">
        <v>0.52928070818436335</v>
      </c>
      <c r="F220" s="23">
        <v>1</v>
      </c>
      <c r="G220" s="23">
        <v>4.3004954645599236</v>
      </c>
      <c r="H220" s="24">
        <v>42.027932031981841</v>
      </c>
      <c r="I220" s="45">
        <v>0.51633836362701013</v>
      </c>
    </row>
    <row r="221" spans="1:9" x14ac:dyDescent="0.25">
      <c r="A221" s="47">
        <v>3010</v>
      </c>
      <c r="B221" s="31">
        <v>1.0789406632651632</v>
      </c>
      <c r="C221" s="23">
        <v>4.4072220199357179</v>
      </c>
      <c r="D221" s="23">
        <v>45.344762892841032</v>
      </c>
      <c r="E221" s="23">
        <v>0.5304434422334513</v>
      </c>
      <c r="F221" s="23">
        <v>1</v>
      </c>
      <c r="G221" s="23">
        <v>4.2985514805982881</v>
      </c>
      <c r="H221" s="24">
        <v>42.027114591840153</v>
      </c>
      <c r="I221" s="45">
        <v>0.51680548864424547</v>
      </c>
    </row>
    <row r="222" spans="1:9" x14ac:dyDescent="0.25">
      <c r="A222" s="47">
        <v>3020</v>
      </c>
      <c r="B222" s="31">
        <v>1.0839464793618725</v>
      </c>
      <c r="C222" s="23">
        <v>4.4124512696250413</v>
      </c>
      <c r="D222" s="23">
        <v>45.554399325789888</v>
      </c>
      <c r="E222" s="23">
        <v>0.53164211475282419</v>
      </c>
      <c r="F222" s="23">
        <v>1</v>
      </c>
      <c r="G222" s="23">
        <v>4.2965081156428129</v>
      </c>
      <c r="H222" s="24">
        <v>42.026428604305359</v>
      </c>
      <c r="I222" s="45">
        <v>0.51729717785384266</v>
      </c>
    </row>
    <row r="223" spans="1:9" x14ac:dyDescent="0.25">
      <c r="A223" s="47">
        <v>3030</v>
      </c>
      <c r="B223" s="31">
        <v>1.0890487782655729</v>
      </c>
      <c r="C223" s="23">
        <v>4.4176742456031484</v>
      </c>
      <c r="D223" s="23">
        <v>45.767886534981905</v>
      </c>
      <c r="E223" s="23">
        <v>0.53288235202088285</v>
      </c>
      <c r="F223" s="23">
        <v>1</v>
      </c>
      <c r="G223" s="23">
        <v>4.294349910943974</v>
      </c>
      <c r="H223" s="24">
        <v>42.025561617058308</v>
      </c>
      <c r="I223" s="45">
        <v>0.51781726297272668</v>
      </c>
    </row>
    <row r="224" spans="1:9" x14ac:dyDescent="0.25">
      <c r="A224" s="47">
        <v>3040</v>
      </c>
      <c r="B224" s="31">
        <v>1.0942603536180529</v>
      </c>
      <c r="C224" s="23">
        <v>4.4228909350960324</v>
      </c>
      <c r="D224" s="23">
        <v>45.986040502732337</v>
      </c>
      <c r="E224" s="23">
        <v>0.53417011394892955</v>
      </c>
      <c r="F224" s="23">
        <v>1</v>
      </c>
      <c r="G224" s="23">
        <v>4.2920606619341131</v>
      </c>
      <c r="H224" s="24">
        <v>42.024770751023276</v>
      </c>
      <c r="I224" s="45">
        <v>0.51836978488734908</v>
      </c>
    </row>
    <row r="225" spans="1:9" x14ac:dyDescent="0.25">
      <c r="A225" s="47">
        <v>3050</v>
      </c>
      <c r="B225" s="31">
        <v>1.0995948445478738</v>
      </c>
      <c r="C225" s="23">
        <v>4.4281013464116015</v>
      </c>
      <c r="D225" s="23">
        <v>46.20910907205635</v>
      </c>
      <c r="E225" s="23">
        <v>0.53551171113975171</v>
      </c>
      <c r="F225" s="23">
        <v>1</v>
      </c>
      <c r="G225" s="23">
        <v>4.2896233988344683</v>
      </c>
      <c r="H225" s="24">
        <v>42.023759297504157</v>
      </c>
      <c r="I225" s="45">
        <v>0.51895900326353905</v>
      </c>
    </row>
    <row r="226" spans="1:9" x14ac:dyDescent="0.25">
      <c r="A226" s="47">
        <v>3060</v>
      </c>
      <c r="B226" s="31">
        <v>1.104739875220121</v>
      </c>
      <c r="C226" s="23">
        <v>4.4332986201012394</v>
      </c>
      <c r="D226" s="23">
        <v>46.424729885822551</v>
      </c>
      <c r="E226" s="23">
        <v>0.53675665858571842</v>
      </c>
      <c r="F226" s="23">
        <v>1</v>
      </c>
      <c r="G226" s="23">
        <v>4.2874689580099865</v>
      </c>
      <c r="H226" s="24">
        <v>42.023222775924843</v>
      </c>
      <c r="I226" s="45">
        <v>0.51948068511658918</v>
      </c>
    </row>
    <row r="227" spans="1:9" x14ac:dyDescent="0.25">
      <c r="A227" s="47">
        <v>3070</v>
      </c>
      <c r="B227" s="31">
        <v>1.1097049658529294</v>
      </c>
      <c r="C227" s="23">
        <v>4.4384825174638971</v>
      </c>
      <c r="D227" s="23">
        <v>46.632466894304919</v>
      </c>
      <c r="E227" s="23">
        <v>0.53791032972722552</v>
      </c>
      <c r="F227" s="23">
        <v>1</v>
      </c>
      <c r="G227" s="23">
        <v>4.2855795307893052</v>
      </c>
      <c r="H227" s="24">
        <v>42.022400844590955</v>
      </c>
      <c r="I227" s="45">
        <v>0.51993884360209008</v>
      </c>
    </row>
    <row r="228" spans="1:9" x14ac:dyDescent="0.25">
      <c r="A228" s="47">
        <v>3080</v>
      </c>
      <c r="B228" s="31">
        <v>1.114671235134457</v>
      </c>
      <c r="C228" s="23">
        <v>4.4436565022125416</v>
      </c>
      <c r="D228" s="23">
        <v>46.840322153149728</v>
      </c>
      <c r="E228" s="23">
        <v>0.53906013463676627</v>
      </c>
      <c r="F228" s="23">
        <v>1</v>
      </c>
      <c r="G228" s="23">
        <v>4.2837046890936206</v>
      </c>
      <c r="H228" s="24">
        <v>42.021647887504358</v>
      </c>
      <c r="I228" s="45">
        <v>0.52039406468484051</v>
      </c>
    </row>
    <row r="229" spans="1:9" x14ac:dyDescent="0.25">
      <c r="A229" s="47">
        <v>3090</v>
      </c>
      <c r="B229" s="31">
        <v>1.1196387561794845</v>
      </c>
      <c r="C229" s="23">
        <v>4.4488202617007788</v>
      </c>
      <c r="D229" s="23">
        <v>47.048053094971941</v>
      </c>
      <c r="E229" s="23">
        <v>0.54020622583580302</v>
      </c>
      <c r="F229" s="23">
        <v>1</v>
      </c>
      <c r="G229" s="23">
        <v>4.281843808348782</v>
      </c>
      <c r="H229" s="24">
        <v>42.020743597258857</v>
      </c>
      <c r="I229" s="45">
        <v>0.52084648741136341</v>
      </c>
    </row>
    <row r="230" spans="1:9" x14ac:dyDescent="0.25">
      <c r="A230" s="47">
        <v>3100</v>
      </c>
      <c r="B230" s="31">
        <v>1.1246076072699469</v>
      </c>
      <c r="C230" s="23">
        <v>4.4539734884850812</v>
      </c>
      <c r="D230" s="23">
        <v>47.255954414857342</v>
      </c>
      <c r="E230" s="23">
        <v>0.54134875666440074</v>
      </c>
      <c r="F230" s="23">
        <v>1</v>
      </c>
      <c r="G230" s="23">
        <v>4.2799962692671603</v>
      </c>
      <c r="H230" s="24">
        <v>42.01994909991231</v>
      </c>
      <c r="I230" s="45">
        <v>0.52129625038979022</v>
      </c>
    </row>
    <row r="231" spans="1:9" x14ac:dyDescent="0.25">
      <c r="A231" s="47">
        <v>3110</v>
      </c>
      <c r="B231" s="31">
        <v>1.1295778719101703</v>
      </c>
      <c r="C231" s="23">
        <v>4.4591158803633135</v>
      </c>
      <c r="D231" s="23">
        <v>47.463855779999214</v>
      </c>
      <c r="E231" s="23">
        <v>0.54248788126746161</v>
      </c>
      <c r="F231" s="23">
        <v>1</v>
      </c>
      <c r="G231" s="23">
        <v>4.2781614578007945</v>
      </c>
      <c r="H231" s="24">
        <v>42.019109049768794</v>
      </c>
      <c r="I231" s="45">
        <v>0.52174349178259471</v>
      </c>
    </row>
    <row r="232" spans="1:9" x14ac:dyDescent="0.25">
      <c r="A232" s="47">
        <v>3120</v>
      </c>
      <c r="B232" s="31">
        <v>1.1345496388816656</v>
      </c>
      <c r="C232" s="23">
        <v>4.4642471404115271</v>
      </c>
      <c r="D232" s="23">
        <v>47.671800078413177</v>
      </c>
      <c r="E232" s="23">
        <v>0.5436237545816418</v>
      </c>
      <c r="F232" s="23">
        <v>1</v>
      </c>
      <c r="G232" s="23">
        <v>4.2763387650949429</v>
      </c>
      <c r="H232" s="24">
        <v>42.018258562405116</v>
      </c>
      <c r="I232" s="45">
        <v>0.52218834929996838</v>
      </c>
    </row>
    <row r="233" spans="1:9" x14ac:dyDescent="0.25">
      <c r="A233" s="47">
        <v>3130</v>
      </c>
      <c r="B233" s="31">
        <v>1.1395230022974654</v>
      </c>
      <c r="C233" s="23">
        <v>4.46936697701915</v>
      </c>
      <c r="D233" s="23">
        <v>47.880157883234574</v>
      </c>
      <c r="E233" s="23">
        <v>0.54475653232291088</v>
      </c>
      <c r="F233" s="23">
        <v>1</v>
      </c>
      <c r="G233" s="23">
        <v>4.2745275874421225</v>
      </c>
      <c r="H233" s="24">
        <v>42.017719507811876</v>
      </c>
      <c r="I233" s="45">
        <v>0.52263096019380606</v>
      </c>
    </row>
    <row r="234" spans="1:9" x14ac:dyDescent="0.25">
      <c r="A234" s="47">
        <v>3140</v>
      </c>
      <c r="B234" s="31">
        <v>1.1444980616559892</v>
      </c>
      <c r="C234" s="23">
        <v>4.4744751039225292</v>
      </c>
      <c r="D234" s="23">
        <v>48.088445787671397</v>
      </c>
      <c r="E234" s="23">
        <v>0.54588637097475456</v>
      </c>
      <c r="F234" s="23">
        <v>1</v>
      </c>
      <c r="G234" s="23">
        <v>4.2727273262366579</v>
      </c>
      <c r="H234" s="24">
        <v>42.017061800953684</v>
      </c>
      <c r="I234" s="45">
        <v>0.52307146125228343</v>
      </c>
    </row>
    <row r="235" spans="1:9" x14ac:dyDescent="0.25">
      <c r="A235" s="47">
        <v>3150</v>
      </c>
      <c r="B235" s="31">
        <v>1.1494749218944436</v>
      </c>
      <c r="C235" s="23">
        <v>4.4795712402369396</v>
      </c>
      <c r="D235" s="23">
        <v>48.296700994792729</v>
      </c>
      <c r="E235" s="23">
        <v>0.5470134277769918</v>
      </c>
      <c r="F235" s="23">
        <v>1</v>
      </c>
      <c r="G235" s="23">
        <v>4.2709373879298056</v>
      </c>
      <c r="H235" s="24">
        <v>42.016315514909358</v>
      </c>
      <c r="I235" s="45">
        <v>0.52350998879500166</v>
      </c>
    </row>
    <row r="236" spans="1:9" x14ac:dyDescent="0.25">
      <c r="A236" s="47">
        <v>3160</v>
      </c>
      <c r="B236" s="31">
        <v>1.1544536934417047</v>
      </c>
      <c r="C236" s="23">
        <v>4.4846551104870596</v>
      </c>
      <c r="D236" s="23">
        <v>48.504845012985704</v>
      </c>
      <c r="E236" s="23">
        <v>0.54813786071518011</v>
      </c>
      <c r="F236" s="23">
        <v>1</v>
      </c>
      <c r="G236" s="23">
        <v>4.2691571839855431</v>
      </c>
      <c r="H236" s="24">
        <v>42.015409789526572</v>
      </c>
      <c r="I236" s="45">
        <v>0.52394667866866407</v>
      </c>
    </row>
    <row r="237" spans="1:9" x14ac:dyDescent="0.25">
      <c r="A237" s="47">
        <v>3170</v>
      </c>
      <c r="B237" s="31">
        <v>1.1594344922706772</v>
      </c>
      <c r="C237" s="23">
        <v>4.489726444635969</v>
      </c>
      <c r="D237" s="23">
        <v>48.713162109323306</v>
      </c>
      <c r="E237" s="23">
        <v>0.54925982851058675</v>
      </c>
      <c r="F237" s="23">
        <v>1</v>
      </c>
      <c r="G237" s="23">
        <v>4.2673861308370604</v>
      </c>
      <c r="H237" s="24">
        <v>42.014587658093333</v>
      </c>
      <c r="I237" s="45">
        <v>0.52438166624326266</v>
      </c>
    </row>
    <row r="238" spans="1:9" x14ac:dyDescent="0.25">
      <c r="A238" s="47">
        <v>3180</v>
      </c>
      <c r="B238" s="31">
        <v>1.1644174399501417</v>
      </c>
      <c r="C238" s="23">
        <v>4.4947849781127482</v>
      </c>
      <c r="D238" s="23">
        <v>48.921567778853685</v>
      </c>
      <c r="E238" s="23">
        <v>0.55037949061070979</v>
      </c>
      <c r="F238" s="23">
        <v>1</v>
      </c>
      <c r="G238" s="23">
        <v>4.2656236498440183</v>
      </c>
      <c r="H238" s="24">
        <v>42.013771093078461</v>
      </c>
      <c r="I238" s="45">
        <v>0.52481508640874908</v>
      </c>
    </row>
    <row r="239" spans="1:9" x14ac:dyDescent="0.25">
      <c r="A239" s="47">
        <v>3190</v>
      </c>
      <c r="B239" s="31">
        <v>1.1694026636960257</v>
      </c>
      <c r="C239" s="23">
        <v>4.4998304518386973</v>
      </c>
      <c r="D239" s="23">
        <v>49.130295342600199</v>
      </c>
      <c r="E239" s="23">
        <v>0.55149700718030803</v>
      </c>
      <c r="F239" s="23">
        <v>1</v>
      </c>
      <c r="G239" s="23">
        <v>4.2638691672506814</v>
      </c>
      <c r="H239" s="24">
        <v>42.013154978900509</v>
      </c>
      <c r="I239" s="45">
        <v>0.52524707357215139</v>
      </c>
    </row>
    <row r="240" spans="1:9" x14ac:dyDescent="0.25">
      <c r="A240" s="47">
        <v>3200</v>
      </c>
      <c r="B240" s="31">
        <v>1.1743902964221342</v>
      </c>
      <c r="C240" s="23">
        <v>4.5048626122522402</v>
      </c>
      <c r="D240" s="23">
        <v>49.339272230295236</v>
      </c>
      <c r="E240" s="23">
        <v>0.55261253909293739</v>
      </c>
      <c r="F240" s="23">
        <v>1</v>
      </c>
      <c r="G240" s="23">
        <v>4.2621221141449102</v>
      </c>
      <c r="H240" s="24">
        <v>42.01267021756815</v>
      </c>
      <c r="I240" s="45">
        <v>0.52567776165512692</v>
      </c>
    </row>
    <row r="241" spans="1:9" x14ac:dyDescent="0.25">
      <c r="A241" s="47">
        <v>3210</v>
      </c>
      <c r="B241" s="31">
        <v>1.1793804767902694</v>
      </c>
      <c r="C241" s="23">
        <v>4.5098812113325666</v>
      </c>
      <c r="D241" s="23">
        <v>49.548201088614398</v>
      </c>
      <c r="E241" s="23">
        <v>0.55372624792294312</v>
      </c>
      <c r="F241" s="23">
        <v>1</v>
      </c>
      <c r="G241" s="23">
        <v>4.2603819264181793</v>
      </c>
      <c r="H241" s="24">
        <v>42.012058079392482</v>
      </c>
      <c r="I241" s="45">
        <v>0.52610728409190066</v>
      </c>
    </row>
    <row r="242" spans="1:9" x14ac:dyDescent="0.25">
      <c r="A242" s="47">
        <v>3220</v>
      </c>
      <c r="B242" s="31">
        <v>1.1843733492597768</v>
      </c>
      <c r="C242" s="23">
        <v>4.5148860066220697</v>
      </c>
      <c r="D242" s="23">
        <v>49.757092767011507</v>
      </c>
      <c r="E242" s="23">
        <v>0.55483829593790468</v>
      </c>
      <c r="F242" s="23">
        <v>1</v>
      </c>
      <c r="G242" s="23">
        <v>4.2586480447265824</v>
      </c>
      <c r="H242" s="24">
        <v>42.011324214707521</v>
      </c>
      <c r="I242" s="45">
        <v>0.52653577382758388</v>
      </c>
    </row>
    <row r="243" spans="1:9" x14ac:dyDescent="0.25">
      <c r="A243" s="47">
        <v>3230</v>
      </c>
      <c r="B243" s="31">
        <v>1.1893690641364549</v>
      </c>
      <c r="C243" s="23">
        <v>4.5198767612476276</v>
      </c>
      <c r="D243" s="23">
        <v>49.966237104687742</v>
      </c>
      <c r="E243" s="23">
        <v>0.55594884609148754</v>
      </c>
      <c r="F243" s="23">
        <v>1</v>
      </c>
      <c r="G243" s="23">
        <v>4.2569199144529897</v>
      </c>
      <c r="H243" s="24">
        <v>42.01070854400092</v>
      </c>
      <c r="I243" s="45">
        <v>0.52696336331682336</v>
      </c>
    </row>
    <row r="244" spans="1:9" x14ac:dyDescent="0.25">
      <c r="A244" s="47">
        <v>3240</v>
      </c>
      <c r="B244" s="31">
        <v>1.1943677776208368</v>
      </c>
      <c r="C244" s="23">
        <v>4.52485324394081</v>
      </c>
      <c r="D244" s="23">
        <v>50.175621923412407</v>
      </c>
      <c r="E244" s="23">
        <v>0.55705806201668129</v>
      </c>
      <c r="F244" s="23">
        <v>1</v>
      </c>
      <c r="G244" s="23">
        <v>4.2551969856703744</v>
      </c>
      <c r="H244" s="24">
        <v>42.010193898031574</v>
      </c>
      <c r="I244" s="45">
        <v>0.52739018452276221</v>
      </c>
    </row>
    <row r="245" spans="1:9" x14ac:dyDescent="0.25">
      <c r="A245" s="47">
        <v>3250</v>
      </c>
      <c r="B245" s="31">
        <v>1.1993696518558365</v>
      </c>
      <c r="C245" s="23">
        <v>4.5298152290570259</v>
      </c>
      <c r="D245" s="23">
        <v>50.384756740085912</v>
      </c>
      <c r="E245" s="23">
        <v>0.55816610801940869</v>
      </c>
      <c r="F245" s="23">
        <v>1</v>
      </c>
      <c r="G245" s="23">
        <v>4.2534787131063458</v>
      </c>
      <c r="H245" s="24">
        <v>42.009364387470868</v>
      </c>
      <c r="I245" s="45">
        <v>0.52781636891629269</v>
      </c>
    </row>
    <row r="246" spans="1:9" x14ac:dyDescent="0.25">
      <c r="A246" s="47">
        <v>3260</v>
      </c>
      <c r="B246" s="31">
        <v>1.2043748549737019</v>
      </c>
      <c r="C246" s="23">
        <v>4.534762496593733</v>
      </c>
      <c r="D246" s="23">
        <v>50.594072272562173</v>
      </c>
      <c r="E246" s="23">
        <v>0.55927314907244519</v>
      </c>
      <c r="F246" s="23">
        <v>1</v>
      </c>
      <c r="G246" s="23">
        <v>4.2517645561090704</v>
      </c>
      <c r="H246" s="24">
        <v>42.008575705166905</v>
      </c>
      <c r="I246" s="45">
        <v>0.52824204747554371</v>
      </c>
    </row>
    <row r="247" spans="1:9" x14ac:dyDescent="0.25">
      <c r="A247" s="47">
        <v>3270</v>
      </c>
      <c r="B247" s="31">
        <v>1.2093835611422989</v>
      </c>
      <c r="C247" s="23">
        <v>4.5396948322077071</v>
      </c>
      <c r="D247" s="23">
        <v>50.803698941975384</v>
      </c>
      <c r="E247" s="23">
        <v>0.56037935080965395</v>
      </c>
      <c r="F247" s="23">
        <v>1</v>
      </c>
      <c r="G247" s="23">
        <v>4.2500539786145204</v>
      </c>
      <c r="H247" s="24">
        <v>42.007929142008322</v>
      </c>
      <c r="I247" s="45">
        <v>0.528667350685604</v>
      </c>
    </row>
    <row r="248" spans="1:9" x14ac:dyDescent="0.25">
      <c r="A248" s="47">
        <v>3280</v>
      </c>
      <c r="B248" s="31">
        <v>1.21439595061071</v>
      </c>
      <c r="C248" s="23">
        <v>4.5446120272315023</v>
      </c>
      <c r="D248" s="23">
        <v>51.013671400501167</v>
      </c>
      <c r="E248" s="23">
        <v>0.56148487952048798</v>
      </c>
      <c r="F248" s="23">
        <v>1</v>
      </c>
      <c r="G248" s="23">
        <v>4.2483464491152008</v>
      </c>
      <c r="H248" s="24">
        <v>42.007445244565247</v>
      </c>
      <c r="I248" s="45">
        <v>0.52909240853843487</v>
      </c>
    </row>
    <row r="249" spans="1:9" x14ac:dyDescent="0.25">
      <c r="A249" s="47">
        <v>3290</v>
      </c>
      <c r="B249" s="31">
        <v>1.219412209754078</v>
      </c>
      <c r="C249" s="23">
        <v>4.5495138786890985</v>
      </c>
      <c r="D249" s="23">
        <v>51.223572642375188</v>
      </c>
      <c r="E249" s="23">
        <v>0.56258990214472537</v>
      </c>
      <c r="F249" s="23">
        <v>1</v>
      </c>
      <c r="G249" s="23">
        <v>4.2466414406304143</v>
      </c>
      <c r="H249" s="24">
        <v>42.00677361817263</v>
      </c>
      <c r="I249" s="45">
        <v>0.52951735053294047</v>
      </c>
    </row>
    <row r="250" spans="1:9" x14ac:dyDescent="0.25">
      <c r="A250" s="47">
        <v>3300</v>
      </c>
      <c r="B250" s="31">
        <v>1.2244325311177608</v>
      </c>
      <c r="C250" s="23">
        <v>4.5544001893108659</v>
      </c>
      <c r="D250" s="23">
        <v>51.433537170727405</v>
      </c>
      <c r="E250" s="23">
        <v>0.56369458626742552</v>
      </c>
      <c r="F250" s="23">
        <v>1</v>
      </c>
      <c r="G250" s="23">
        <v>4.2449384306781068</v>
      </c>
      <c r="H250" s="24">
        <v>42.006019820279292</v>
      </c>
      <c r="I250" s="45">
        <v>0.52994230567517886</v>
      </c>
    </row>
    <row r="251" spans="1:9" x14ac:dyDescent="0.25">
      <c r="A251" s="47">
        <v>3310</v>
      </c>
      <c r="B251" s="31">
        <v>1.2294571134607</v>
      </c>
      <c r="C251" s="23">
        <v>4.559270767547865</v>
      </c>
      <c r="D251" s="23">
        <v>51.643844040384586</v>
      </c>
      <c r="E251" s="23">
        <v>0.56479910011405221</v>
      </c>
      <c r="F251" s="23">
        <v>1</v>
      </c>
      <c r="G251" s="23">
        <v>4.2432369012483937</v>
      </c>
      <c r="H251" s="24">
        <v>42.005405048262709</v>
      </c>
      <c r="I251" s="45">
        <v>0.53036740247866998</v>
      </c>
    </row>
    <row r="252" spans="1:9" x14ac:dyDescent="0.25">
      <c r="A252" s="47">
        <v>3320</v>
      </c>
      <c r="B252" s="31">
        <v>1.2344861617980463</v>
      </c>
      <c r="C252" s="23">
        <v>4.5641254275855925</v>
      </c>
      <c r="D252" s="23">
        <v>51.854390492017103</v>
      </c>
      <c r="E252" s="23">
        <v>0.56590361254574806</v>
      </c>
      <c r="F252" s="23">
        <v>1</v>
      </c>
      <c r="G252" s="23">
        <v>4.2415363387788441</v>
      </c>
      <c r="H252" s="24">
        <v>42.004837394443101</v>
      </c>
      <c r="I252" s="45">
        <v>0.53079276896477345</v>
      </c>
    </row>
    <row r="253" spans="1:9" x14ac:dyDescent="0.25">
      <c r="A253" s="47">
        <v>3330</v>
      </c>
      <c r="B253" s="31">
        <v>1.2395198874429703</v>
      </c>
      <c r="C253" s="23">
        <v>4.5689639893572043</v>
      </c>
      <c r="D253" s="23">
        <v>52.065129300104935</v>
      </c>
      <c r="E253" s="23">
        <v>0.56700829305471212</v>
      </c>
      <c r="F253" s="23">
        <v>1</v>
      </c>
      <c r="G253" s="23">
        <v>4.2398362341315741</v>
      </c>
      <c r="H253" s="24">
        <v>42.004271030706171</v>
      </c>
      <c r="I253" s="45">
        <v>0.53121853266310926</v>
      </c>
    </row>
    <row r="254" spans="1:9" x14ac:dyDescent="0.25">
      <c r="A254" s="47">
        <v>3340</v>
      </c>
      <c r="B254" s="31">
        <v>1.2445585080477275</v>
      </c>
      <c r="C254" s="23">
        <v>4.5737862785563266</v>
      </c>
      <c r="D254" s="23">
        <v>52.276118792518929</v>
      </c>
      <c r="E254" s="23">
        <v>0.56811331175967694</v>
      </c>
      <c r="F254" s="23">
        <v>1</v>
      </c>
      <c r="G254" s="23">
        <v>4.2381360825722014</v>
      </c>
      <c r="H254" s="24">
        <v>42.00374546836025</v>
      </c>
      <c r="I254" s="45">
        <v>0.53164482061199536</v>
      </c>
    </row>
    <row r="255" spans="1:9" x14ac:dyDescent="0.25">
      <c r="A255" s="47">
        <v>3350</v>
      </c>
      <c r="B255" s="31">
        <v>1.2496022476438393</v>
      </c>
      <c r="C255" s="23">
        <v>4.5785921266495091</v>
      </c>
      <c r="D255" s="23">
        <v>52.487001546982029</v>
      </c>
      <c r="E255" s="23">
        <v>0.56921883940140239</v>
      </c>
      <c r="F255" s="23">
        <v>1</v>
      </c>
      <c r="G255" s="23">
        <v>4.2364353837508313</v>
      </c>
      <c r="H255" s="24">
        <v>42.002966660749664</v>
      </c>
      <c r="I255" s="45">
        <v>0.53207175935884765</v>
      </c>
    </row>
    <row r="256" spans="1:9" x14ac:dyDescent="0.25">
      <c r="A256" s="47">
        <v>3360</v>
      </c>
      <c r="B256" s="31">
        <v>1.2546513366814884</v>
      </c>
      <c r="C256" s="23">
        <v>4.5833813708883762</v>
      </c>
      <c r="D256" s="23">
        <v>52.698152338384126</v>
      </c>
      <c r="E256" s="23">
        <v>0.57032504733820644</v>
      </c>
      <c r="F256" s="23">
        <v>1</v>
      </c>
      <c r="G256" s="23">
        <v>4.2347336416850068</v>
      </c>
      <c r="H256" s="24">
        <v>42.002228665191566</v>
      </c>
      <c r="I256" s="45">
        <v>0.53249947496054562</v>
      </c>
    </row>
    <row r="257" spans="1:9" x14ac:dyDescent="0.25">
      <c r="A257" s="47">
        <v>3370</v>
      </c>
      <c r="B257" s="31">
        <v>1.2597060120680457</v>
      </c>
      <c r="C257" s="23">
        <v>4.5881538543216029</v>
      </c>
      <c r="D257" s="23">
        <v>52.909667327744991</v>
      </c>
      <c r="E257" s="23">
        <v>0.5714321075414569</v>
      </c>
      <c r="F257" s="23">
        <v>1</v>
      </c>
      <c r="G257" s="23">
        <v>4.2330303647448213</v>
      </c>
      <c r="H257" s="24">
        <v>42.001599437382822</v>
      </c>
      <c r="I257" s="45">
        <v>0.53292809298370125</v>
      </c>
    </row>
    <row r="258" spans="1:9" x14ac:dyDescent="0.25">
      <c r="A258" s="47">
        <v>3380</v>
      </c>
      <c r="B258" s="31">
        <v>1.2647665172057323</v>
      </c>
      <c r="C258" s="23">
        <v>4.5929094258067371</v>
      </c>
      <c r="D258" s="23">
        <v>53.121646041519625</v>
      </c>
      <c r="E258" s="23">
        <v>0.5725401925910133</v>
      </c>
      <c r="F258" s="23">
        <v>1</v>
      </c>
      <c r="G258" s="23">
        <v>4.2313250656401777</v>
      </c>
      <c r="H258" s="24">
        <v>42.001148290106606</v>
      </c>
      <c r="I258" s="45">
        <v>0.5333577385048236</v>
      </c>
    </row>
    <row r="259" spans="1:9" x14ac:dyDescent="0.25">
      <c r="A259" s="47">
        <v>3390</v>
      </c>
      <c r="B259" s="31">
        <v>1.2698331020283922</v>
      </c>
      <c r="C259" s="23">
        <v>4.5976479400219992</v>
      </c>
      <c r="D259" s="23">
        <v>53.333681022611202</v>
      </c>
      <c r="E259" s="23">
        <v>0.57364947567056246</v>
      </c>
      <c r="F259" s="23">
        <v>1</v>
      </c>
      <c r="G259" s="23">
        <v>4.2296172614103531</v>
      </c>
      <c r="H259" s="24">
        <v>42.000543959216081</v>
      </c>
      <c r="I259" s="45">
        <v>0.53378853611032251</v>
      </c>
    </row>
    <row r="260" spans="1:9" x14ac:dyDescent="0.25">
      <c r="A260" s="47">
        <v>3400</v>
      </c>
      <c r="B260" s="31">
        <v>1.274906023037365</v>
      </c>
      <c r="C260" s="23">
        <v>4.6023692574780908</v>
      </c>
      <c r="D260" s="23">
        <v>53.545841298835754</v>
      </c>
      <c r="E260" s="23">
        <v>0.57476013056283093</v>
      </c>
      <c r="F260" s="23">
        <v>1</v>
      </c>
      <c r="G260" s="23">
        <v>4.2279064734158549</v>
      </c>
      <c r="H260" s="24">
        <v>41.999833973069585</v>
      </c>
      <c r="I260" s="45">
        <v>0.53422060989634501</v>
      </c>
    </row>
    <row r="261" spans="1:9" x14ac:dyDescent="0.25">
      <c r="A261" s="47">
        <v>3410</v>
      </c>
      <c r="B261" s="31">
        <v>1.2799855433364646</v>
      </c>
      <c r="C261" s="23">
        <v>4.6070732445301354</v>
      </c>
      <c r="D261" s="23">
        <v>53.758435369838985</v>
      </c>
      <c r="E261" s="23">
        <v>0.57587233164463381</v>
      </c>
      <c r="F261" s="23">
        <v>1</v>
      </c>
      <c r="G261" s="23">
        <v>4.2261922273326826</v>
      </c>
      <c r="H261" s="24">
        <v>41.999251983510661</v>
      </c>
      <c r="I261" s="45">
        <v>0.53465408346840126</v>
      </c>
    </row>
    <row r="262" spans="1:9" x14ac:dyDescent="0.25">
      <c r="A262" s="47">
        <v>3420</v>
      </c>
      <c r="B262" s="31">
        <v>1.2850719326659743</v>
      </c>
      <c r="C262" s="23">
        <v>4.611759773389803</v>
      </c>
      <c r="D262" s="23">
        <v>53.971413082639764</v>
      </c>
      <c r="E262" s="23">
        <v>0.57698625388169833</v>
      </c>
      <c r="F262" s="23">
        <v>1</v>
      </c>
      <c r="G262" s="23">
        <v>4.2244740531491196</v>
      </c>
      <c r="H262" s="24">
        <v>41.9987486386635</v>
      </c>
      <c r="I262" s="45">
        <v>0.5350890799407334</v>
      </c>
    </row>
    <row r="263" spans="1:9" x14ac:dyDescent="0.25">
      <c r="A263" s="47">
        <v>3430</v>
      </c>
      <c r="B263" s="31">
        <v>1.290165467435751</v>
      </c>
      <c r="C263" s="23">
        <v>4.6164287221377149</v>
      </c>
      <c r="D263" s="23">
        <v>54.184669750009526</v>
      </c>
      <c r="E263" s="23">
        <v>0.57810207282326986</v>
      </c>
      <c r="F263" s="23">
        <v>1</v>
      </c>
      <c r="G263" s="23">
        <v>4.2227514851649968</v>
      </c>
      <c r="H263" s="24">
        <v>41.998232876053841</v>
      </c>
      <c r="I263" s="45">
        <v>0.53552572193543002</v>
      </c>
    </row>
    <row r="264" spans="1:9" x14ac:dyDescent="0.25">
      <c r="A264" s="47">
        <v>3440</v>
      </c>
      <c r="B264" s="31">
        <v>1.2952664307573134</v>
      </c>
      <c r="C264" s="23">
        <v>4.6210799747362428</v>
      </c>
      <c r="D264" s="23">
        <v>54.398285975723454</v>
      </c>
      <c r="E264" s="23">
        <v>0.57921996459640634</v>
      </c>
      <c r="F264" s="23">
        <v>1</v>
      </c>
      <c r="G264" s="23">
        <v>4.2210240619936741</v>
      </c>
      <c r="H264" s="24">
        <v>41.997757900602728</v>
      </c>
      <c r="I264" s="45">
        <v>0.53596413158120948</v>
      </c>
    </row>
    <row r="265" spans="1:9" x14ac:dyDescent="0.25">
      <c r="A265" s="47">
        <v>3450</v>
      </c>
      <c r="B265" s="31">
        <v>1.3003751124749761</v>
      </c>
      <c r="C265" s="23">
        <v>4.6257134210427111</v>
      </c>
      <c r="D265" s="23">
        <v>54.611849910745086</v>
      </c>
      <c r="E265" s="23">
        <v>0.58034010589997598</v>
      </c>
      <c r="F265" s="23">
        <v>1</v>
      </c>
      <c r="G265" s="23">
        <v>4.2192913265666432</v>
      </c>
      <c r="H265" s="24">
        <v>41.996997163997953</v>
      </c>
      <c r="I265" s="45">
        <v>0.53640443051188225</v>
      </c>
    </row>
    <row r="266" spans="1:9" x14ac:dyDescent="0.25">
      <c r="A266" s="47">
        <v>3460</v>
      </c>
      <c r="B266" s="31">
        <v>1.3054918091959762</v>
      </c>
      <c r="C266" s="23">
        <v>4.6303289568231873</v>
      </c>
      <c r="D266" s="23">
        <v>54.825804336527469</v>
      </c>
      <c r="E266" s="23">
        <v>0.58146267399827711</v>
      </c>
      <c r="F266" s="23">
        <v>1</v>
      </c>
      <c r="G266" s="23">
        <v>4.2175528261409507</v>
      </c>
      <c r="H266" s="24">
        <v>41.996283661322607</v>
      </c>
      <c r="I266" s="45">
        <v>0.5368467398644261</v>
      </c>
    </row>
    <row r="267" spans="1:9" x14ac:dyDescent="0.25">
      <c r="A267" s="47">
        <v>3470</v>
      </c>
      <c r="B267" s="31">
        <v>1.3106168243195759</v>
      </c>
      <c r="C267" s="23">
        <v>4.6349264837668791</v>
      </c>
      <c r="D267" s="23">
        <v>55.040675760778655</v>
      </c>
      <c r="E267" s="23">
        <v>0.58258784671425856</v>
      </c>
      <c r="F267" s="23">
        <v>1</v>
      </c>
      <c r="G267" s="23">
        <v>4.2158081123094551</v>
      </c>
      <c r="H267" s="24">
        <v>41.996008855871167</v>
      </c>
      <c r="I267" s="45">
        <v>0.53729118027665823</v>
      </c>
    </row>
    <row r="268" spans="1:9" x14ac:dyDescent="0.25">
      <c r="A268" s="47">
        <v>3480</v>
      </c>
      <c r="B268" s="31">
        <v>1.3157504680651508</v>
      </c>
      <c r="C268" s="23">
        <v>4.6395059095012474</v>
      </c>
      <c r="D268" s="23">
        <v>55.255832894935033</v>
      </c>
      <c r="E268" s="23">
        <v>0.58371580242230425</v>
      </c>
      <c r="F268" s="23">
        <v>1</v>
      </c>
      <c r="G268" s="23">
        <v>4.2140567410139855</v>
      </c>
      <c r="H268" s="24">
        <v>41.995677931386439</v>
      </c>
      <c r="I268" s="45">
        <v>0.53773787188447009</v>
      </c>
    </row>
    <row r="269" spans="1:9" x14ac:dyDescent="0.25">
      <c r="A269" s="47">
        <v>3490</v>
      </c>
      <c r="B269" s="31">
        <v>1.3208930574992095</v>
      </c>
      <c r="C269" s="23">
        <v>4.644067147607946</v>
      </c>
      <c r="D269" s="23">
        <v>55.471053116705647</v>
      </c>
      <c r="E269" s="23">
        <v>0.58484672004052218</v>
      </c>
      <c r="F269" s="23">
        <v>1</v>
      </c>
      <c r="G269" s="23">
        <v>4.2122982725615152</v>
      </c>
      <c r="H269" s="24">
        <v>41.995112928919944</v>
      </c>
      <c r="I269" s="45">
        <v>0.53818693431858156</v>
      </c>
    </row>
    <row r="270" spans="1:9" x14ac:dyDescent="0.25">
      <c r="A270" s="47">
        <v>3500</v>
      </c>
      <c r="B270" s="31">
        <v>1.3260449165613681</v>
      </c>
      <c r="C270" s="23">
        <v>4.6486101176396613</v>
      </c>
      <c r="D270" s="23">
        <v>55.686710881972637</v>
      </c>
      <c r="E270" s="23">
        <v>0.58598077902251322</v>
      </c>
      <c r="F270" s="23">
        <v>1</v>
      </c>
      <c r="G270" s="23">
        <v>4.210532271643376</v>
      </c>
      <c r="H270" s="24">
        <v>41.994588709993749</v>
      </c>
      <c r="I270" s="45">
        <v>0.53863848670079251</v>
      </c>
    </row>
    <row r="271" spans="1:9" x14ac:dyDescent="0.25">
      <c r="A271" s="47">
        <v>3510</v>
      </c>
      <c r="B271" s="31">
        <v>1.3312063760892356</v>
      </c>
      <c r="C271" s="23">
        <v>4.6531347451379208</v>
      </c>
      <c r="D271" s="23">
        <v>55.902429433570646</v>
      </c>
      <c r="E271" s="23">
        <v>0.58711815934857581</v>
      </c>
      <c r="F271" s="23">
        <v>1</v>
      </c>
      <c r="G271" s="23">
        <v>4.2087583073575852</v>
      </c>
      <c r="H271" s="24">
        <v>41.993811356131381</v>
      </c>
      <c r="I271" s="45">
        <v>0.53909264763969511</v>
      </c>
    </row>
    <row r="272" spans="1:9" x14ac:dyDescent="0.25">
      <c r="A272" s="47">
        <v>3520</v>
      </c>
      <c r="B272" s="31">
        <v>1.3363777738421982</v>
      </c>
      <c r="C272" s="23">
        <v>4.6576409616520618</v>
      </c>
      <c r="D272" s="23">
        <v>56.118644671544956</v>
      </c>
      <c r="E272" s="23">
        <v>0.58825904151627617</v>
      </c>
      <c r="F272" s="23">
        <v>1</v>
      </c>
      <c r="G272" s="23">
        <v>4.2069759532344433</v>
      </c>
      <c r="H272" s="24">
        <v>41.993099384015601</v>
      </c>
      <c r="I272" s="45">
        <v>0.53954953522579541</v>
      </c>
    </row>
    <row r="273" spans="1:9" x14ac:dyDescent="0.25">
      <c r="A273" s="47">
        <v>3530</v>
      </c>
      <c r="B273" s="31">
        <v>1.3415594545241061</v>
      </c>
      <c r="C273" s="23">
        <v>4.6621287047593061</v>
      </c>
      <c r="D273" s="23">
        <v>56.335803544920992</v>
      </c>
      <c r="E273" s="23">
        <v>0.5894036065303897</v>
      </c>
      <c r="F273" s="23">
        <v>1</v>
      </c>
      <c r="G273" s="23">
        <v>4.205184787265309</v>
      </c>
      <c r="H273" s="24">
        <v>41.992774420053635</v>
      </c>
      <c r="I273" s="45">
        <v>0.54000926702604413</v>
      </c>
    </row>
    <row r="274" spans="1:9" x14ac:dyDescent="0.25">
      <c r="A274" s="47">
        <v>3540</v>
      </c>
      <c r="B274" s="31">
        <v>1.3467517698048148</v>
      </c>
      <c r="C274" s="23">
        <v>4.6665979180861745</v>
      </c>
      <c r="D274" s="23">
        <v>56.553220260701664</v>
      </c>
      <c r="E274" s="23">
        <v>0.59055203589211858</v>
      </c>
      <c r="F274" s="23">
        <v>1</v>
      </c>
      <c r="G274" s="23">
        <v>4.2033843919347671</v>
      </c>
      <c r="H274" s="24">
        <v>41.992311819198825</v>
      </c>
      <c r="I274" s="45">
        <v>0.54047196007770992</v>
      </c>
    </row>
    <row r="275" spans="1:9" x14ac:dyDescent="0.25">
      <c r="A275" s="47">
        <v>3550</v>
      </c>
      <c r="B275" s="31">
        <v>1.3519550783406105</v>
      </c>
      <c r="C275" s="23">
        <v>4.6710485513312587</v>
      </c>
      <c r="D275" s="23">
        <v>56.770888818531404</v>
      </c>
      <c r="E275" s="23">
        <v>0.59170451158758031</v>
      </c>
      <c r="F275" s="23">
        <v>1</v>
      </c>
      <c r="G275" s="23">
        <v>4.2015743542561745</v>
      </c>
      <c r="H275" s="24">
        <v>41.991697600050429</v>
      </c>
      <c r="I275" s="45">
        <v>0.54093773088157981</v>
      </c>
    </row>
    <row r="276" spans="1:9" x14ac:dyDescent="0.25">
      <c r="A276" s="47">
        <v>3560</v>
      </c>
      <c r="B276" s="31">
        <v>1.3571697457934464</v>
      </c>
      <c r="C276" s="23">
        <v>4.6754805602895058</v>
      </c>
      <c r="D276" s="23">
        <v>56.98908330246131</v>
      </c>
      <c r="E276" s="23">
        <v>0.59286121607548203</v>
      </c>
      <c r="F276" s="23">
        <v>1</v>
      </c>
      <c r="G276" s="23">
        <v>4.1997542658107161</v>
      </c>
      <c r="H276" s="24">
        <v>41.991124160481192</v>
      </c>
      <c r="I276" s="45">
        <v>0.54140669539443254</v>
      </c>
    </row>
    <row r="277" spans="1:9" x14ac:dyDescent="0.25">
      <c r="A277" s="47">
        <v>3570</v>
      </c>
      <c r="B277" s="31">
        <v>1.3623961448490169</v>
      </c>
      <c r="C277" s="23">
        <v>4.6798939068780294</v>
      </c>
      <c r="D277" s="23">
        <v>57.207819975647809</v>
      </c>
      <c r="E277" s="23">
        <v>0.59402233227397527</v>
      </c>
      <c r="F277" s="23">
        <v>1</v>
      </c>
      <c r="G277" s="23">
        <v>4.1979237227899429</v>
      </c>
      <c r="H277" s="24">
        <v>41.99059149715054</v>
      </c>
      <c r="I277" s="45">
        <v>0.54187896902077692</v>
      </c>
    </row>
    <row r="278" spans="1:9" x14ac:dyDescent="0.25">
      <c r="A278" s="47">
        <v>3580</v>
      </c>
      <c r="B278" s="31">
        <v>1.3676346552336578</v>
      </c>
      <c r="C278" s="23">
        <v>4.6842885591636492</v>
      </c>
      <c r="D278" s="23">
        <v>57.427115399185645</v>
      </c>
      <c r="E278" s="23">
        <v>0.59518804354661803</v>
      </c>
      <c r="F278" s="23">
        <v>1</v>
      </c>
      <c r="G278" s="23">
        <v>4.1960823260419273</v>
      </c>
      <c r="H278" s="24">
        <v>41.990099606955582</v>
      </c>
      <c r="I278" s="45">
        <v>0.54235466660379861</v>
      </c>
    </row>
    <row r="279" spans="1:9" x14ac:dyDescent="0.25">
      <c r="A279" s="47">
        <v>3590</v>
      </c>
      <c r="B279" s="31">
        <v>1.3728856637300222</v>
      </c>
      <c r="C279" s="23">
        <v>4.6886644913922089</v>
      </c>
      <c r="D279" s="23">
        <v>57.647015752487235</v>
      </c>
      <c r="E279" s="23">
        <v>0.59635853368739467</v>
      </c>
      <c r="F279" s="23">
        <v>1</v>
      </c>
      <c r="G279" s="23">
        <v>4.1942296811211142</v>
      </c>
      <c r="H279" s="24">
        <v>41.989669843200808</v>
      </c>
      <c r="I279" s="45">
        <v>0.54283390241547758</v>
      </c>
    </row>
    <row r="280" spans="1:9" x14ac:dyDescent="0.25">
      <c r="A280" s="47">
        <v>3600</v>
      </c>
      <c r="B280" s="31">
        <v>1.3781495641915469</v>
      </c>
      <c r="C280" s="23">
        <v>4.6930216840197572</v>
      </c>
      <c r="D280" s="23">
        <v>57.867450236139597</v>
      </c>
      <c r="E280" s="23">
        <v>0.59753398690476278</v>
      </c>
      <c r="F280" s="23">
        <v>1</v>
      </c>
      <c r="G280" s="23">
        <v>4.1923653983418401</v>
      </c>
      <c r="H280" s="24">
        <v>41.989238134749137</v>
      </c>
      <c r="I280" s="45">
        <v>0.5433167901458601</v>
      </c>
    </row>
    <row r="281" spans="1:9" x14ac:dyDescent="0.25">
      <c r="A281" s="47">
        <v>3610</v>
      </c>
      <c r="B281" s="31">
        <v>1.3834267575556805</v>
      </c>
      <c r="C281" s="23">
        <v>4.6973601237457228</v>
      </c>
      <c r="D281" s="23">
        <v>58.088117759346872</v>
      </c>
      <c r="E281" s="23">
        <v>0.59871458780466502</v>
      </c>
      <c r="F281" s="23">
        <v>1</v>
      </c>
      <c r="G281" s="23">
        <v>4.1904890928356657</v>
      </c>
      <c r="H281" s="24">
        <v>41.988574705595809</v>
      </c>
      <c r="I281" s="45">
        <v>0.54380344289143245</v>
      </c>
    </row>
    <row r="282" spans="1:9" x14ac:dyDescent="0.25">
      <c r="A282" s="47">
        <v>3620</v>
      </c>
      <c r="B282" s="31">
        <v>1.3887176518558639</v>
      </c>
      <c r="C282" s="23">
        <v>4.7016798035482248</v>
      </c>
      <c r="D282" s="23">
        <v>58.309410181083507</v>
      </c>
      <c r="E282" s="23">
        <v>0.59990052137244709</v>
      </c>
      <c r="F282" s="23">
        <v>1</v>
      </c>
      <c r="G282" s="23">
        <v>4.1886003846125774</v>
      </c>
      <c r="H282" s="24">
        <v>41.987952052859399</v>
      </c>
      <c r="I282" s="45">
        <v>0.54429397314255323</v>
      </c>
    </row>
    <row r="283" spans="1:9" x14ac:dyDescent="0.25">
      <c r="A283" s="47">
        <v>3630</v>
      </c>
      <c r="B283" s="31">
        <v>1.394022662232248</v>
      </c>
      <c r="C283" s="23">
        <v>4.7059807227215158</v>
      </c>
      <c r="D283" s="23">
        <v>58.531803983758913</v>
      </c>
      <c r="E283" s="23">
        <v>0.60109197295365924</v>
      </c>
      <c r="F283" s="23">
        <v>1</v>
      </c>
      <c r="G283" s="23">
        <v>4.1866988986260258</v>
      </c>
      <c r="H283" s="24">
        <v>41.987699030682869</v>
      </c>
      <c r="I283" s="45">
        <v>0.54478849276993735</v>
      </c>
    </row>
    <row r="284" spans="1:9" x14ac:dyDescent="0.25">
      <c r="A284" s="47">
        <v>3640</v>
      </c>
      <c r="B284" s="31">
        <v>1.3993422109411497</v>
      </c>
      <c r="C284" s="23">
        <v>4.7102628869157748</v>
      </c>
      <c r="D284" s="23">
        <v>58.75483395415943</v>
      </c>
      <c r="E284" s="23">
        <v>0.60228912823366876</v>
      </c>
      <c r="F284" s="23">
        <v>1</v>
      </c>
      <c r="G284" s="23">
        <v>4.1847842648419489</v>
      </c>
      <c r="H284" s="24">
        <v>41.987466321510404</v>
      </c>
      <c r="I284" s="45">
        <v>0.54528711301012633</v>
      </c>
    </row>
    <row r="285" spans="1:9" x14ac:dyDescent="0.25">
      <c r="A285" s="47">
        <v>3650</v>
      </c>
      <c r="B285" s="31">
        <v>1.4046767273631675</v>
      </c>
      <c r="C285" s="23">
        <v>4.7145263081793027</v>
      </c>
      <c r="D285" s="23">
        <v>58.977988282727928</v>
      </c>
      <c r="E285" s="23">
        <v>0.60349217321601523</v>
      </c>
      <c r="F285" s="23">
        <v>1</v>
      </c>
      <c r="G285" s="23">
        <v>4.1828561183118422</v>
      </c>
      <c r="H285" s="24">
        <v>41.9868765060558</v>
      </c>
      <c r="I285" s="45">
        <v>0.54578994444990758</v>
      </c>
    </row>
    <row r="286" spans="1:9" x14ac:dyDescent="0.25">
      <c r="A286" s="47">
        <v>3660</v>
      </c>
      <c r="B286" s="31">
        <v>1.4100266480100596</v>
      </c>
      <c r="C286" s="23">
        <v>4.7187710050032301</v>
      </c>
      <c r="D286" s="23">
        <v>59.201754282326725</v>
      </c>
      <c r="E286" s="23">
        <v>0.60470129419950625</v>
      </c>
      <c r="F286" s="23">
        <v>1</v>
      </c>
      <c r="G286" s="23">
        <v>4.1809140992498177</v>
      </c>
      <c r="H286" s="24">
        <v>41.986266263745364</v>
      </c>
      <c r="I286" s="45">
        <v>0.54629709700967233</v>
      </c>
    </row>
    <row r="287" spans="1:9" x14ac:dyDescent="0.25">
      <c r="A287" s="47">
        <v>3670</v>
      </c>
      <c r="B287" s="31">
        <v>1.4153924165302272</v>
      </c>
      <c r="C287" s="23">
        <v>4.7229970023688495</v>
      </c>
      <c r="D287" s="23">
        <v>59.425919288539376</v>
      </c>
      <c r="E287" s="23">
        <v>0.60591667775393687</v>
      </c>
      <c r="F287" s="23">
        <v>1</v>
      </c>
      <c r="G287" s="23">
        <v>4.1789578531138449</v>
      </c>
      <c r="H287" s="24">
        <v>41.985472434718446</v>
      </c>
      <c r="I287" s="45">
        <v>0.5468086799256382</v>
      </c>
    </row>
    <row r="288" spans="1:9" x14ac:dyDescent="0.25">
      <c r="A288" s="47">
        <v>3680</v>
      </c>
      <c r="B288" s="31">
        <v>1.4207744837129357</v>
      </c>
      <c r="C288" s="23">
        <v>4.7272043317976857</v>
      </c>
      <c r="D288" s="23">
        <v>59.65131935633741</v>
      </c>
      <c r="E288" s="23">
        <v>0.6071385106944388</v>
      </c>
      <c r="F288" s="23">
        <v>1</v>
      </c>
      <c r="G288" s="23">
        <v>4.1769870306910786</v>
      </c>
      <c r="H288" s="24">
        <v>41.985072254711064</v>
      </c>
      <c r="I288" s="45">
        <v>0.54732480173093434</v>
      </c>
    </row>
    <row r="289" spans="1:9" x14ac:dyDescent="0.25">
      <c r="A289" s="47">
        <v>3690</v>
      </c>
      <c r="B289" s="31">
        <v>1.4261733074911314</v>
      </c>
      <c r="C289" s="23">
        <v>4.7313930314044272</v>
      </c>
      <c r="D289" s="23">
        <v>59.877508305839619</v>
      </c>
      <c r="E289" s="23">
        <v>0.6083669800543462</v>
      </c>
      <c r="F289" s="23">
        <v>1</v>
      </c>
      <c r="G289" s="23">
        <v>4.1750012881874783</v>
      </c>
      <c r="H289" s="24">
        <v>41.984734948639449</v>
      </c>
      <c r="I289" s="45">
        <v>0.54784557023547065</v>
      </c>
    </row>
    <row r="290" spans="1:9" x14ac:dyDescent="0.25">
      <c r="A290" s="47">
        <v>3700</v>
      </c>
      <c r="B290" s="31">
        <v>1.4315893529429256</v>
      </c>
      <c r="C290" s="23">
        <v>4.7355631459527574</v>
      </c>
      <c r="D290" s="23">
        <v>60.104408723643992</v>
      </c>
      <c r="E290" s="23">
        <v>0.60960227305657444</v>
      </c>
      <c r="F290" s="23">
        <v>1</v>
      </c>
      <c r="G290" s="23">
        <v>4.173000287321579</v>
      </c>
      <c r="H290" s="24">
        <v>41.984392102446868</v>
      </c>
      <c r="I290" s="45">
        <v>0.54837109250459959</v>
      </c>
    </row>
    <row r="291" spans="1:9" x14ac:dyDescent="0.25">
      <c r="A291" s="47">
        <v>3710</v>
      </c>
      <c r="B291" s="31">
        <v>1.4370230922916976</v>
      </c>
      <c r="C291" s="23">
        <v>4.7397147269143272</v>
      </c>
      <c r="D291" s="23">
        <v>60.331646276130066</v>
      </c>
      <c r="E291" s="23">
        <v>0.61084457708340778</v>
      </c>
      <c r="F291" s="23">
        <v>1</v>
      </c>
      <c r="G291" s="23">
        <v>4.170983695422656</v>
      </c>
      <c r="H291" s="24">
        <v>41.983769502211665</v>
      </c>
      <c r="I291" s="45">
        <v>0.54890147483647822</v>
      </c>
    </row>
    <row r="292" spans="1:9" x14ac:dyDescent="0.25">
      <c r="A292" s="47">
        <v>3720</v>
      </c>
      <c r="B292" s="31">
        <v>1.4424750049048012</v>
      </c>
      <c r="C292" s="23">
        <v>4.7438478325308244</v>
      </c>
      <c r="D292" s="23">
        <v>60.559976278792199</v>
      </c>
      <c r="E292" s="23">
        <v>0.61209407964467466</v>
      </c>
      <c r="F292" s="23">
        <v>1</v>
      </c>
      <c r="G292" s="23">
        <v>4.1689511855331371</v>
      </c>
      <c r="H292" s="24">
        <v>41.98338000511071</v>
      </c>
      <c r="I292" s="45">
        <v>0.54943682273814254</v>
      </c>
    </row>
    <row r="293" spans="1:9" x14ac:dyDescent="0.25">
      <c r="A293" s="47">
        <v>3730</v>
      </c>
      <c r="B293" s="31">
        <v>1.4479455772908874</v>
      </c>
      <c r="C293" s="23">
        <v>4.7479625278793778</v>
      </c>
      <c r="D293" s="23">
        <v>60.788883505980479</v>
      </c>
      <c r="E293" s="23">
        <v>0.61335096834423053</v>
      </c>
      <c r="F293" s="23">
        <v>1</v>
      </c>
      <c r="G293" s="23">
        <v>4.1669024365154215</v>
      </c>
      <c r="H293" s="24">
        <v>41.982851054192764</v>
      </c>
      <c r="I293" s="45">
        <v>0.54997724090021893</v>
      </c>
    </row>
    <row r="294" spans="1:9" x14ac:dyDescent="0.25">
      <c r="A294" s="47">
        <v>3740</v>
      </c>
      <c r="B294" s="31">
        <v>1.4534353030957901</v>
      </c>
      <c r="C294" s="23">
        <v>4.7520588849413423</v>
      </c>
      <c r="D294" s="23">
        <v>61.018825295951167</v>
      </c>
      <c r="E294" s="23">
        <v>0.61461543084468939</v>
      </c>
      <c r="F294" s="23">
        <v>1</v>
      </c>
      <c r="G294" s="23">
        <v>4.1648371331631218</v>
      </c>
      <c r="H294" s="24">
        <v>41.982484645847123</v>
      </c>
      <c r="I294" s="45">
        <v>0.55052283317024053</v>
      </c>
    </row>
    <row r="295" spans="1:9" x14ac:dyDescent="0.25">
      <c r="A295" s="47">
        <v>3750</v>
      </c>
      <c r="B295" s="31">
        <v>1.458944683097023</v>
      </c>
      <c r="C295" s="23">
        <v>4.7561369826745814</v>
      </c>
      <c r="D295" s="23">
        <v>61.249511789872315</v>
      </c>
      <c r="E295" s="23">
        <v>0.61588765483036279</v>
      </c>
      <c r="F295" s="23">
        <v>1</v>
      </c>
      <c r="G295" s="23">
        <v>4.1627549663166725</v>
      </c>
      <c r="H295" s="24">
        <v>41.982065872335127</v>
      </c>
      <c r="I295" s="45">
        <v>0.55107370252454912</v>
      </c>
    </row>
    <row r="296" spans="1:9" x14ac:dyDescent="0.25">
      <c r="A296" s="47">
        <v>3760</v>
      </c>
      <c r="B296" s="31">
        <v>1.4644742251967737</v>
      </c>
      <c r="C296" s="23">
        <v>4.7601969070893677</v>
      </c>
      <c r="D296" s="23">
        <v>61.480878376277623</v>
      </c>
      <c r="E296" s="23">
        <v>0.61716782796830527</v>
      </c>
      <c r="F296" s="23">
        <v>1</v>
      </c>
      <c r="G296" s="23">
        <v>4.1606556329834889</v>
      </c>
      <c r="H296" s="24">
        <v>41.981536662426926</v>
      </c>
      <c r="I296" s="45">
        <v>0.55162995103870449</v>
      </c>
    </row>
    <row r="297" spans="1:9" x14ac:dyDescent="0.25">
      <c r="A297" s="47">
        <v>3770</v>
      </c>
      <c r="B297" s="31">
        <v>1.470024444413528</v>
      </c>
      <c r="C297" s="23">
        <v>4.7642387513280546</v>
      </c>
      <c r="D297" s="23">
        <v>61.713034184479007</v>
      </c>
      <c r="E297" s="23">
        <v>0.61845613786744869</v>
      </c>
      <c r="F297" s="23">
        <v>1</v>
      </c>
      <c r="G297" s="23">
        <v>4.1585388364625571</v>
      </c>
      <c r="H297" s="24">
        <v>41.980957812643489</v>
      </c>
      <c r="I297" s="45">
        <v>0.55219167985639539</v>
      </c>
    </row>
    <row r="298" spans="1:9" x14ac:dyDescent="0.25">
      <c r="A298" s="47">
        <v>3780</v>
      </c>
      <c r="B298" s="31">
        <v>1.4755958628721477</v>
      </c>
      <c r="C298" s="23">
        <v>4.7682626157485117</v>
      </c>
      <c r="D298" s="23">
        <v>61.94615328593634</v>
      </c>
      <c r="E298" s="23">
        <v>0.61975277203572743</v>
      </c>
      <c r="F298" s="23">
        <v>1</v>
      </c>
      <c r="G298" s="23">
        <v>4.1564042864735633</v>
      </c>
      <c r="H298" s="24">
        <v>41.980433020029167</v>
      </c>
      <c r="I298" s="45">
        <v>0.55275898915679011</v>
      </c>
    </row>
    <row r="299" spans="1:9" x14ac:dyDescent="0.25">
      <c r="A299" s="47">
        <v>3790</v>
      </c>
      <c r="B299" s="31">
        <v>1.4811890097925489</v>
      </c>
      <c r="C299" s="23">
        <v>4.7722686080115997</v>
      </c>
      <c r="D299" s="23">
        <v>62.180331762161281</v>
      </c>
      <c r="E299" s="23">
        <v>0.62105791783514941</v>
      </c>
      <c r="F299" s="23">
        <v>1</v>
      </c>
      <c r="G299" s="23">
        <v>4.1542516992905494</v>
      </c>
      <c r="H299" s="24">
        <v>41.980011565755596</v>
      </c>
      <c r="I299" s="45">
        <v>0.553331978120297</v>
      </c>
    </row>
    <row r="300" spans="1:9" x14ac:dyDescent="0.25">
      <c r="A300" s="47">
        <v>3800</v>
      </c>
      <c r="B300" s="31">
        <v>1.486804421476839</v>
      </c>
      <c r="C300" s="23">
        <v>4.7762568431726393</v>
      </c>
      <c r="D300" s="23">
        <v>62.415404044540026</v>
      </c>
      <c r="E300" s="23">
        <v>0.62237176243473924</v>
      </c>
      <c r="F300" s="23">
        <v>1</v>
      </c>
      <c r="G300" s="23">
        <v>4.1520807978801226</v>
      </c>
      <c r="H300" s="24">
        <v>41.9795658009565</v>
      </c>
      <c r="I300" s="45">
        <v>0.55391074489268499</v>
      </c>
    </row>
    <row r="301" spans="1:9" x14ac:dyDescent="0.25">
      <c r="A301" s="47">
        <v>3810</v>
      </c>
      <c r="B301" s="31">
        <v>1.4924426412949796</v>
      </c>
      <c r="C301" s="23">
        <v>4.7802274437771173</v>
      </c>
      <c r="D301" s="23">
        <v>62.651538146745345</v>
      </c>
      <c r="E301" s="23">
        <v>0.62369449276127931</v>
      </c>
      <c r="F301" s="23">
        <v>1</v>
      </c>
      <c r="G301" s="23">
        <v>4.1498913120442573</v>
      </c>
      <c r="H301" s="24">
        <v>41.979193312503554</v>
      </c>
      <c r="I301" s="45">
        <v>0.55449538654752206</v>
      </c>
    </row>
    <row r="302" spans="1:9" x14ac:dyDescent="0.25">
      <c r="A302" s="47">
        <v>3820</v>
      </c>
      <c r="B302" s="31">
        <v>1.4981042196689369</v>
      </c>
      <c r="C302" s="23">
        <v>4.7841805399606256</v>
      </c>
      <c r="D302" s="23">
        <v>62.888709652620555</v>
      </c>
      <c r="E302" s="23">
        <v>0.62502629544780508</v>
      </c>
      <c r="F302" s="23">
        <v>1</v>
      </c>
      <c r="G302" s="23">
        <v>4.1476829785676301</v>
      </c>
      <c r="H302" s="24">
        <v>41.978861568468318</v>
      </c>
      <c r="I302" s="45">
        <v>0.55508599904690326</v>
      </c>
    </row>
    <row r="303" spans="1:9" x14ac:dyDescent="0.25">
      <c r="A303" s="47">
        <v>3830</v>
      </c>
      <c r="B303" s="31">
        <v>1.503829678017726</v>
      </c>
      <c r="C303" s="23">
        <v>4.7881341188598849</v>
      </c>
      <c r="D303" s="23">
        <v>63.128530238171123</v>
      </c>
      <c r="E303" s="23">
        <v>0.62637933271887569</v>
      </c>
      <c r="F303" s="23">
        <v>1</v>
      </c>
      <c r="G303" s="23">
        <v>4.1454314563757944</v>
      </c>
      <c r="H303" s="24">
        <v>41.978510705669827</v>
      </c>
      <c r="I303" s="45">
        <v>0.55568913426180055</v>
      </c>
    </row>
    <row r="304" spans="1:9" x14ac:dyDescent="0.25">
      <c r="A304" s="47">
        <v>3840</v>
      </c>
      <c r="B304" s="31">
        <v>1.5095862633815822</v>
      </c>
      <c r="C304" s="23">
        <v>4.7920846580378491</v>
      </c>
      <c r="D304" s="23">
        <v>63.369543595661156</v>
      </c>
      <c r="E304" s="23">
        <v>0.62774079593053611</v>
      </c>
      <c r="F304" s="23">
        <v>1</v>
      </c>
      <c r="G304" s="23">
        <v>4.1431665964829394</v>
      </c>
      <c r="H304" s="24">
        <v>41.978087064537007</v>
      </c>
      <c r="I304" s="45">
        <v>0.55629683467587754</v>
      </c>
    </row>
    <row r="305" spans="1:9" x14ac:dyDescent="0.25">
      <c r="A305" s="47">
        <v>3850</v>
      </c>
      <c r="B305" s="31">
        <v>1.5153512580661921</v>
      </c>
      <c r="C305" s="23">
        <v>4.7960243977230066</v>
      </c>
      <c r="D305" s="23">
        <v>63.610677831672241</v>
      </c>
      <c r="E305" s="23">
        <v>0.62910324950763985</v>
      </c>
      <c r="F305" s="23">
        <v>1</v>
      </c>
      <c r="G305" s="23">
        <v>4.1409041995998983</v>
      </c>
      <c r="H305" s="24">
        <v>41.977513459716718</v>
      </c>
      <c r="I305" s="45">
        <v>0.55690487001044442</v>
      </c>
    </row>
    <row r="306" spans="1:9" x14ac:dyDescent="0.25">
      <c r="A306" s="47">
        <v>3860</v>
      </c>
      <c r="B306" s="31">
        <v>1.5211245903071009</v>
      </c>
      <c r="C306" s="23">
        <v>4.7999534767811092</v>
      </c>
      <c r="D306" s="23">
        <v>63.852524295091349</v>
      </c>
      <c r="E306" s="23">
        <v>0.63046664218042114</v>
      </c>
      <c r="F306" s="23">
        <v>1</v>
      </c>
      <c r="G306" s="23">
        <v>4.1386444103555231</v>
      </c>
      <c r="H306" s="24">
        <v>41.977182343886845</v>
      </c>
      <c r="I306" s="45">
        <v>0.55751320022260586</v>
      </c>
    </row>
    <row r="307" spans="1:9" x14ac:dyDescent="0.25">
      <c r="A307" s="47">
        <v>3870</v>
      </c>
      <c r="B307" s="31">
        <v>1.5269061878407897</v>
      </c>
      <c r="C307" s="23">
        <v>4.8038720347048445</v>
      </c>
      <c r="D307" s="23">
        <v>64.094511683202441</v>
      </c>
      <c r="E307" s="23">
        <v>0.63183092226751381</v>
      </c>
      <c r="F307" s="23">
        <v>1</v>
      </c>
      <c r="G307" s="23">
        <v>4.1363873730609209</v>
      </c>
      <c r="H307" s="24">
        <v>41.97671880146023</v>
      </c>
      <c r="I307" s="45">
        <v>0.55812178509517285</v>
      </c>
    </row>
    <row r="308" spans="1:9" x14ac:dyDescent="0.25">
      <c r="A308" s="47">
        <v>3880</v>
      </c>
      <c r="B308" s="31">
        <v>1.5326959779053304</v>
      </c>
      <c r="C308" s="23">
        <v>4.8077802116104538</v>
      </c>
      <c r="D308" s="23">
        <v>64.337077247960337</v>
      </c>
      <c r="E308" s="23">
        <v>0.63319603767532417</v>
      </c>
      <c r="F308" s="23">
        <v>1</v>
      </c>
      <c r="G308" s="23">
        <v>4.1341332317104218</v>
      </c>
      <c r="H308" s="24">
        <v>41.976411614185253</v>
      </c>
      <c r="I308" s="45">
        <v>0.55873058423646205</v>
      </c>
    </row>
    <row r="309" spans="1:9" x14ac:dyDescent="0.25">
      <c r="A309" s="47">
        <v>3890</v>
      </c>
      <c r="B309" s="31">
        <v>1.5384938872411544</v>
      </c>
      <c r="C309" s="23">
        <v>4.8116781482344342</v>
      </c>
      <c r="D309" s="23">
        <v>64.579507156515504</v>
      </c>
      <c r="E309" s="23">
        <v>0.63456193589747401</v>
      </c>
      <c r="F309" s="23">
        <v>1</v>
      </c>
      <c r="G309" s="23">
        <v>4.1318821299825599</v>
      </c>
      <c r="H309" s="24">
        <v>41.975797038960124</v>
      </c>
      <c r="I309" s="45">
        <v>0.55933955708013428</v>
      </c>
    </row>
    <row r="310" spans="1:9" x14ac:dyDescent="0.25">
      <c r="A310" s="47">
        <v>3900</v>
      </c>
      <c r="B310" s="31">
        <v>1.5442998420917837</v>
      </c>
      <c r="C310" s="23">
        <v>4.8155659859302453</v>
      </c>
      <c r="D310" s="23">
        <v>64.822509561473879</v>
      </c>
      <c r="E310" s="23">
        <v>0.63592856401426689</v>
      </c>
      <c r="F310" s="23">
        <v>1</v>
      </c>
      <c r="G310" s="23">
        <v>4.1296342112411262</v>
      </c>
      <c r="H310" s="24">
        <v>41.975339111393389</v>
      </c>
      <c r="I310" s="45">
        <v>0.55994866288505574</v>
      </c>
    </row>
    <row r="311" spans="1:9" x14ac:dyDescent="0.25">
      <c r="A311" s="47">
        <v>3910</v>
      </c>
      <c r="B311" s="31">
        <v>1.5501137682046136</v>
      </c>
      <c r="C311" s="23">
        <v>4.8194438666650772</v>
      </c>
      <c r="D311" s="23">
        <v>65.065667828191181</v>
      </c>
      <c r="E311" s="23">
        <v>0.63729586869220423</v>
      </c>
      <c r="F311" s="23">
        <v>1</v>
      </c>
      <c r="G311" s="23">
        <v>4.1273896185362657</v>
      </c>
      <c r="H311" s="24">
        <v>41.974769312288679</v>
      </c>
      <c r="I311" s="45">
        <v>0.5605578607351912</v>
      </c>
    </row>
    <row r="312" spans="1:9" x14ac:dyDescent="0.25">
      <c r="A312" s="47">
        <v>3920</v>
      </c>
      <c r="B312" s="31">
        <v>1.5559355908317167</v>
      </c>
      <c r="C312" s="23">
        <v>4.8233119330166554</v>
      </c>
      <c r="D312" s="23">
        <v>65.309458009479158</v>
      </c>
      <c r="E312" s="23">
        <v>0.6386637961835443</v>
      </c>
      <c r="F312" s="23">
        <v>1</v>
      </c>
      <c r="G312" s="23">
        <v>4.125148494605634</v>
      </c>
      <c r="H312" s="24">
        <v>41.97439688012301</v>
      </c>
      <c r="I312" s="45">
        <v>0.56116710953952376</v>
      </c>
    </row>
    <row r="313" spans="1:9" x14ac:dyDescent="0.25">
      <c r="A313" s="47">
        <v>3930</v>
      </c>
      <c r="B313" s="31">
        <v>1.5617652347306716</v>
      </c>
      <c r="C313" s="23">
        <v>4.8271703281700704</v>
      </c>
      <c r="D313" s="23">
        <v>65.553474408694925</v>
      </c>
      <c r="E313" s="23">
        <v>0.64003229232590897</v>
      </c>
      <c r="F313" s="23">
        <v>1</v>
      </c>
      <c r="G313" s="23">
        <v>4.1229109818755809</v>
      </c>
      <c r="H313" s="24">
        <v>41.973961867578453</v>
      </c>
      <c r="I313" s="45">
        <v>0.56177636803201025</v>
      </c>
    </row>
    <row r="314" spans="1:9" x14ac:dyDescent="0.25">
      <c r="A314" s="47">
        <v>3940</v>
      </c>
      <c r="B314" s="31">
        <v>1.567602624165418</v>
      </c>
      <c r="C314" s="23">
        <v>4.8310191959146493</v>
      </c>
      <c r="D314" s="23">
        <v>65.797960460079253</v>
      </c>
      <c r="E314" s="23">
        <v>0.64140130254193684</v>
      </c>
      <c r="F314" s="23">
        <v>1</v>
      </c>
      <c r="G314" s="23">
        <v>4.1206772224623904</v>
      </c>
      <c r="H314" s="24">
        <v>41.973622298004052</v>
      </c>
      <c r="I314" s="45">
        <v>0.56238559477156669</v>
      </c>
    </row>
    <row r="315" spans="1:9" x14ac:dyDescent="0.25">
      <c r="A315" s="47">
        <v>3950</v>
      </c>
      <c r="B315" s="31">
        <v>1.5734476829071291</v>
      </c>
      <c r="C315" s="23">
        <v>4.8348586806408935</v>
      </c>
      <c r="D315" s="23">
        <v>66.042785505335345</v>
      </c>
      <c r="E315" s="23">
        <v>0.64277077183897002</v>
      </c>
      <c r="F315" s="23">
        <v>1</v>
      </c>
      <c r="G315" s="23">
        <v>4.1184473581735972</v>
      </c>
      <c r="H315" s="24">
        <v>41.973296108144851</v>
      </c>
      <c r="I315" s="45">
        <v>0.56299474814207384</v>
      </c>
    </row>
    <row r="316" spans="1:9" x14ac:dyDescent="0.25">
      <c r="A316" s="47">
        <v>3960</v>
      </c>
      <c r="B316" s="31">
        <v>1.5793003342351426</v>
      </c>
      <c r="C316" s="23">
        <v>4.83868892733744</v>
      </c>
      <c r="D316" s="23">
        <v>66.287780551037258</v>
      </c>
      <c r="E316" s="23">
        <v>0.64414064480880706</v>
      </c>
      <c r="F316" s="23">
        <v>1</v>
      </c>
      <c r="G316" s="23">
        <v>4.1162215305093079</v>
      </c>
      <c r="H316" s="24">
        <v>41.972878187948034</v>
      </c>
      <c r="I316" s="45">
        <v>0.5636037863524288</v>
      </c>
    </row>
    <row r="317" spans="1:9" x14ac:dyDescent="0.25">
      <c r="A317" s="47">
        <v>3970</v>
      </c>
      <c r="B317" s="31">
        <v>1.5851605009378471</v>
      </c>
      <c r="C317" s="23">
        <v>4.8425100815880446</v>
      </c>
      <c r="D317" s="23">
        <v>66.532983319078667</v>
      </c>
      <c r="E317" s="23">
        <v>0.64551086562747806</v>
      </c>
      <c r="F317" s="23">
        <v>1</v>
      </c>
      <c r="G317" s="23">
        <v>4.1139998806636138</v>
      </c>
      <c r="H317" s="24">
        <v>41.972395400790639</v>
      </c>
      <c r="I317" s="45">
        <v>0.56421266743661325</v>
      </c>
    </row>
    <row r="318" spans="1:9" x14ac:dyDescent="0.25">
      <c r="A318" s="47">
        <v>3980</v>
      </c>
      <c r="B318" s="31">
        <v>1.591028105313683</v>
      </c>
      <c r="C318" s="23">
        <v>4.8463222895686355</v>
      </c>
      <c r="D318" s="23">
        <v>66.778477521062513</v>
      </c>
      <c r="E318" s="23">
        <v>0.64688137805509638</v>
      </c>
      <c r="F318" s="23">
        <v>1</v>
      </c>
      <c r="G318" s="23">
        <v>4.1117825495260023</v>
      </c>
      <c r="H318" s="24">
        <v>41.971903134857975</v>
      </c>
      <c r="I318" s="45">
        <v>0.56482134925380745</v>
      </c>
    </row>
    <row r="319" spans="1:9" x14ac:dyDescent="0.25">
      <c r="A319" s="47">
        <v>3990</v>
      </c>
      <c r="B319" s="31">
        <v>1.5969030691721051</v>
      </c>
      <c r="C319" s="23">
        <v>4.8501256980444154</v>
      </c>
      <c r="D319" s="23">
        <v>67.024432380390948</v>
      </c>
      <c r="E319" s="23">
        <v>0.64825212543573019</v>
      </c>
      <c r="F319" s="23">
        <v>1</v>
      </c>
      <c r="G319" s="23">
        <v>4.1095696776828756</v>
      </c>
      <c r="H319" s="24">
        <v>41.971509526335218</v>
      </c>
      <c r="I319" s="45">
        <v>0.56542978948851907</v>
      </c>
    </row>
    <row r="320" spans="1:9" x14ac:dyDescent="0.25">
      <c r="A320" s="47">
        <v>4000</v>
      </c>
      <c r="B320" s="31">
        <v>1.6027853138345716</v>
      </c>
      <c r="C320" s="23">
        <v>4.8539204543669578</v>
      </c>
      <c r="D320" s="23">
        <v>67.270753480143924</v>
      </c>
      <c r="E320" s="23">
        <v>0.64962305069733606</v>
      </c>
      <c r="F320" s="23">
        <v>1</v>
      </c>
      <c r="G320" s="23">
        <v>4.1073614054190779</v>
      </c>
      <c r="H320" s="24">
        <v>41.971156648049465</v>
      </c>
      <c r="I320" s="45">
        <v>0.56603794565075538</v>
      </c>
    </row>
    <row r="321" spans="1:9" x14ac:dyDescent="0.25">
      <c r="A321" s="47">
        <v>4010</v>
      </c>
      <c r="B321" s="31">
        <v>1.6086747601356146</v>
      </c>
      <c r="C321" s="23">
        <v>4.8577067064714168</v>
      </c>
      <c r="D321" s="23">
        <v>67.51725501849026</v>
      </c>
      <c r="E321" s="23">
        <v>0.65099409635174443</v>
      </c>
      <c r="F321" s="23">
        <v>1</v>
      </c>
      <c r="G321" s="23">
        <v>4.1051578727194755</v>
      </c>
      <c r="H321" s="24">
        <v>41.970730623509262</v>
      </c>
      <c r="I321" s="45">
        <v>0.56664577507622471</v>
      </c>
    </row>
    <row r="322" spans="1:9" x14ac:dyDescent="0.25">
      <c r="A322" s="47">
        <v>4020</v>
      </c>
      <c r="B322" s="31">
        <v>1.614571328423875</v>
      </c>
      <c r="C322" s="23">
        <v>4.8614846028736993</v>
      </c>
      <c r="D322" s="23">
        <v>67.763930122200549</v>
      </c>
      <c r="E322" s="23">
        <v>0.6523652044946926</v>
      </c>
      <c r="F322" s="23">
        <v>1</v>
      </c>
      <c r="G322" s="23">
        <v>4.1029592192705797</v>
      </c>
      <c r="H322" s="24">
        <v>41.970230072369041</v>
      </c>
      <c r="I322" s="45">
        <v>0.56725323492657131</v>
      </c>
    </row>
    <row r="323" spans="1:9" x14ac:dyDescent="0.25">
      <c r="A323" s="47">
        <v>4030</v>
      </c>
      <c r="B323" s="31">
        <v>1.6204749385631927</v>
      </c>
      <c r="C323" s="23">
        <v>4.8652542926677746</v>
      </c>
      <c r="D323" s="23">
        <v>68.010857341158015</v>
      </c>
      <c r="E323" s="23">
        <v>0.65373631680589384</v>
      </c>
      <c r="F323" s="23">
        <v>1</v>
      </c>
      <c r="G323" s="23">
        <v>4.1007655844622626</v>
      </c>
      <c r="H323" s="24">
        <v>41.969706363654353</v>
      </c>
      <c r="I323" s="45">
        <v>0.56786028218963092</v>
      </c>
    </row>
    <row r="324" spans="1:9" x14ac:dyDescent="0.25">
      <c r="A324" s="47">
        <v>4040</v>
      </c>
      <c r="B324" s="31">
        <v>1.6263855099337123</v>
      </c>
      <c r="C324" s="23">
        <v>4.8690159255229242</v>
      </c>
      <c r="D324" s="23">
        <v>68.258238738628577</v>
      </c>
      <c r="E324" s="23">
        <v>0.65510737454918089</v>
      </c>
      <c r="F324" s="23">
        <v>1</v>
      </c>
      <c r="G324" s="23">
        <v>4.0985771073894419</v>
      </c>
      <c r="H324" s="24">
        <v>41.969286077450739</v>
      </c>
      <c r="I324" s="45">
        <v>0.5684668736797398</v>
      </c>
    </row>
    <row r="325" spans="1:9" x14ac:dyDescent="0.25">
      <c r="A325" s="47">
        <v>4050</v>
      </c>
      <c r="B325" s="31">
        <v>1.6323029614330433</v>
      </c>
      <c r="C325" s="23">
        <v>4.8727696516811321</v>
      </c>
      <c r="D325" s="23">
        <v>68.505970397687548</v>
      </c>
      <c r="E325" s="23">
        <v>0.6564783185726869</v>
      </c>
      <c r="F325" s="23">
        <v>1</v>
      </c>
      <c r="G325" s="23">
        <v>4.0963939268538772</v>
      </c>
      <c r="H325" s="24">
        <v>41.968906518152906</v>
      </c>
      <c r="I325" s="45">
        <v>0.56907296603805801</v>
      </c>
    </row>
    <row r="326" spans="1:9" x14ac:dyDescent="0.25">
      <c r="A326" s="47">
        <v>4060</v>
      </c>
      <c r="B326" s="31">
        <v>1.6382272114773857</v>
      </c>
      <c r="C326" s="23">
        <v>4.8765156219544625</v>
      </c>
      <c r="D326" s="23">
        <v>68.754049605923939</v>
      </c>
      <c r="E326" s="23">
        <v>0.65784908930906816</v>
      </c>
      <c r="F326" s="23">
        <v>1</v>
      </c>
      <c r="G326" s="23">
        <v>4.0942161813660061</v>
      </c>
      <c r="H326" s="24">
        <v>41.968567683551157</v>
      </c>
      <c r="I326" s="45">
        <v>0.5696785157329286</v>
      </c>
    </row>
    <row r="327" spans="1:9" x14ac:dyDescent="0.25">
      <c r="A327" s="47">
        <v>4070</v>
      </c>
      <c r="B327" s="31">
        <v>1.6441581780027359</v>
      </c>
      <c r="C327" s="23">
        <v>4.8802539877224778</v>
      </c>
      <c r="D327" s="23">
        <v>69.002473632889433</v>
      </c>
      <c r="E327" s="23">
        <v>0.65921962677580359</v>
      </c>
      <c r="F327" s="23">
        <v>1</v>
      </c>
      <c r="G327" s="23">
        <v>4.0920440091467825</v>
      </c>
      <c r="H327" s="24">
        <v>41.968269571672934</v>
      </c>
      <c r="I327" s="45">
        <v>0.57028347906028243</v>
      </c>
    </row>
    <row r="328" spans="1:9" x14ac:dyDescent="0.25">
      <c r="A328" s="47">
        <v>4080</v>
      </c>
      <c r="B328" s="31">
        <v>1.6500957784661161</v>
      </c>
      <c r="C328" s="23">
        <v>4.8839849009297538</v>
      </c>
      <c r="D328" s="23">
        <v>69.251217200817038</v>
      </c>
      <c r="E328" s="23">
        <v>0.66058987057553165</v>
      </c>
      <c r="F328" s="23">
        <v>1</v>
      </c>
      <c r="G328" s="23">
        <v>4.0898775481296088</v>
      </c>
      <c r="H328" s="24">
        <v>41.967998527449772</v>
      </c>
      <c r="I328" s="45">
        <v>0.5708878121440617</v>
      </c>
    </row>
    <row r="329" spans="1:9" x14ac:dyDescent="0.25">
      <c r="A329" s="47">
        <v>4090</v>
      </c>
      <c r="B329" s="31">
        <v>1.6560399298468005</v>
      </c>
      <c r="C329" s="23">
        <v>4.8877085140834025</v>
      </c>
      <c r="D329" s="23">
        <v>69.500040045988399</v>
      </c>
      <c r="E329" s="23">
        <v>0.6619597598964384</v>
      </c>
      <c r="F329" s="23">
        <v>1</v>
      </c>
      <c r="G329" s="23">
        <v>4.0877169359623027</v>
      </c>
      <c r="H329" s="24">
        <v>41.967611283634824</v>
      </c>
      <c r="I329" s="45">
        <v>0.57149147093668162</v>
      </c>
    </row>
    <row r="330" spans="1:9" x14ac:dyDescent="0.25">
      <c r="A330" s="47">
        <v>4100</v>
      </c>
      <c r="B330" s="31">
        <v>1.6619905486475606</v>
      </c>
      <c r="C330" s="23">
        <v>4.8914249802506156</v>
      </c>
      <c r="D330" s="23">
        <v>69.749047250034693</v>
      </c>
      <c r="E330" s="23">
        <v>0.66332923351270501</v>
      </c>
      <c r="F330" s="23">
        <v>1</v>
      </c>
      <c r="G330" s="23">
        <v>4.0855623100090943</v>
      </c>
      <c r="H330" s="24">
        <v>41.967174426348421</v>
      </c>
      <c r="I330" s="45">
        <v>0.57209441121952997</v>
      </c>
    </row>
    <row r="331" spans="1:9" x14ac:dyDescent="0.25">
      <c r="A331" s="47">
        <v>4110</v>
      </c>
      <c r="B331" s="31">
        <v>1.6679475508959996</v>
      </c>
      <c r="C331" s="23">
        <v>4.8951344530563352</v>
      </c>
      <c r="D331" s="23">
        <v>69.998300572022814</v>
      </c>
      <c r="E331" s="23">
        <v>0.66469822978501203</v>
      </c>
      <c r="F331" s="23">
        <v>1</v>
      </c>
      <c r="G331" s="23">
        <v>4.0834138073526915</v>
      </c>
      <c r="H331" s="24">
        <v>41.96672763146578</v>
      </c>
      <c r="I331" s="45">
        <v>0.57269658860349393</v>
      </c>
    </row>
    <row r="332" spans="1:9" x14ac:dyDescent="0.25">
      <c r="A332" s="47">
        <v>4120</v>
      </c>
      <c r="B332" s="31">
        <v>1.6739108521458423</v>
      </c>
      <c r="C332" s="23">
        <v>4.8988370866808904</v>
      </c>
      <c r="D332" s="23">
        <v>70.248083531314251</v>
      </c>
      <c r="E332" s="23">
        <v>0.66606668666109359</v>
      </c>
      <c r="F332" s="23">
        <v>1</v>
      </c>
      <c r="G332" s="23">
        <v>4.0812715647963707</v>
      </c>
      <c r="H332" s="24">
        <v>41.966442502753885</v>
      </c>
      <c r="I332" s="45">
        <v>0.57329795852952814</v>
      </c>
    </row>
    <row r="333" spans="1:9" x14ac:dyDescent="0.25">
      <c r="A333" s="47">
        <v>4130</v>
      </c>
      <c r="B333" s="31">
        <v>1.679880367478287</v>
      </c>
      <c r="C333" s="23">
        <v>4.9025330358577204</v>
      </c>
      <c r="D333" s="23">
        <v>70.498121269034144</v>
      </c>
      <c r="E333" s="23">
        <v>0.66743454167634941</v>
      </c>
      <c r="F333" s="23">
        <v>1</v>
      </c>
      <c r="G333" s="23">
        <v>4.0791357188661284</v>
      </c>
      <c r="H333" s="24">
        <v>41.966155825048865</v>
      </c>
      <c r="I333" s="45">
        <v>0.57389847626925117</v>
      </c>
    </row>
    <row r="334" spans="1:9" x14ac:dyDescent="0.25">
      <c r="A334" s="47">
        <v>4140</v>
      </c>
      <c r="B334" s="31">
        <v>1.6858560115033758</v>
      </c>
      <c r="C334" s="23">
        <v>4.906222455871144</v>
      </c>
      <c r="D334" s="23">
        <v>70.748214730824898</v>
      </c>
      <c r="E334" s="23">
        <v>0.66880173195451198</v>
      </c>
      <c r="F334" s="23">
        <v>1</v>
      </c>
      <c r="G334" s="23">
        <v>4.0770064058128739</v>
      </c>
      <c r="H334" s="24">
        <v>41.965751670413773</v>
      </c>
      <c r="I334" s="45">
        <v>0.5744980969255794</v>
      </c>
    </row>
    <row r="335" spans="1:9" x14ac:dyDescent="0.25">
      <c r="A335" s="47">
        <v>4150</v>
      </c>
      <c r="B335" s="31">
        <v>1.6918376983613843</v>
      </c>
      <c r="C335" s="23">
        <v>4.909905502554178</v>
      </c>
      <c r="D335" s="23">
        <v>70.998471559676929</v>
      </c>
      <c r="E335" s="23">
        <v>0.67016819420836471</v>
      </c>
      <c r="F335" s="23">
        <v>1</v>
      </c>
      <c r="G335" s="23">
        <v>4.0748837616146796</v>
      </c>
      <c r="H335" s="24">
        <v>41.965297042642995</v>
      </c>
      <c r="I335" s="45">
        <v>0.57509677543339088</v>
      </c>
    </row>
    <row r="336" spans="1:9" x14ac:dyDescent="0.25">
      <c r="A336" s="47">
        <v>4160</v>
      </c>
      <c r="B336" s="31">
        <v>1.6978253417242721</v>
      </c>
      <c r="C336" s="23">
        <v>4.913582332286385</v>
      </c>
      <c r="D336" s="23">
        <v>71.248888692579015</v>
      </c>
      <c r="E336" s="23">
        <v>0.67153386474054055</v>
      </c>
      <c r="F336" s="23">
        <v>1</v>
      </c>
      <c r="G336" s="23">
        <v>4.0727679219790307</v>
      </c>
      <c r="H336" s="24">
        <v>41.964792809736416</v>
      </c>
      <c r="I336" s="45">
        <v>0.5756944665602387</v>
      </c>
    </row>
    <row r="337" spans="1:9" x14ac:dyDescent="0.25">
      <c r="A337" s="47">
        <v>4170</v>
      </c>
      <c r="B337" s="31">
        <v>1.7038188547970836</v>
      </c>
      <c r="C337" s="23">
        <v>4.9172531019917969</v>
      </c>
      <c r="D337" s="23">
        <v>71.499687990048159</v>
      </c>
      <c r="E337" s="23">
        <v>0.67289867944433535</v>
      </c>
      <c r="F337" s="23">
        <v>1</v>
      </c>
      <c r="G337" s="23">
        <v>4.0706590223452022</v>
      </c>
      <c r="H337" s="24">
        <v>41.964371851351196</v>
      </c>
      <c r="I337" s="45">
        <v>0.57629112490707501</v>
      </c>
    </row>
    <row r="338" spans="1:9" x14ac:dyDescent="0.25">
      <c r="A338" s="47">
        <v>4180</v>
      </c>
      <c r="B338" s="31">
        <v>1.7098181503194776</v>
      </c>
      <c r="C338" s="23">
        <v>4.9209179691368616</v>
      </c>
      <c r="D338" s="23">
        <v>71.751140494162144</v>
      </c>
      <c r="E338" s="23">
        <v>0.67426257380463239</v>
      </c>
      <c r="F338" s="23">
        <v>1</v>
      </c>
      <c r="G338" s="23">
        <v>4.0685571978865793</v>
      </c>
      <c r="H338" s="24">
        <v>41.964193958729197</v>
      </c>
      <c r="I338" s="45">
        <v>0.57688670490904004</v>
      </c>
    </row>
    <row r="339" spans="1:9" x14ac:dyDescent="0.25">
      <c r="A339" s="47">
        <v>4190</v>
      </c>
      <c r="B339" s="31">
        <v>1.715823140567174</v>
      </c>
      <c r="C339" s="23">
        <v>4.9245770917284597</v>
      </c>
      <c r="D339" s="23">
        <v>72.002302578762411</v>
      </c>
      <c r="E339" s="23">
        <v>0.67562548289883317</v>
      </c>
      <c r="F339" s="23">
        <v>1</v>
      </c>
      <c r="G339" s="23">
        <v>4.0664625835131307</v>
      </c>
      <c r="H339" s="24">
        <v>41.963708774181519</v>
      </c>
      <c r="I339" s="45">
        <v>0.57748116083625578</v>
      </c>
    </row>
    <row r="340" spans="1:9" x14ac:dyDescent="0.25">
      <c r="A340" s="47">
        <v>4200</v>
      </c>
      <c r="B340" s="31">
        <v>1.7218337373535295</v>
      </c>
      <c r="C340" s="23">
        <v>4.9282306283119652</v>
      </c>
      <c r="D340" s="23">
        <v>72.253839601766771</v>
      </c>
      <c r="E340" s="23">
        <v>0.67698734139789185</v>
      </c>
      <c r="F340" s="23">
        <v>1</v>
      </c>
      <c r="G340" s="23">
        <v>4.0643753138738266</v>
      </c>
      <c r="H340" s="24">
        <v>41.963308090838908</v>
      </c>
      <c r="I340" s="45">
        <v>0.57807444679468389</v>
      </c>
    </row>
    <row r="341" spans="1:9" x14ac:dyDescent="0.25">
      <c r="A341" s="47">
        <v>4210</v>
      </c>
      <c r="B341" s="31">
        <v>1.7278498520310706</v>
      </c>
      <c r="C341" s="23">
        <v>4.9318787379693552</v>
      </c>
      <c r="D341" s="23">
        <v>72.505435514662622</v>
      </c>
      <c r="E341" s="23">
        <v>0.67834808356738086</v>
      </c>
      <c r="F341" s="23">
        <v>1</v>
      </c>
      <c r="G341" s="23">
        <v>4.0622955233591727</v>
      </c>
      <c r="H341" s="24">
        <v>41.962810269325892</v>
      </c>
      <c r="I341" s="45">
        <v>0.57866651672699931</v>
      </c>
    </row>
    <row r="342" spans="1:9" x14ac:dyDescent="0.25">
      <c r="A342" s="47">
        <v>4220</v>
      </c>
      <c r="B342" s="31">
        <v>1.7338713954930514</v>
      </c>
      <c r="C342" s="23">
        <v>4.9355215803173671</v>
      </c>
      <c r="D342" s="23">
        <v>72.757502626652453</v>
      </c>
      <c r="E342" s="23">
        <v>0.67970764326861932</v>
      </c>
      <c r="F342" s="23">
        <v>1</v>
      </c>
      <c r="G342" s="23">
        <v>4.0602233461037747</v>
      </c>
      <c r="H342" s="24">
        <v>41.962456278923042</v>
      </c>
      <c r="I342" s="45">
        <v>0.57925732441350453</v>
      </c>
    </row>
    <row r="343" spans="1:9" x14ac:dyDescent="0.25">
      <c r="A343" s="47">
        <v>4230</v>
      </c>
      <c r="B343" s="31">
        <v>1.7398982781751036</v>
      </c>
      <c r="C343" s="23">
        <v>4.9391593155057034</v>
      </c>
      <c r="D343" s="23">
        <v>73.009818300828144</v>
      </c>
      <c r="E343" s="23">
        <v>0.68106595395988689</v>
      </c>
      <c r="F343" s="23">
        <v>1</v>
      </c>
      <c r="G343" s="23">
        <v>4.0581589159888933</v>
      </c>
      <c r="H343" s="24">
        <v>41.96211882996095</v>
      </c>
      <c r="I343" s="45">
        <v>0.57984682347309457</v>
      </c>
    </row>
    <row r="344" spans="1:9" x14ac:dyDescent="0.25">
      <c r="A344" s="47">
        <v>4240</v>
      </c>
      <c r="B344" s="31">
        <v>1.7459304100568318</v>
      </c>
      <c r="C344" s="23">
        <v>4.9427921042153073</v>
      </c>
      <c r="D344" s="23">
        <v>73.262204166490932</v>
      </c>
      <c r="E344" s="23">
        <v>0.68242294869766285</v>
      </c>
      <c r="F344" s="23">
        <v>1</v>
      </c>
      <c r="G344" s="23">
        <v>4.0561023666451348</v>
      </c>
      <c r="H344" s="24">
        <v>41.961697754096726</v>
      </c>
      <c r="I344" s="45">
        <v>0.58043496736423328</v>
      </c>
    </row>
    <row r="345" spans="1:9" x14ac:dyDescent="0.25">
      <c r="A345" s="47">
        <v>4250</v>
      </c>
      <c r="B345" s="31">
        <v>1.7519677006635086</v>
      </c>
      <c r="C345" s="23">
        <v>4.946420107656671</v>
      </c>
      <c r="D345" s="23">
        <v>73.514994402936878</v>
      </c>
      <c r="E345" s="23">
        <v>0.68377856013796134</v>
      </c>
      <c r="F345" s="23">
        <v>1</v>
      </c>
      <c r="G345" s="23">
        <v>4.0540538314550938</v>
      </c>
      <c r="H345" s="24">
        <v>41.961386830987315</v>
      </c>
      <c r="I345" s="45">
        <v>0.58102170938599285</v>
      </c>
    </row>
    <row r="346" spans="1:9" x14ac:dyDescent="0.25">
      <c r="A346" s="47">
        <v>4260</v>
      </c>
      <c r="B346" s="31">
        <v>1.7580100590677159</v>
      </c>
      <c r="C346" s="23">
        <v>4.9500434875681902</v>
      </c>
      <c r="D346" s="23">
        <v>73.768356578470147</v>
      </c>
      <c r="E346" s="23">
        <v>0.6851327205376988</v>
      </c>
      <c r="F346" s="23">
        <v>1</v>
      </c>
      <c r="G346" s="23">
        <v>4.0520134435561159</v>
      </c>
      <c r="H346" s="24">
        <v>41.961282415863977</v>
      </c>
      <c r="I346" s="45">
        <v>0.58160700267910803</v>
      </c>
    </row>
    <row r="347" spans="1:9" x14ac:dyDescent="0.25">
      <c r="A347" s="47">
        <v>4270</v>
      </c>
      <c r="B347" s="31">
        <v>1.764057393891078</v>
      </c>
      <c r="C347" s="23">
        <v>4.9536624062146046</v>
      </c>
      <c r="D347" s="23">
        <v>74.021344361760143</v>
      </c>
      <c r="E347" s="23">
        <v>0.68648536175613994</v>
      </c>
      <c r="F347" s="23">
        <v>1</v>
      </c>
      <c r="G347" s="23">
        <v>4.0499813358430723</v>
      </c>
      <c r="H347" s="24">
        <v>41.960848109645234</v>
      </c>
      <c r="I347" s="45">
        <v>0.58219080022707625</v>
      </c>
    </row>
    <row r="348" spans="1:9" x14ac:dyDescent="0.25">
      <c r="A348" s="47">
        <v>4280</v>
      </c>
      <c r="B348" s="31">
        <v>1.770109613306019</v>
      </c>
      <c r="C348" s="23">
        <v>4.9572770263854506</v>
      </c>
      <c r="D348" s="23">
        <v>74.274770661997465</v>
      </c>
      <c r="E348" s="23">
        <v>0.68783641525641859</v>
      </c>
      <c r="F348" s="23">
        <v>1</v>
      </c>
      <c r="G348" s="23">
        <v>4.0479576409711395</v>
      </c>
      <c r="H348" s="24">
        <v>41.960548716118829</v>
      </c>
      <c r="I348" s="45">
        <v>0.58277305485730757</v>
      </c>
    </row>
    <row r="349" spans="1:9" x14ac:dyDescent="0.25">
      <c r="A349" s="47">
        <v>4290</v>
      </c>
      <c r="B349" s="31">
        <v>1.7761666250374777</v>
      </c>
      <c r="C349" s="23">
        <v>4.9608875113935964</v>
      </c>
      <c r="D349" s="23">
        <v>74.528017875582265</v>
      </c>
      <c r="E349" s="23">
        <v>0.68918581210708685</v>
      </c>
      <c r="F349" s="23">
        <v>1</v>
      </c>
      <c r="G349" s="23">
        <v>4.0459424913587201</v>
      </c>
      <c r="H349" s="24">
        <v>41.96003732139134</v>
      </c>
      <c r="I349" s="45">
        <v>0.58335371924228274</v>
      </c>
    </row>
    <row r="350" spans="1:9" x14ac:dyDescent="0.25">
      <c r="A350" s="47">
        <v>4300</v>
      </c>
      <c r="B350" s="31">
        <v>1.7822283363647455</v>
      </c>
      <c r="C350" s="23">
        <v>4.9644940250738161</v>
      </c>
      <c r="D350" s="23">
        <v>74.781556864264303</v>
      </c>
      <c r="E350" s="23">
        <v>0.69053348298377026</v>
      </c>
      <c r="F350" s="23">
        <v>1</v>
      </c>
      <c r="G350" s="23">
        <v>4.0439360191902951</v>
      </c>
      <c r="H350" s="24">
        <v>41.959582472354839</v>
      </c>
      <c r="I350" s="45">
        <v>0.58393274590078159</v>
      </c>
    </row>
    <row r="351" spans="1:9" x14ac:dyDescent="0.25">
      <c r="A351" s="47">
        <v>4310</v>
      </c>
      <c r="B351" s="31">
        <v>1.7882946541232627</v>
      </c>
      <c r="C351" s="23">
        <v>4.9680967317814009</v>
      </c>
      <c r="D351" s="23">
        <v>75.035641094811751</v>
      </c>
      <c r="E351" s="23">
        <v>0.69187935817086554</v>
      </c>
      <c r="F351" s="23">
        <v>1</v>
      </c>
      <c r="G351" s="23">
        <v>4.0419383564193838</v>
      </c>
      <c r="H351" s="24">
        <v>41.959327520105496</v>
      </c>
      <c r="I351" s="45">
        <v>0.58451008719913111</v>
      </c>
    </row>
    <row r="352" spans="1:9" x14ac:dyDescent="0.25">
      <c r="A352" s="47">
        <v>4320</v>
      </c>
      <c r="B352" s="31">
        <v>1.794365484706437</v>
      </c>
      <c r="C352" s="23">
        <v>4.9716957963908843</v>
      </c>
      <c r="D352" s="23">
        <v>75.289920577093326</v>
      </c>
      <c r="E352" s="23">
        <v>0.69322336756328662</v>
      </c>
      <c r="F352" s="23">
        <v>1</v>
      </c>
      <c r="G352" s="23">
        <v>4.0399496347715793</v>
      </c>
      <c r="H352" s="24">
        <v>41.959077578563075</v>
      </c>
      <c r="I352" s="45">
        <v>0.585085695352482</v>
      </c>
    </row>
    <row r="353" spans="1:9" x14ac:dyDescent="0.25">
      <c r="A353" s="47">
        <v>4330</v>
      </c>
      <c r="B353" s="31">
        <v>1.8004407340675554</v>
      </c>
      <c r="C353" s="23">
        <v>4.9752913842947546</v>
      </c>
      <c r="D353" s="23">
        <v>75.544002042919345</v>
      </c>
      <c r="E353" s="23">
        <v>0.69456544066831982</v>
      </c>
      <c r="F353" s="23">
        <v>1</v>
      </c>
      <c r="G353" s="23">
        <v>4.0379699857475284</v>
      </c>
      <c r="H353" s="24">
        <v>41.958616361811778</v>
      </c>
      <c r="I353" s="45">
        <v>0.58565952242615194</v>
      </c>
    </row>
    <row r="354" spans="1:9" x14ac:dyDescent="0.25">
      <c r="A354" s="47">
        <v>4340</v>
      </c>
      <c r="B354" s="31">
        <v>1.8065203077216512</v>
      </c>
      <c r="C354" s="23">
        <v>4.9788836614022394</v>
      </c>
      <c r="D354" s="23">
        <v>75.798489631014363</v>
      </c>
      <c r="E354" s="23">
        <v>0.69590550660751294</v>
      </c>
      <c r="F354" s="23">
        <v>1</v>
      </c>
      <c r="G354" s="23">
        <v>4.0359995406260296</v>
      </c>
      <c r="H354" s="24">
        <v>41.958282620476027</v>
      </c>
      <c r="I354" s="45">
        <v>0.58623152033698511</v>
      </c>
    </row>
    <row r="355" spans="1:9" x14ac:dyDescent="0.25">
      <c r="A355" s="47">
        <v>4350</v>
      </c>
      <c r="B355" s="31">
        <v>1.812604110747422</v>
      </c>
      <c r="C355" s="23">
        <v>4.982472794138177</v>
      </c>
      <c r="D355" s="23">
        <v>76.052687193721027</v>
      </c>
      <c r="E355" s="23">
        <v>0.69724349411863318</v>
      </c>
      <c r="F355" s="23">
        <v>1</v>
      </c>
      <c r="G355" s="23">
        <v>4.034038430467171</v>
      </c>
      <c r="H355" s="24">
        <v>41.957693212094128</v>
      </c>
      <c r="I355" s="45">
        <v>0.58680164085475206</v>
      </c>
    </row>
    <row r="356" spans="1:9" x14ac:dyDescent="0.25">
      <c r="A356" s="47">
        <v>4360</v>
      </c>
      <c r="B356" s="31">
        <v>1.8186920477892079</v>
      </c>
      <c r="C356" s="23">
        <v>4.9860589494419179</v>
      </c>
      <c r="D356" s="23">
        <v>76.307354200616317</v>
      </c>
      <c r="E356" s="23">
        <v>0.69857933155771057</v>
      </c>
      <c r="F356" s="23">
        <v>1</v>
      </c>
      <c r="G356" s="23">
        <v>4.0320867861154639</v>
      </c>
      <c r="H356" s="24">
        <v>41.957270497429796</v>
      </c>
      <c r="I356" s="45">
        <v>0.58736983560360145</v>
      </c>
    </row>
    <row r="357" spans="1:9" x14ac:dyDescent="0.25">
      <c r="A357" s="47">
        <v>4370</v>
      </c>
      <c r="B357" s="31">
        <v>1.8247840230589183</v>
      </c>
      <c r="C357" s="23">
        <v>4.9896422947662646</v>
      </c>
      <c r="D357" s="23">
        <v>76.562352033778367</v>
      </c>
      <c r="E357" s="23">
        <v>0.69991294690112515</v>
      </c>
      <c r="F357" s="23">
        <v>1</v>
      </c>
      <c r="G357" s="23">
        <v>4.0301447382030808</v>
      </c>
      <c r="H357" s="24">
        <v>41.956939049387074</v>
      </c>
      <c r="I357" s="45">
        <v>0.58793605606353194</v>
      </c>
    </row>
    <row r="358" spans="1:9" x14ac:dyDescent="0.25">
      <c r="A358" s="47">
        <v>4380</v>
      </c>
      <c r="B358" s="31">
        <v>1.8308799403380542</v>
      </c>
      <c r="C358" s="23">
        <v>4.9932229980765097</v>
      </c>
      <c r="D358" s="23">
        <v>76.817420428089036</v>
      </c>
      <c r="E358" s="23">
        <v>0.70124426774777604</v>
      </c>
      <c r="F358" s="23">
        <v>1</v>
      </c>
      <c r="G358" s="23">
        <v>4.0282124171530951</v>
      </c>
      <c r="H358" s="24">
        <v>41.956558011065127</v>
      </c>
      <c r="I358" s="45">
        <v>0.58850025357191715</v>
      </c>
    </row>
    <row r="359" spans="1:9" x14ac:dyDescent="0.25">
      <c r="A359" s="47">
        <v>4390</v>
      </c>
      <c r="B359" s="31">
        <v>1.8369797029797543</v>
      </c>
      <c r="C359" s="23">
        <v>4.9968012278494918</v>
      </c>
      <c r="D359" s="23">
        <v>77.072620902744703</v>
      </c>
      <c r="E359" s="23">
        <v>0.70257322132133093</v>
      </c>
      <c r="F359" s="23">
        <v>1</v>
      </c>
      <c r="G359" s="23">
        <v>4.0262899531827498</v>
      </c>
      <c r="H359" s="24">
        <v>41.956163575310953</v>
      </c>
      <c r="I359" s="45">
        <v>0.58906237932507077</v>
      </c>
    </row>
    <row r="360" spans="1:9" x14ac:dyDescent="0.25">
      <c r="A360" s="47">
        <v>4400</v>
      </c>
      <c r="B360" s="31">
        <v>1.8430832139107958</v>
      </c>
      <c r="C360" s="23">
        <v>5.0003771530727361</v>
      </c>
      <c r="D360" s="23">
        <v>77.328264617245509</v>
      </c>
      <c r="E360" s="23">
        <v>0.70389973447250598</v>
      </c>
      <c r="F360" s="23">
        <v>1</v>
      </c>
      <c r="G360" s="23">
        <v>4.0243774763068414</v>
      </c>
      <c r="H360" s="24">
        <v>41.955926912906143</v>
      </c>
      <c r="I360" s="45">
        <v>0.58962238437983283</v>
      </c>
    </row>
    <row r="361" spans="1:9" x14ac:dyDescent="0.25">
      <c r="A361" s="47">
        <v>4410</v>
      </c>
      <c r="B361" s="31">
        <v>1.8491903756337216</v>
      </c>
      <c r="C361" s="23">
        <v>5.0039509432436242</v>
      </c>
      <c r="D361" s="23">
        <v>77.58406981692373</v>
      </c>
      <c r="E361" s="23">
        <v>0.70522373368146463</v>
      </c>
      <c r="F361" s="23">
        <v>1</v>
      </c>
      <c r="G361" s="23">
        <v>4.0224751163410435</v>
      </c>
      <c r="H361" s="24">
        <v>41.955696308626685</v>
      </c>
      <c r="I361" s="45">
        <v>0.5901802196552226</v>
      </c>
    </row>
    <row r="362" spans="1:9" x14ac:dyDescent="0.25">
      <c r="A362" s="47">
        <v>4420</v>
      </c>
      <c r="B362" s="31">
        <v>1.8553010902289147</v>
      </c>
      <c r="C362" s="23">
        <v>5.0075227683686592</v>
      </c>
      <c r="D362" s="23">
        <v>77.839804066422232</v>
      </c>
      <c r="E362" s="23">
        <v>0.70654514506024324</v>
      </c>
      <c r="F362" s="23">
        <v>1</v>
      </c>
      <c r="G362" s="23">
        <v>4.0205830029053713</v>
      </c>
      <c r="H362" s="24">
        <v>41.955348636602182</v>
      </c>
      <c r="I362" s="45">
        <v>0.59073583593410484</v>
      </c>
    </row>
    <row r="363" spans="1:9" x14ac:dyDescent="0.25">
      <c r="A363" s="47">
        <v>4430</v>
      </c>
      <c r="B363" s="31">
        <v>1.8614152593567339</v>
      </c>
      <c r="C363" s="23">
        <v>5.0110927989627383</v>
      </c>
      <c r="D363" s="23">
        <v>78.09558381305807</v>
      </c>
      <c r="E363" s="23">
        <v>0.70786389435527552</v>
      </c>
      <c r="F363" s="23">
        <v>1</v>
      </c>
      <c r="G363" s="23">
        <v>4.0187012654276115</v>
      </c>
      <c r="H363" s="24">
        <v>41.954949826749711</v>
      </c>
      <c r="I363" s="45">
        <v>0.59128918386491625</v>
      </c>
    </row>
    <row r="364" spans="1:9" x14ac:dyDescent="0.25">
      <c r="A364" s="47">
        <v>4440</v>
      </c>
      <c r="B364" s="31">
        <v>1.867532784259671</v>
      </c>
      <c r="C364" s="23">
        <v>5.0146612060485376</v>
      </c>
      <c r="D364" s="23">
        <v>78.351406874937709</v>
      </c>
      <c r="E364" s="23">
        <v>0.70917990694996991</v>
      </c>
      <c r="F364" s="23">
        <v>1</v>
      </c>
      <c r="G364" s="23">
        <v>4.0168300331468547</v>
      </c>
      <c r="H364" s="24">
        <v>41.954501433825079</v>
      </c>
      <c r="I364" s="45">
        <v>0.59184021396341513</v>
      </c>
    </row>
    <row r="365" spans="1:9" x14ac:dyDescent="0.25">
      <c r="A365" s="47">
        <v>4450</v>
      </c>
      <c r="B365" s="31">
        <v>1.8736535657645281</v>
      </c>
      <c r="C365" s="23">
        <v>5.0182281611558981</v>
      </c>
      <c r="D365" s="23">
        <v>78.607507320953459</v>
      </c>
      <c r="E365" s="23">
        <v>0.71049310786737252</v>
      </c>
      <c r="F365" s="23">
        <v>1</v>
      </c>
      <c r="G365" s="23">
        <v>4.0149694351170133</v>
      </c>
      <c r="H365" s="24">
        <v>41.954131093000825</v>
      </c>
      <c r="I365" s="45">
        <v>0.59238887661448747</v>
      </c>
    </row>
    <row r="366" spans="1:9" x14ac:dyDescent="0.25">
      <c r="A366" s="47">
        <v>4460</v>
      </c>
      <c r="B366" s="31">
        <v>1.8797775042846285</v>
      </c>
      <c r="C366" s="23">
        <v>5.0217938363213328</v>
      </c>
      <c r="D366" s="23">
        <v>78.864185205353863</v>
      </c>
      <c r="E366" s="23">
        <v>0.71180342177288625</v>
      </c>
      <c r="F366" s="23">
        <v>1</v>
      </c>
      <c r="G366" s="23">
        <v>4.0131196002104375</v>
      </c>
      <c r="H366" s="24">
        <v>41.953999888602006</v>
      </c>
      <c r="I366" s="45">
        <v>0.59293512207397636</v>
      </c>
    </row>
    <row r="367" spans="1:9" x14ac:dyDescent="0.25">
      <c r="A367" s="47">
        <v>4470</v>
      </c>
      <c r="B367" s="31">
        <v>1.8859044998220467</v>
      </c>
      <c r="C367" s="23">
        <v>5.0253584040875348</v>
      </c>
      <c r="D367" s="23">
        <v>79.120443642457317</v>
      </c>
      <c r="E367" s="23">
        <v>0.71311077297707559</v>
      </c>
      <c r="F367" s="23">
        <v>1</v>
      </c>
      <c r="G367" s="23">
        <v>4.0112806571215289</v>
      </c>
      <c r="H367" s="24">
        <v>41.953579118095909</v>
      </c>
      <c r="I367" s="45">
        <v>0.5934789004705654</v>
      </c>
    </row>
    <row r="368" spans="1:9" x14ac:dyDescent="0.25">
      <c r="A368" s="47">
        <v>4480</v>
      </c>
      <c r="B368" s="31">
        <v>1.8920344519698595</v>
      </c>
      <c r="C368" s="23">
        <v>5.0289220375029853</v>
      </c>
      <c r="D368" s="23">
        <v>79.376956689052804</v>
      </c>
      <c r="E368" s="23">
        <v>0.71441508543853127</v>
      </c>
      <c r="F368" s="23">
        <v>1</v>
      </c>
      <c r="G368" s="23">
        <v>4.0094527343704272</v>
      </c>
      <c r="H368" s="24">
        <v>41.953230083316306</v>
      </c>
      <c r="I368" s="45">
        <v>0.59402016180769279</v>
      </c>
    </row>
    <row r="369" spans="1:9" x14ac:dyDescent="0.25">
      <c r="A369" s="47">
        <v>4490</v>
      </c>
      <c r="B369" s="31">
        <v>1.8981672599144632</v>
      </c>
      <c r="C369" s="23">
        <v>5.0324849101215854</v>
      </c>
      <c r="D369" s="23">
        <v>79.633322953029932</v>
      </c>
      <c r="E369" s="23">
        <v>0.71571628276683108</v>
      </c>
      <c r="F369" s="23">
        <v>1</v>
      </c>
      <c r="G369" s="23">
        <v>4.0076359603066907</v>
      </c>
      <c r="H369" s="24">
        <v>41.95274285608447</v>
      </c>
      <c r="I369" s="45">
        <v>0.59455885596551949</v>
      </c>
    </row>
    <row r="370" spans="1:9" x14ac:dyDescent="0.25">
      <c r="A370" s="47">
        <v>4500</v>
      </c>
      <c r="B370" s="31">
        <v>1.9043028224378271</v>
      </c>
      <c r="C370" s="23">
        <v>5.0360471960023894</v>
      </c>
      <c r="D370" s="23">
        <v>79.889784652761094</v>
      </c>
      <c r="E370" s="23">
        <v>0.71701428822552993</v>
      </c>
      <c r="F370" s="23">
        <v>1</v>
      </c>
      <c r="G370" s="23">
        <v>4.0058304631131083</v>
      </c>
      <c r="H370" s="24">
        <v>41.952248198891375</v>
      </c>
      <c r="I370" s="45">
        <v>0.59509493270291292</v>
      </c>
    </row>
    <row r="371" spans="1:9" x14ac:dyDescent="0.25">
      <c r="A371" s="47">
        <v>4510</v>
      </c>
      <c r="B371" s="31">
        <v>1.9104410379198851</v>
      </c>
      <c r="C371" s="23">
        <v>5.0396090697093667</v>
      </c>
      <c r="D371" s="23">
        <v>80.146799494970367</v>
      </c>
      <c r="E371" s="23">
        <v>0.71830902473527269</v>
      </c>
      <c r="F371" s="23">
        <v>1</v>
      </c>
      <c r="G371" s="23">
        <v>4.0040363708094473</v>
      </c>
      <c r="H371" s="24">
        <v>41.95198799866408</v>
      </c>
      <c r="I371" s="45">
        <v>0.59562834165950163</v>
      </c>
    </row>
    <row r="372" spans="1:9" x14ac:dyDescent="0.25">
      <c r="A372" s="47">
        <v>4520</v>
      </c>
      <c r="B372" s="31">
        <v>1.9165818043408656</v>
      </c>
      <c r="C372" s="23">
        <v>5.0431707063112343</v>
      </c>
      <c r="D372" s="23">
        <v>80.403777999597608</v>
      </c>
      <c r="E372" s="23">
        <v>0.71960041487694748</v>
      </c>
      <c r="F372" s="23">
        <v>1</v>
      </c>
      <c r="G372" s="23">
        <v>4.0022538112563248</v>
      </c>
      <c r="H372" s="24">
        <v>41.951654668478596</v>
      </c>
      <c r="I372" s="45">
        <v>0.59615903235774637</v>
      </c>
    </row>
    <row r="373" spans="1:9" x14ac:dyDescent="0.25">
      <c r="A373" s="47">
        <v>4530</v>
      </c>
      <c r="B373" s="31">
        <v>1.9227250192836869</v>
      </c>
      <c r="C373" s="23">
        <v>5.0467322813813436</v>
      </c>
      <c r="D373" s="23">
        <v>80.660842052222208</v>
      </c>
      <c r="E373" s="23">
        <v>0.72088838089492691</v>
      </c>
      <c r="F373" s="23">
        <v>1</v>
      </c>
      <c r="G373" s="23">
        <v>4.000482912159069</v>
      </c>
      <c r="H373" s="24">
        <v>41.951314537048304</v>
      </c>
      <c r="I373" s="45">
        <v>0.59668695420506845</v>
      </c>
    </row>
    <row r="374" spans="1:9" x14ac:dyDescent="0.25">
      <c r="A374" s="47">
        <v>4540</v>
      </c>
      <c r="B374" s="31">
        <v>1.928870579936369</v>
      </c>
      <c r="C374" s="23">
        <v>5.0502939709976458</v>
      </c>
      <c r="D374" s="23">
        <v>80.917785107914384</v>
      </c>
      <c r="E374" s="23">
        <v>0.72217284470037713</v>
      </c>
      <c r="F374" s="23">
        <v>1</v>
      </c>
      <c r="G374" s="23">
        <v>3.9987238010716628</v>
      </c>
      <c r="H374" s="24">
        <v>41.950862825946444</v>
      </c>
      <c r="I374" s="45">
        <v>0.59721205649600606</v>
      </c>
    </row>
    <row r="375" spans="1:9" x14ac:dyDescent="0.25">
      <c r="A375" s="47">
        <v>4550</v>
      </c>
      <c r="B375" s="31">
        <v>1.9350183830944725</v>
      </c>
      <c r="C375" s="23">
        <v>5.053855951742686</v>
      </c>
      <c r="D375" s="23">
        <v>81.175053762120655</v>
      </c>
      <c r="E375" s="23">
        <v>0.72345372787465123</v>
      </c>
      <c r="F375" s="23">
        <v>1</v>
      </c>
      <c r="G375" s="23">
        <v>3.9969766054006843</v>
      </c>
      <c r="H375" s="24">
        <v>41.950533633848941</v>
      </c>
      <c r="I375" s="45">
        <v>0.597734288414425</v>
      </c>
    </row>
    <row r="376" spans="1:9" x14ac:dyDescent="0.25">
      <c r="A376" s="47">
        <v>4560</v>
      </c>
      <c r="B376" s="31">
        <v>1.9411683251635621</v>
      </c>
      <c r="C376" s="23">
        <v>5.0574184007037051</v>
      </c>
      <c r="D376" s="23">
        <v>81.432758538126095</v>
      </c>
      <c r="E376" s="23">
        <v>0.72473095167274437</v>
      </c>
      <c r="F376" s="23">
        <v>1</v>
      </c>
      <c r="G376" s="23">
        <v>3.9952414524093394</v>
      </c>
      <c r="H376" s="24">
        <v>41.950384973062341</v>
      </c>
      <c r="I376" s="45">
        <v>0.59825359903575581</v>
      </c>
    </row>
    <row r="377" spans="1:9" x14ac:dyDescent="0.25">
      <c r="A377" s="47">
        <v>4570</v>
      </c>
      <c r="B377" s="31">
        <v>1.9473203021616958</v>
      </c>
      <c r="C377" s="23">
        <v>5.0609814954727659</v>
      </c>
      <c r="D377" s="23">
        <v>81.690079585068503</v>
      </c>
      <c r="E377" s="23">
        <v>0.72600443702683448</v>
      </c>
      <c r="F377" s="23">
        <v>1</v>
      </c>
      <c r="G377" s="23">
        <v>3.9935184692214953</v>
      </c>
      <c r="H377" s="24">
        <v>41.949996358783594</v>
      </c>
      <c r="I377" s="45">
        <v>0.59876993732928474</v>
      </c>
    </row>
    <row r="378" spans="1:9" x14ac:dyDescent="0.25">
      <c r="A378" s="47">
        <v>4580</v>
      </c>
      <c r="B378" s="31">
        <v>1.9534742097219313</v>
      </c>
      <c r="C378" s="23">
        <v>5.0645454141469415</v>
      </c>
      <c r="D378" s="23">
        <v>81.947572557680786</v>
      </c>
      <c r="E378" s="23">
        <v>0.72727410454989527</v>
      </c>
      <c r="F378" s="23">
        <v>1</v>
      </c>
      <c r="G378" s="23">
        <v>3.9918077828257719</v>
      </c>
      <c r="H378" s="24">
        <v>41.949656744813474</v>
      </c>
      <c r="I378" s="45">
        <v>0.59928325216047984</v>
      </c>
    </row>
    <row r="379" spans="1:9" x14ac:dyDescent="0.25">
      <c r="A379" s="47">
        <v>4590</v>
      </c>
      <c r="B379" s="31">
        <v>1.9596299430948971</v>
      </c>
      <c r="C379" s="23">
        <v>5.0681103353286057</v>
      </c>
      <c r="D379" s="23">
        <v>82.204929100347258</v>
      </c>
      <c r="E379" s="23">
        <v>0.72853987453939106</v>
      </c>
      <c r="F379" s="23">
        <v>1</v>
      </c>
      <c r="G379" s="23">
        <v>3.9901095200796681</v>
      </c>
      <c r="H379" s="24">
        <v>41.949210558866419</v>
      </c>
      <c r="I379" s="45">
        <v>0.59979349229336165</v>
      </c>
    </row>
    <row r="380" spans="1:9" x14ac:dyDescent="0.25">
      <c r="A380" s="47">
        <v>4600</v>
      </c>
      <c r="B380" s="31">
        <v>1.9657873971513038</v>
      </c>
      <c r="C380" s="23">
        <v>5.0716764381257233</v>
      </c>
      <c r="D380" s="23">
        <v>82.462285218723224</v>
      </c>
      <c r="E380" s="23">
        <v>0.72980166698103077</v>
      </c>
      <c r="F380" s="23">
        <v>1</v>
      </c>
      <c r="G380" s="23">
        <v>3.9884238077137475</v>
      </c>
      <c r="H380" s="24">
        <v>41.948730233097649</v>
      </c>
      <c r="I380" s="45">
        <v>0.60030060639290928</v>
      </c>
    </row>
    <row r="381" spans="1:9" x14ac:dyDescent="0.25">
      <c r="A381" s="47">
        <v>4610</v>
      </c>
      <c r="B381" s="31">
        <v>1.9719464663845958</v>
      </c>
      <c r="C381" s="23">
        <v>5.0752439021522759</v>
      </c>
      <c r="D381" s="23">
        <v>82.720208464982306</v>
      </c>
      <c r="E381" s="23">
        <v>0.73105940155262361</v>
      </c>
      <c r="F381" s="23">
        <v>1</v>
      </c>
      <c r="G381" s="23">
        <v>3.9867507723358382</v>
      </c>
      <c r="H381" s="24">
        <v>41.948506146134442</v>
      </c>
      <c r="I381" s="45">
        <v>0.60080454302751607</v>
      </c>
    </row>
    <row r="382" spans="1:9" x14ac:dyDescent="0.25">
      <c r="A382" s="47">
        <v>4620</v>
      </c>
      <c r="B382" s="31">
        <v>1.9781070449135034</v>
      </c>
      <c r="C382" s="23">
        <v>5.0788129075286861</v>
      </c>
      <c r="D382" s="23">
        <v>82.97801412897023</v>
      </c>
      <c r="E382" s="23">
        <v>0.73231299762798174</v>
      </c>
      <c r="F382" s="23">
        <v>1</v>
      </c>
      <c r="G382" s="23">
        <v>3.9850905404353085</v>
      </c>
      <c r="H382" s="24">
        <v>41.948192006261522</v>
      </c>
      <c r="I382" s="45">
        <v>0.60130525067147733</v>
      </c>
    </row>
    <row r="383" spans="1:9" x14ac:dyDescent="0.25">
      <c r="A383" s="47">
        <v>4630</v>
      </c>
      <c r="B383" s="31">
        <v>1.9842690264847409</v>
      </c>
      <c r="C383" s="23">
        <v>5.0823836348823432</v>
      </c>
      <c r="D383" s="23">
        <v>83.235885186516285</v>
      </c>
      <c r="E383" s="23">
        <v>0.73356237428093574</v>
      </c>
      <c r="F383" s="23">
        <v>1</v>
      </c>
      <c r="G383" s="23">
        <v>3.9834432383873351</v>
      </c>
      <c r="H383" s="24">
        <v>41.947883112389228</v>
      </c>
      <c r="I383" s="45">
        <v>0.60180267770753304</v>
      </c>
    </row>
    <row r="384" spans="1:9" x14ac:dyDescent="0.25">
      <c r="A384" s="47">
        <v>4640</v>
      </c>
      <c r="B384" s="31">
        <v>1.9904323044756378</v>
      </c>
      <c r="C384" s="23">
        <v>5.0855731837236959</v>
      </c>
      <c r="D384" s="23">
        <v>83.493570510866263</v>
      </c>
      <c r="E384" s="23">
        <v>0.73491815632922008</v>
      </c>
      <c r="F384" s="23">
        <v>1</v>
      </c>
      <c r="G384" s="23">
        <v>3.9815090768115788</v>
      </c>
      <c r="H384" s="24">
        <v>41.94745549653944</v>
      </c>
      <c r="I384" s="45">
        <v>0.60238751441966931</v>
      </c>
    </row>
    <row r="385" spans="1:9" x14ac:dyDescent="0.25">
      <c r="A385" s="47">
        <v>4650</v>
      </c>
      <c r="B385" s="31">
        <v>1.9965967718968389</v>
      </c>
      <c r="C385" s="23">
        <v>5.0886910531133305</v>
      </c>
      <c r="D385" s="23">
        <v>83.751506899632631</v>
      </c>
      <c r="E385" s="23">
        <v>0.73629114496635772</v>
      </c>
      <c r="F385" s="23">
        <v>1</v>
      </c>
      <c r="G385" s="23">
        <v>3.9795310767032306</v>
      </c>
      <c r="H385" s="24">
        <v>41.947131277822145</v>
      </c>
      <c r="I385" s="45">
        <v>0.60298648885414419</v>
      </c>
    </row>
    <row r="386" spans="1:9" x14ac:dyDescent="0.25">
      <c r="A386" s="47">
        <v>4660</v>
      </c>
      <c r="B386" s="31">
        <v>2.0027623213950188</v>
      </c>
      <c r="C386" s="23">
        <v>5.0918016271385556</v>
      </c>
      <c r="D386" s="23">
        <v>84.009846183240725</v>
      </c>
      <c r="E386" s="23">
        <v>0.7376627329745794</v>
      </c>
      <c r="F386" s="23">
        <v>1</v>
      </c>
      <c r="G386" s="23">
        <v>3.9775597041032191</v>
      </c>
      <c r="H386" s="24">
        <v>41.946987561022162</v>
      </c>
      <c r="I386" s="45">
        <v>0.60358434568466357</v>
      </c>
    </row>
    <row r="387" spans="1:9" x14ac:dyDescent="0.25">
      <c r="A387" s="47">
        <v>4670</v>
      </c>
      <c r="B387" s="31">
        <v>2.0089288452556224</v>
      </c>
      <c r="C387" s="23">
        <v>5.0949050068627972</v>
      </c>
      <c r="D387" s="23">
        <v>84.267821276654544</v>
      </c>
      <c r="E387" s="23">
        <v>0.73903286910651267</v>
      </c>
      <c r="F387" s="23">
        <v>1</v>
      </c>
      <c r="G387" s="23">
        <v>3.9755950412550001</v>
      </c>
      <c r="H387" s="24">
        <v>41.946643095729975</v>
      </c>
      <c r="I387" s="45">
        <v>0.60418105271194211</v>
      </c>
    </row>
    <row r="388" spans="1:9" x14ac:dyDescent="0.25">
      <c r="A388" s="47">
        <v>4680</v>
      </c>
      <c r="B388" s="31">
        <v>2.0150962354056214</v>
      </c>
      <c r="C388" s="23">
        <v>5.0980012936634225</v>
      </c>
      <c r="D388" s="23">
        <v>84.525860739988815</v>
      </c>
      <c r="E388" s="23">
        <v>0.74040150185439746</v>
      </c>
      <c r="F388" s="23">
        <v>1</v>
      </c>
      <c r="G388" s="23">
        <v>3.9736371702550963</v>
      </c>
      <c r="H388" s="24">
        <v>41.946314649818447</v>
      </c>
      <c r="I388" s="45">
        <v>0.60477657763258796</v>
      </c>
    </row>
    <row r="389" spans="1:9" x14ac:dyDescent="0.25">
      <c r="A389" s="47">
        <v>4690</v>
      </c>
      <c r="B389" s="31">
        <v>2.0212643834163373</v>
      </c>
      <c r="C389" s="23">
        <v>5.1010905892302159</v>
      </c>
      <c r="D389" s="23">
        <v>84.783769330336114</v>
      </c>
      <c r="E389" s="23">
        <v>0.74176857945114838</v>
      </c>
      <c r="F389" s="23">
        <v>1</v>
      </c>
      <c r="G389" s="23">
        <v>3.9716861730545419</v>
      </c>
      <c r="H389" s="24">
        <v>41.945907732779986</v>
      </c>
      <c r="I389" s="45">
        <v>0.60537088803970662</v>
      </c>
    </row>
    <row r="390" spans="1:9" x14ac:dyDescent="0.25">
      <c r="A390" s="47">
        <v>4700</v>
      </c>
      <c r="B390" s="31">
        <v>2.0274331805061965</v>
      </c>
      <c r="C390" s="23">
        <v>5.1041729955638884</v>
      </c>
      <c r="D390" s="23">
        <v>85.041583887526542</v>
      </c>
      <c r="E390" s="23">
        <v>0.74313404987141096</v>
      </c>
      <c r="F390" s="23">
        <v>1</v>
      </c>
      <c r="G390" s="23">
        <v>3.9697421314604151</v>
      </c>
      <c r="H390" s="24">
        <v>41.94544348252893</v>
      </c>
      <c r="I390" s="45">
        <v>0.60596395142349968</v>
      </c>
    </row>
    <row r="391" spans="1:9" x14ac:dyDescent="0.25">
      <c r="A391" s="47">
        <v>4710</v>
      </c>
      <c r="B391" s="31">
        <v>2.0336025175436365</v>
      </c>
      <c r="C391" s="23">
        <v>5.1072486149746128</v>
      </c>
      <c r="D391" s="23">
        <v>85.299774067959191</v>
      </c>
      <c r="E391" s="23">
        <v>0.74449786083269742</v>
      </c>
      <c r="F391" s="23">
        <v>1</v>
      </c>
      <c r="G391" s="23">
        <v>3.9678051271373129</v>
      </c>
      <c r="H391" s="24">
        <v>41.945155620180756</v>
      </c>
      <c r="I391" s="45">
        <v>0.60655573517190464</v>
      </c>
    </row>
    <row r="392" spans="1:9" x14ac:dyDescent="0.25">
      <c r="A392" s="47">
        <v>4720</v>
      </c>
      <c r="B392" s="31">
        <v>2.0397722850499029</v>
      </c>
      <c r="C392" s="23">
        <v>5.1103175500805724</v>
      </c>
      <c r="D392" s="23">
        <v>85.558141242995603</v>
      </c>
      <c r="E392" s="23">
        <v>0.74585995979650532</v>
      </c>
      <c r="F392" s="23">
        <v>1</v>
      </c>
      <c r="G392" s="23">
        <v>3.9658752416089227</v>
      </c>
      <c r="H392" s="24">
        <v>41.944947418923498</v>
      </c>
      <c r="I392" s="45">
        <v>0.60714620657122598</v>
      </c>
    </row>
    <row r="393" spans="1:9" x14ac:dyDescent="0.25">
      <c r="A393" s="47">
        <v>4730</v>
      </c>
      <c r="B393" s="31">
        <v>2.0459423732019926</v>
      </c>
      <c r="C393" s="23">
        <v>5.1133799038065249</v>
      </c>
      <c r="D393" s="23">
        <v>85.815874963027923</v>
      </c>
      <c r="E393" s="23">
        <v>0.74722029396951939</v>
      </c>
      <c r="F393" s="23">
        <v>1</v>
      </c>
      <c r="G393" s="23">
        <v>3.9639525562595264</v>
      </c>
      <c r="H393" s="24">
        <v>41.944424284405521</v>
      </c>
      <c r="I393" s="45">
        <v>0.60773533280681036</v>
      </c>
    </row>
    <row r="394" spans="1:9" x14ac:dyDescent="0.25">
      <c r="A394" s="47">
        <v>4740</v>
      </c>
      <c r="B394" s="31">
        <v>2.0521126718355354</v>
      </c>
      <c r="C394" s="23">
        <v>5.116435779382396</v>
      </c>
      <c r="D394" s="23">
        <v>86.074307804309058</v>
      </c>
      <c r="E394" s="23">
        <v>0.74857881030480888</v>
      </c>
      <c r="F394" s="23">
        <v>1</v>
      </c>
      <c r="G394" s="23">
        <v>3.9620371523355904</v>
      </c>
      <c r="H394" s="24">
        <v>41.944240677252346</v>
      </c>
      <c r="I394" s="45">
        <v>0.60832308096371679</v>
      </c>
    </row>
    <row r="395" spans="1:9" x14ac:dyDescent="0.25">
      <c r="A395" s="47">
        <v>4750</v>
      </c>
      <c r="B395" s="31">
        <v>2.058283070447736</v>
      </c>
      <c r="C395" s="23">
        <v>5.1194852803418716</v>
      </c>
      <c r="D395" s="23">
        <v>86.332478667944073</v>
      </c>
      <c r="E395" s="23">
        <v>0.74993545550308116</v>
      </c>
      <c r="F395" s="23">
        <v>1</v>
      </c>
      <c r="G395" s="23">
        <v>3.9601291109473227</v>
      </c>
      <c r="H395" s="24">
        <v>41.943928853850146</v>
      </c>
      <c r="I395" s="45">
        <v>0.60890941802742093</v>
      </c>
    </row>
    <row r="396" spans="1:9" x14ac:dyDescent="0.25">
      <c r="A396" s="47">
        <v>4760</v>
      </c>
      <c r="B396" s="31">
        <v>2.0644534582003353</v>
      </c>
      <c r="C396" s="23">
        <v>5.1225285105210538</v>
      </c>
      <c r="D396" s="23">
        <v>86.590319359525665</v>
      </c>
      <c r="E396" s="23">
        <v>0.75129017601395343</v>
      </c>
      <c r="F396" s="23">
        <v>1</v>
      </c>
      <c r="G396" s="23">
        <v>3.9582285130702943</v>
      </c>
      <c r="H396" s="24">
        <v>41.943459183143716</v>
      </c>
      <c r="I396" s="45">
        <v>0.60949431088452011</v>
      </c>
    </row>
    <row r="397" spans="1:9" x14ac:dyDescent="0.25">
      <c r="A397" s="47">
        <v>4770</v>
      </c>
      <c r="B397" s="31">
        <v>2.0706237239225933</v>
      </c>
      <c r="C397" s="23">
        <v>5.1255655740570942</v>
      </c>
      <c r="D397" s="23">
        <v>86.848001795705841</v>
      </c>
      <c r="E397" s="23">
        <v>0.75264291803726979</v>
      </c>
      <c r="F397" s="23">
        <v>1</v>
      </c>
      <c r="G397" s="23">
        <v>3.9563354395470376</v>
      </c>
      <c r="H397" s="24">
        <v>41.942918354659255</v>
      </c>
      <c r="I397" s="45">
        <v>0.61007772632347013</v>
      </c>
    </row>
    <row r="398" spans="1:9" x14ac:dyDescent="0.25">
      <c r="A398" s="47">
        <v>4780</v>
      </c>
      <c r="B398" s="31">
        <v>2.0767937561142991</v>
      </c>
      <c r="C398" s="23">
        <v>5.1285965753868581</v>
      </c>
      <c r="D398" s="23">
        <v>87.106165693332116</v>
      </c>
      <c r="E398" s="23">
        <v>0.75399362752445231</v>
      </c>
      <c r="F398" s="23">
        <v>1</v>
      </c>
      <c r="G398" s="23">
        <v>3.9544499710886667</v>
      </c>
      <c r="H398" s="24">
        <v>41.94261728536231</v>
      </c>
      <c r="I398" s="45">
        <v>0.61065963103533616</v>
      </c>
    </row>
    <row r="399" spans="1:9" x14ac:dyDescent="0.25">
      <c r="A399" s="47">
        <v>4790</v>
      </c>
      <c r="B399" s="31">
        <v>2.0829634429487909</v>
      </c>
      <c r="C399" s="23">
        <v>5.131621619245637</v>
      </c>
      <c r="D399" s="23">
        <v>87.364140447820631</v>
      </c>
      <c r="E399" s="23">
        <v>0.75534225017987255</v>
      </c>
      <c r="F399" s="23">
        <v>1</v>
      </c>
      <c r="G399" s="23">
        <v>3.9525721882765543</v>
      </c>
      <c r="H399" s="24">
        <v>41.942234148930503</v>
      </c>
      <c r="I399" s="45">
        <v>0.61123999161455067</v>
      </c>
    </row>
    <row r="400" spans="1:9" x14ac:dyDescent="0.25">
      <c r="A400" s="47">
        <v>4800</v>
      </c>
      <c r="B400" s="31">
        <v>2.0891326722760493</v>
      </c>
      <c r="C400" s="23">
        <v>5.1346408106658368</v>
      </c>
      <c r="D400" s="23">
        <v>87.621987761825821</v>
      </c>
      <c r="E400" s="23">
        <v>0.75668873146228843</v>
      </c>
      <c r="F400" s="23">
        <v>1</v>
      </c>
      <c r="G400" s="23">
        <v>3.950702171563945</v>
      </c>
      <c r="H400" s="24">
        <v>41.941801458862933</v>
      </c>
      <c r="I400" s="45">
        <v>0.61181877455971168</v>
      </c>
    </row>
    <row r="401" spans="1:9" x14ac:dyDescent="0.25">
      <c r="A401" s="47">
        <v>4810</v>
      </c>
      <c r="B401" s="31">
        <v>2.0953013316257145</v>
      </c>
      <c r="C401" s="23">
        <v>5.1376542549757271</v>
      </c>
      <c r="D401" s="23">
        <v>87.880383153449117</v>
      </c>
      <c r="E401" s="23">
        <v>0.75803301658626976</v>
      </c>
      <c r="F401" s="23">
        <v>1</v>
      </c>
      <c r="G401" s="23">
        <v>3.948840001277691</v>
      </c>
      <c r="H401" s="24">
        <v>41.941644300518803</v>
      </c>
      <c r="I401" s="45">
        <v>0.61239594627436833</v>
      </c>
    </row>
    <row r="402" spans="1:9" x14ac:dyDescent="0.25">
      <c r="A402" s="47">
        <v>4820</v>
      </c>
      <c r="B402" s="31">
        <v>2.1014693082102496</v>
      </c>
      <c r="C402" s="23">
        <v>5.1406620577981981</v>
      </c>
      <c r="D402" s="23">
        <v>88.13850974674358</v>
      </c>
      <c r="E402" s="23">
        <v>0.75937505052370491</v>
      </c>
      <c r="F402" s="23">
        <v>1</v>
      </c>
      <c r="G402" s="23">
        <v>3.9469857576199106</v>
      </c>
      <c r="H402" s="24">
        <v>41.941373781855596</v>
      </c>
      <c r="I402" s="45">
        <v>0.61297147306785149</v>
      </c>
    </row>
    <row r="403" spans="1:9" x14ac:dyDescent="0.25">
      <c r="A403" s="47">
        <v>4830</v>
      </c>
      <c r="B403" s="31">
        <v>2.107636488928041</v>
      </c>
      <c r="C403" s="23">
        <v>5.1436643250495111</v>
      </c>
      <c r="D403" s="23">
        <v>88.396639261739978</v>
      </c>
      <c r="E403" s="23">
        <v>0.76071477800532139</v>
      </c>
      <c r="F403" s="23">
        <v>1</v>
      </c>
      <c r="G403" s="23">
        <v>3.945139520669692</v>
      </c>
      <c r="H403" s="24">
        <v>41.941122070200606</v>
      </c>
      <c r="I403" s="45">
        <v>0.61354532115611427</v>
      </c>
    </row>
    <row r="404" spans="1:9" x14ac:dyDescent="0.25">
      <c r="A404" s="47">
        <v>4840</v>
      </c>
      <c r="B404" s="31">
        <v>2.1138027603665219</v>
      </c>
      <c r="C404" s="23">
        <v>5.1466611629381349</v>
      </c>
      <c r="D404" s="23">
        <v>88.654544700044099</v>
      </c>
      <c r="E404" s="23">
        <v>0.7620521435222225</v>
      </c>
      <c r="F404" s="23">
        <v>1</v>
      </c>
      <c r="G404" s="23">
        <v>3.9433013703848796</v>
      </c>
      <c r="H404" s="24">
        <v>41.940783862289919</v>
      </c>
      <c r="I404" s="45">
        <v>0.61411745666256923</v>
      </c>
    </row>
    <row r="405" spans="1:9" x14ac:dyDescent="0.25">
      <c r="A405" s="47">
        <v>4850</v>
      </c>
      <c r="B405" s="31">
        <v>2.1199680088053978</v>
      </c>
      <c r="C405" s="23">
        <v>5.1496526779635197</v>
      </c>
      <c r="D405" s="23">
        <v>88.912184214257962</v>
      </c>
      <c r="E405" s="23">
        <v>0.76338709132751148</v>
      </c>
      <c r="F405" s="23">
        <v>1</v>
      </c>
      <c r="G405" s="23">
        <v>3.9414713866037414</v>
      </c>
      <c r="H405" s="24">
        <v>41.940342422600985</v>
      </c>
      <c r="I405" s="45">
        <v>0.61468784561898648</v>
      </c>
    </row>
    <row r="406" spans="1:9" x14ac:dyDescent="0.25">
      <c r="A406" s="47">
        <v>4860</v>
      </c>
      <c r="B406" s="31">
        <v>2.1261321202198076</v>
      </c>
      <c r="C406" s="23">
        <v>5.1526389769149841</v>
      </c>
      <c r="D406" s="23">
        <v>89.169962434909408</v>
      </c>
      <c r="E406" s="23">
        <v>0.76471956543789388</v>
      </c>
      <c r="F406" s="23">
        <v>1</v>
      </c>
      <c r="G406" s="23">
        <v>3.9396496490467947</v>
      </c>
      <c r="H406" s="24">
        <v>41.939991210748779</v>
      </c>
      <c r="I406" s="45">
        <v>0.61525645396636541</v>
      </c>
    </row>
    <row r="407" spans="1:9" x14ac:dyDescent="0.25">
      <c r="A407" s="47">
        <v>4870</v>
      </c>
      <c r="B407" s="31">
        <v>2.1322949802835502</v>
      </c>
      <c r="C407" s="23">
        <v>5.1556201668705288</v>
      </c>
      <c r="D407" s="23">
        <v>89.427887062381402</v>
      </c>
      <c r="E407" s="23">
        <v>0.76604950963535989</v>
      </c>
      <c r="F407" s="23">
        <v>1</v>
      </c>
      <c r="G407" s="23">
        <v>3.9378362373185367</v>
      </c>
      <c r="H407" s="24">
        <v>41.939735303644234</v>
      </c>
      <c r="I407" s="45">
        <v>0.61582324755585827</v>
      </c>
    </row>
    <row r="408" spans="1:9" x14ac:dyDescent="0.25">
      <c r="A408" s="47">
        <v>4880</v>
      </c>
      <c r="B408" s="31">
        <v>2.1384564743723202</v>
      </c>
      <c r="C408" s="23">
        <v>5.1585963551957583</v>
      </c>
      <c r="D408" s="23">
        <v>89.685922445844497</v>
      </c>
      <c r="E408" s="23">
        <v>0.76737686746886968</v>
      </c>
      <c r="F408" s="23">
        <v>1</v>
      </c>
      <c r="G408" s="23">
        <v>3.9360312309092791</v>
      </c>
      <c r="H408" s="24">
        <v>41.939559453586313</v>
      </c>
      <c r="I408" s="45">
        <v>0.61638819214968654</v>
      </c>
    </row>
    <row r="409" spans="1:9" x14ac:dyDescent="0.25">
      <c r="A409" s="47">
        <v>4890</v>
      </c>
      <c r="B409" s="31">
        <v>2.1446164875670037</v>
      </c>
      <c r="C409" s="23">
        <v>5.1615676495427776</v>
      </c>
      <c r="D409" s="23">
        <v>89.943469237667699</v>
      </c>
      <c r="E409" s="23">
        <v>0.76870158225610563</v>
      </c>
      <c r="F409" s="23">
        <v>1</v>
      </c>
      <c r="G409" s="23">
        <v>3.9342347091969243</v>
      </c>
      <c r="H409" s="24">
        <v>41.93918575143735</v>
      </c>
      <c r="I409" s="45">
        <v>0.61695125342209678</v>
      </c>
    </row>
    <row r="410" spans="1:9" x14ac:dyDescent="0.25">
      <c r="A410" s="47">
        <v>4900</v>
      </c>
      <c r="B410" s="31">
        <v>2.1507749046569096</v>
      </c>
      <c r="C410" s="23">
        <v>5.164534157849106</v>
      </c>
      <c r="D410" s="23">
        <v>90.201138530760616</v>
      </c>
      <c r="E410" s="23">
        <v>0.77002359708522794</v>
      </c>
      <c r="F410" s="23">
        <v>1</v>
      </c>
      <c r="G410" s="23">
        <v>3.9324467514488206</v>
      </c>
      <c r="H410" s="24">
        <v>41.938902269807471</v>
      </c>
      <c r="I410" s="45">
        <v>0.61751239696031657</v>
      </c>
    </row>
    <row r="411" spans="1:9" x14ac:dyDescent="0.25">
      <c r="A411" s="47">
        <v>4910</v>
      </c>
      <c r="B411" s="31">
        <v>2.1569316101431459</v>
      </c>
      <c r="C411" s="23">
        <v>5.1674959883366451</v>
      </c>
      <c r="D411" s="23">
        <v>90.458219150974202</v>
      </c>
      <c r="E411" s="23">
        <v>0.77134285481670362</v>
      </c>
      <c r="F411" s="23">
        <v>1</v>
      </c>
      <c r="G411" s="23">
        <v>3.9306674368235797</v>
      </c>
      <c r="H411" s="24">
        <v>41.938380765336781</v>
      </c>
      <c r="I411" s="45">
        <v>0.6180715882655452</v>
      </c>
    </row>
    <row r="412" spans="1:9" x14ac:dyDescent="0.25">
      <c r="A412" s="47">
        <v>4920</v>
      </c>
      <c r="B412" s="31">
        <v>2.1630864882418845</v>
      </c>
      <c r="C412" s="23">
        <v>5.1704532495106328</v>
      </c>
      <c r="D412" s="23">
        <v>90.715560479896013</v>
      </c>
      <c r="E412" s="23">
        <v>0.77265929808513389</v>
      </c>
      <c r="F412" s="23">
        <v>1</v>
      </c>
      <c r="G412" s="23">
        <v>3.9288968443729568</v>
      </c>
      <c r="H412" s="24">
        <v>41.938018185129472</v>
      </c>
      <c r="I412" s="45">
        <v>0.61862879275394833</v>
      </c>
    </row>
    <row r="413" spans="1:9" x14ac:dyDescent="0.25">
      <c r="A413" s="47">
        <v>4930</v>
      </c>
      <c r="B413" s="31">
        <v>2.1692394228877845</v>
      </c>
      <c r="C413" s="23">
        <v>5.1734060501586674</v>
      </c>
      <c r="D413" s="23">
        <v>90.972941891826224</v>
      </c>
      <c r="E413" s="23">
        <v>0.77397286930115206</v>
      </c>
      <c r="F413" s="23">
        <v>1</v>
      </c>
      <c r="G413" s="23">
        <v>3.9271350530437155</v>
      </c>
      <c r="H413" s="24">
        <v>41.937713712910096</v>
      </c>
      <c r="I413" s="45">
        <v>0.61918397575768058</v>
      </c>
    </row>
    <row r="414" spans="1:9" x14ac:dyDescent="0.25">
      <c r="A414" s="47">
        <v>4940</v>
      </c>
      <c r="B414" s="31">
        <v>2.1753902977373012</v>
      </c>
      <c r="C414" s="23">
        <v>5.1763544993496913</v>
      </c>
      <c r="D414" s="23">
        <v>91.230426168114533</v>
      </c>
      <c r="E414" s="23">
        <v>0.77528351065333034</v>
      </c>
      <c r="F414" s="23">
        <v>1</v>
      </c>
      <c r="G414" s="23">
        <v>3.9253821416795258</v>
      </c>
      <c r="H414" s="24">
        <v>41.937497957495928</v>
      </c>
      <c r="I414" s="45">
        <v>0.61973710252592173</v>
      </c>
    </row>
    <row r="415" spans="1:9" x14ac:dyDescent="0.25">
      <c r="A415" s="47">
        <v>4950</v>
      </c>
      <c r="B415" s="31">
        <v>2.1815389961721467</v>
      </c>
      <c r="C415" s="23">
        <v>5.1792987064330509</v>
      </c>
      <c r="D415" s="23">
        <v>91.487328391335552</v>
      </c>
      <c r="E415" s="23">
        <v>0.77659116411015239</v>
      </c>
      <c r="F415" s="23">
        <v>1</v>
      </c>
      <c r="G415" s="23">
        <v>3.9236381890228569</v>
      </c>
      <c r="H415" s="24">
        <v>41.937058449041913</v>
      </c>
      <c r="I415" s="45">
        <v>0.62028813822593842</v>
      </c>
    </row>
    <row r="416" spans="1:9" x14ac:dyDescent="0.25">
      <c r="A416" s="47">
        <v>4960</v>
      </c>
      <c r="B416" s="31">
        <v>2.1876854013026739</v>
      </c>
      <c r="C416" s="23">
        <v>5.1822387810375652</v>
      </c>
      <c r="D416" s="23">
        <v>91.744259890378771</v>
      </c>
      <c r="E416" s="23">
        <v>0.77789577142199273</v>
      </c>
      <c r="F416" s="23">
        <v>1</v>
      </c>
      <c r="G416" s="23">
        <v>3.9219032737169219</v>
      </c>
      <c r="H416" s="24">
        <v>41.936678754517885</v>
      </c>
      <c r="I416" s="45">
        <v>0.62083704794415218</v>
      </c>
    </row>
    <row r="417" spans="1:9" x14ac:dyDescent="0.25">
      <c r="A417" s="47">
        <v>4970</v>
      </c>
      <c r="B417" s="31">
        <v>2.1938293959713326</v>
      </c>
      <c r="C417" s="23">
        <v>5.1851748330705991</v>
      </c>
      <c r="D417" s="23">
        <v>92.000925747676348</v>
      </c>
      <c r="E417" s="23">
        <v>0.77919727412315709</v>
      </c>
      <c r="F417" s="23">
        <v>1</v>
      </c>
      <c r="G417" s="23">
        <v>3.9201774743076077</v>
      </c>
      <c r="H417" s="24">
        <v>41.936226179038101</v>
      </c>
      <c r="I417" s="45">
        <v>0.6213837966872372</v>
      </c>
    </row>
    <row r="418" spans="1:9" x14ac:dyDescent="0.25">
      <c r="A418" s="47">
        <v>4980</v>
      </c>
      <c r="B418" s="31">
        <v>2.199970862756123</v>
      </c>
      <c r="C418" s="23">
        <v>5.18810697271718</v>
      </c>
      <c r="D418" s="23">
        <v>92.257344051495409</v>
      </c>
      <c r="E418" s="23">
        <v>0.7804956135339447</v>
      </c>
      <c r="F418" s="23">
        <v>1</v>
      </c>
      <c r="G418" s="23">
        <v>3.918460869245437</v>
      </c>
      <c r="H418" s="24">
        <v>41.935711792071388</v>
      </c>
      <c r="I418" s="45">
        <v>0.62192834938323005</v>
      </c>
    </row>
    <row r="419" spans="1:9" x14ac:dyDescent="0.25">
      <c r="A419" s="47">
        <v>4990</v>
      </c>
      <c r="B419" s="31">
        <v>2.2061096839741179</v>
      </c>
      <c r="C419" s="23">
        <v>5.19103531043912</v>
      </c>
      <c r="D419" s="23">
        <v>92.514258049485392</v>
      </c>
      <c r="E419" s="23">
        <v>0.7817907307627715</v>
      </c>
      <c r="F419" s="23">
        <v>1</v>
      </c>
      <c r="G419" s="23">
        <v>3.9167535368875126</v>
      </c>
      <c r="H419" s="24">
        <v>41.935475249276301</v>
      </c>
      <c r="I419" s="45">
        <v>0.62247067088267105</v>
      </c>
    </row>
    <row r="420" spans="1:9" x14ac:dyDescent="0.25">
      <c r="A420" s="47">
        <v>5000</v>
      </c>
      <c r="B420" s="31">
        <v>2.2122457416849204</v>
      </c>
      <c r="C420" s="23">
        <v>5.1939599569741874</v>
      </c>
      <c r="D420" s="23">
        <v>92.77081913297485</v>
      </c>
      <c r="E420" s="23">
        <v>0.78308256670829124</v>
      </c>
      <c r="F420" s="45">
        <v>1</v>
      </c>
      <c r="G420" s="24">
        <v>3.9150555554995532</v>
      </c>
      <c r="H420" s="24">
        <v>41.935132876475784</v>
      </c>
      <c r="I420" s="45">
        <v>0.62301072595973817</v>
      </c>
    </row>
  </sheetData>
  <autoFilter ref="A19:I19"/>
  <mergeCells count="19">
    <mergeCell ref="A14:D14"/>
    <mergeCell ref="A15:D15"/>
    <mergeCell ref="E15:G15"/>
    <mergeCell ref="B17:E17"/>
    <mergeCell ref="A17:A18"/>
    <mergeCell ref="F17:I17"/>
    <mergeCell ref="A1:G1"/>
    <mergeCell ref="A13:D13"/>
    <mergeCell ref="A2:D3"/>
    <mergeCell ref="E2:G2"/>
    <mergeCell ref="A4:D4"/>
    <mergeCell ref="A5:D5"/>
    <mergeCell ref="A6:D6"/>
    <mergeCell ref="A7:D7"/>
    <mergeCell ref="A8:D8"/>
    <mergeCell ref="A9:D9"/>
    <mergeCell ref="A10:D10"/>
    <mergeCell ref="A11:D11"/>
    <mergeCell ref="A12:D12"/>
  </mergeCells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I419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17" t="s">
        <v>21</v>
      </c>
      <c r="F3" s="17" t="s">
        <v>22</v>
      </c>
      <c r="G3" s="17" t="s">
        <v>23</v>
      </c>
    </row>
    <row r="4" spans="1:7" x14ac:dyDescent="0.25">
      <c r="A4" s="72" t="s">
        <v>24</v>
      </c>
      <c r="B4" s="72"/>
      <c r="C4" s="72"/>
      <c r="D4" s="72"/>
      <c r="E4" s="18">
        <v>1000</v>
      </c>
      <c r="F4" s="18">
        <v>5000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20</v>
      </c>
      <c r="F6" s="18">
        <v>20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15</v>
      </c>
      <c r="F7" s="18">
        <v>15</v>
      </c>
      <c r="G7" s="19">
        <v>1</v>
      </c>
    </row>
    <row r="8" spans="1:7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5.0000000000000001E-3</v>
      </c>
    </row>
    <row r="9" spans="1:7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75" t="s">
        <v>36</v>
      </c>
      <c r="F15" s="76"/>
      <c r="G15" s="76"/>
    </row>
    <row r="16" spans="1:7" x14ac:dyDescent="0.25">
      <c r="A16" s="35"/>
      <c r="B16" s="36"/>
      <c r="C16" s="36"/>
      <c r="D16" s="36"/>
      <c r="E16" s="37"/>
    </row>
    <row r="17" spans="1:7" ht="45" x14ac:dyDescent="0.25">
      <c r="A17" s="39" t="s">
        <v>1</v>
      </c>
      <c r="B17" s="26" t="s">
        <v>43</v>
      </c>
      <c r="C17" s="26" t="s">
        <v>43</v>
      </c>
      <c r="D17" s="27" t="s">
        <v>45</v>
      </c>
      <c r="E17" s="27" t="s">
        <v>45</v>
      </c>
      <c r="F17" s="28" t="s">
        <v>47</v>
      </c>
      <c r="G17" s="28" t="s">
        <v>47</v>
      </c>
    </row>
    <row r="18" spans="1:7" ht="18" x14ac:dyDescent="0.25">
      <c r="A18" s="25" t="s">
        <v>0</v>
      </c>
      <c r="B18" s="26" t="s">
        <v>44</v>
      </c>
      <c r="C18" s="26" t="s">
        <v>44</v>
      </c>
      <c r="D18" s="27" t="s">
        <v>46</v>
      </c>
      <c r="E18" s="27" t="s">
        <v>46</v>
      </c>
      <c r="F18" s="28" t="s">
        <v>48</v>
      </c>
      <c r="G18" s="28" t="s">
        <v>48</v>
      </c>
    </row>
    <row r="19" spans="1:7" x14ac:dyDescent="0.25">
      <c r="A19" s="47">
        <v>1000</v>
      </c>
      <c r="B19" s="31">
        <v>54.844619881861078</v>
      </c>
      <c r="C19" s="55">
        <f>AVERAGE(B17:B21)</f>
        <v>55.159095986631336</v>
      </c>
      <c r="D19" s="23">
        <v>8.9128852860882262</v>
      </c>
      <c r="E19" s="54">
        <f>AVERAGE(D17:D21)</f>
        <v>8.8440136531614844</v>
      </c>
      <c r="F19" s="23">
        <v>5.7046563051877897</v>
      </c>
      <c r="G19" s="54">
        <f>AVERAGE(F16:F22)</f>
        <v>5.6752869857784844</v>
      </c>
    </row>
    <row r="20" spans="1:7" x14ac:dyDescent="0.25">
      <c r="A20" s="47">
        <v>1010</v>
      </c>
      <c r="B20" s="31">
        <v>55.158770114471373</v>
      </c>
      <c r="C20" s="55">
        <f t="shared" ref="C20:C83" si="0">AVERAGE(B18:B22)</f>
        <v>55.316821902643618</v>
      </c>
      <c r="D20" s="23">
        <v>8.8437271304705742</v>
      </c>
      <c r="E20" s="54">
        <f t="shared" ref="E20:E83" si="1">AVERAGE(D18:D22)</f>
        <v>8.8100047092329561</v>
      </c>
      <c r="F20" s="23">
        <v>5.6849738665864722</v>
      </c>
      <c r="G20" s="54">
        <f t="shared" ref="G20:G83" si="2">AVERAGE(F18:F22)</f>
        <v>5.6752869857784844</v>
      </c>
    </row>
    <row r="21" spans="1:7" x14ac:dyDescent="0.25">
      <c r="A21" s="47">
        <v>1020</v>
      </c>
      <c r="B21" s="31">
        <v>55.473897963561527</v>
      </c>
      <c r="C21" s="55">
        <f t="shared" si="0"/>
        <v>55.474871788597589</v>
      </c>
      <c r="D21" s="23">
        <v>8.7754285429256544</v>
      </c>
      <c r="E21" s="54">
        <f t="shared" si="1"/>
        <v>8.7762765015891766</v>
      </c>
      <c r="F21" s="23">
        <v>5.6654288278027476</v>
      </c>
      <c r="G21" s="54">
        <f t="shared" si="2"/>
        <v>5.6655985651156815</v>
      </c>
    </row>
    <row r="22" spans="1:7" x14ac:dyDescent="0.25">
      <c r="A22" s="47">
        <v>1030</v>
      </c>
      <c r="B22" s="31">
        <v>55.789999650680478</v>
      </c>
      <c r="C22" s="55">
        <f t="shared" si="0"/>
        <v>55.790969632273729</v>
      </c>
      <c r="D22" s="23">
        <v>8.7079778774473677</v>
      </c>
      <c r="E22" s="54">
        <f t="shared" si="1"/>
        <v>8.7088143724717604</v>
      </c>
      <c r="F22" s="23">
        <v>5.6460889435369328</v>
      </c>
      <c r="G22" s="54">
        <f t="shared" si="2"/>
        <v>5.646257186888942</v>
      </c>
    </row>
    <row r="23" spans="1:7" x14ac:dyDescent="0.25">
      <c r="A23" s="47">
        <v>1040</v>
      </c>
      <c r="B23" s="31">
        <v>56.107071332413469</v>
      </c>
      <c r="C23" s="55">
        <f t="shared" si="0"/>
        <v>56.10803740546023</v>
      </c>
      <c r="D23" s="23">
        <v>8.6413636710140569</v>
      </c>
      <c r="E23" s="54">
        <f t="shared" si="1"/>
        <v>8.6421888823076696</v>
      </c>
      <c r="F23" s="23">
        <v>5.6268448824644706</v>
      </c>
      <c r="G23" s="54">
        <f t="shared" si="2"/>
        <v>5.6270713058577986</v>
      </c>
    </row>
    <row r="24" spans="1:7" x14ac:dyDescent="0.25">
      <c r="A24" s="47">
        <v>1050</v>
      </c>
      <c r="B24" s="31">
        <v>56.425109100241826</v>
      </c>
      <c r="C24" s="55">
        <f t="shared" si="0"/>
        <v>56.426071199500413</v>
      </c>
      <c r="D24" s="23">
        <v>8.5755746405011433</v>
      </c>
      <c r="E24" s="54">
        <f t="shared" si="1"/>
        <v>8.5763887449412319</v>
      </c>
      <c r="F24" s="23">
        <v>5.607949414054084</v>
      </c>
      <c r="G24" s="54">
        <f t="shared" si="2"/>
        <v>5.6003674684945794</v>
      </c>
    </row>
    <row r="25" spans="1:7" x14ac:dyDescent="0.25">
      <c r="A25" s="47">
        <v>1060</v>
      </c>
      <c r="B25" s="31">
        <v>56.74410898040388</v>
      </c>
      <c r="C25" s="55">
        <f t="shared" si="0"/>
        <v>56.74506704049918</v>
      </c>
      <c r="D25" s="23">
        <v>8.5105996796501238</v>
      </c>
      <c r="E25" s="54">
        <f t="shared" si="1"/>
        <v>8.5114028511384845</v>
      </c>
      <c r="F25" s="23">
        <v>5.5890444614307553</v>
      </c>
      <c r="G25" s="54">
        <f t="shared" si="2"/>
        <v>5.5738198341559855</v>
      </c>
    </row>
    <row r="26" spans="1:7" x14ac:dyDescent="0.25">
      <c r="A26" s="47">
        <v>1070</v>
      </c>
      <c r="B26" s="31">
        <v>57.064066933762426</v>
      </c>
      <c r="C26" s="55">
        <f t="shared" si="0"/>
        <v>57.065020889189462</v>
      </c>
      <c r="D26" s="23">
        <v>8.4464278560934662</v>
      </c>
      <c r="E26" s="54">
        <f t="shared" si="1"/>
        <v>8.4472202656108379</v>
      </c>
      <c r="F26" s="23">
        <v>5.5319096409866537</v>
      </c>
      <c r="G26" s="54">
        <f t="shared" si="2"/>
        <v>5.5474730372959087</v>
      </c>
    </row>
    <row r="27" spans="1:7" x14ac:dyDescent="0.25">
      <c r="A27" s="47">
        <v>1080</v>
      </c>
      <c r="B27" s="31">
        <v>57.384978855674277</v>
      </c>
      <c r="C27" s="55">
        <f t="shared" si="0"/>
        <v>57.385928640802753</v>
      </c>
      <c r="D27" s="23">
        <v>8.3830484084336288</v>
      </c>
      <c r="E27" s="54">
        <f t="shared" si="1"/>
        <v>8.3838302240931899</v>
      </c>
      <c r="F27" s="23">
        <v>5.5133507718439647</v>
      </c>
      <c r="G27" s="54">
        <f t="shared" si="2"/>
        <v>5.5212735872414473</v>
      </c>
    </row>
    <row r="28" spans="1:7" x14ac:dyDescent="0.25">
      <c r="A28" s="47">
        <v>1090</v>
      </c>
      <c r="B28" s="31">
        <v>57.706840575864959</v>
      </c>
      <c r="C28" s="55">
        <f t="shared" si="0"/>
        <v>57.707786124943503</v>
      </c>
      <c r="D28" s="23">
        <v>8.3204507433758259</v>
      </c>
      <c r="E28" s="54">
        <f t="shared" si="1"/>
        <v>8.3212221304755154</v>
      </c>
      <c r="F28" s="23">
        <v>5.4951108981640875</v>
      </c>
      <c r="G28" s="54">
        <f t="shared" si="2"/>
        <v>5.4952685038224871</v>
      </c>
    </row>
    <row r="29" spans="1:7" x14ac:dyDescent="0.25">
      <c r="A29" s="47">
        <v>1100</v>
      </c>
      <c r="B29" s="31">
        <v>58.029647858308195</v>
      </c>
      <c r="C29" s="55">
        <f t="shared" si="0"/>
        <v>58.030589105468003</v>
      </c>
      <c r="D29" s="23">
        <v>8.2586244329129013</v>
      </c>
      <c r="E29" s="54">
        <f t="shared" si="1"/>
        <v>8.2593855539868493</v>
      </c>
      <c r="F29" s="23">
        <v>5.4769521637817782</v>
      </c>
      <c r="G29" s="54">
        <f t="shared" si="2"/>
        <v>5.4771268347207061</v>
      </c>
    </row>
    <row r="30" spans="1:7" x14ac:dyDescent="0.25">
      <c r="A30" s="47">
        <v>1110</v>
      </c>
      <c r="B30" s="31">
        <v>58.353396401107645</v>
      </c>
      <c r="C30" s="55">
        <f t="shared" si="0"/>
        <v>58.354333280367328</v>
      </c>
      <c r="D30" s="23">
        <v>8.1975592115617637</v>
      </c>
      <c r="E30" s="54">
        <f t="shared" si="1"/>
        <v>8.1983102264306567</v>
      </c>
      <c r="F30" s="23">
        <v>5.4590190443359514</v>
      </c>
      <c r="G30" s="54">
        <f t="shared" si="2"/>
        <v>5.4591771500365374</v>
      </c>
    </row>
    <row r="31" spans="1:7" x14ac:dyDescent="0.25">
      <c r="A31" s="47">
        <v>1120</v>
      </c>
      <c r="B31" s="31">
        <v>58.678081836384955</v>
      </c>
      <c r="C31" s="55">
        <f t="shared" si="0"/>
        <v>58.679014281654588</v>
      </c>
      <c r="D31" s="23">
        <v>8.1372449736501284</v>
      </c>
      <c r="E31" s="54">
        <f t="shared" si="1"/>
        <v>8.137986039470622</v>
      </c>
      <c r="F31" s="23">
        <v>5.4412012954777502</v>
      </c>
      <c r="G31" s="54">
        <f t="shared" si="2"/>
        <v>5.4413691308165779</v>
      </c>
    </row>
    <row r="32" spans="1:7" x14ac:dyDescent="0.25">
      <c r="A32" s="47">
        <v>1130</v>
      </c>
      <c r="B32" s="31">
        <v>59.003699730170872</v>
      </c>
      <c r="C32" s="55">
        <f t="shared" si="0"/>
        <v>59.004627675256287</v>
      </c>
      <c r="D32" s="23">
        <v>8.0776717706526657</v>
      </c>
      <c r="E32" s="54">
        <f t="shared" si="1"/>
        <v>8.0784030419658563</v>
      </c>
      <c r="F32" s="23">
        <v>5.4236023484231213</v>
      </c>
      <c r="G32" s="54">
        <f t="shared" si="2"/>
        <v>5.4237410415959229</v>
      </c>
    </row>
    <row r="33" spans="1:7" x14ac:dyDescent="0.25">
      <c r="A33" s="47">
        <v>1140</v>
      </c>
      <c r="B33" s="31">
        <v>59.330245582301252</v>
      </c>
      <c r="C33" s="55">
        <f t="shared" si="0"/>
        <v>59.331168960908187</v>
      </c>
      <c r="D33" s="23">
        <v>8.01882980857566</v>
      </c>
      <c r="E33" s="54">
        <f t="shared" si="1"/>
        <v>8.0195514373545826</v>
      </c>
      <c r="F33" s="23">
        <v>5.4060708020642876</v>
      </c>
      <c r="G33" s="54">
        <f t="shared" si="2"/>
        <v>5.4062573982728086</v>
      </c>
    </row>
    <row r="34" spans="1:7" x14ac:dyDescent="0.25">
      <c r="A34" s="47">
        <v>1150</v>
      </c>
      <c r="B34" s="31">
        <v>59.657714826316742</v>
      </c>
      <c r="C34" s="55">
        <f t="shared" si="0"/>
        <v>59.658633572055479</v>
      </c>
      <c r="D34" s="23">
        <v>7.9607094453890666</v>
      </c>
      <c r="E34" s="54">
        <f t="shared" si="1"/>
        <v>7.9614215810853866</v>
      </c>
      <c r="F34" s="23">
        <v>5.3888117176785002</v>
      </c>
      <c r="G34" s="54">
        <f t="shared" si="2"/>
        <v>5.3889473369939536</v>
      </c>
    </row>
    <row r="35" spans="1:7" x14ac:dyDescent="0.25">
      <c r="A35" s="47">
        <v>1160</v>
      </c>
      <c r="B35" s="31">
        <v>59.986102829367113</v>
      </c>
      <c r="C35" s="55">
        <f t="shared" si="0"/>
        <v>59.987016875757128</v>
      </c>
      <c r="D35" s="23">
        <v>7.9033011885053979</v>
      </c>
      <c r="E35" s="54">
        <f t="shared" si="1"/>
        <v>7.9040039780950604</v>
      </c>
      <c r="F35" s="23">
        <v>5.3716008277203802</v>
      </c>
      <c r="G35" s="54">
        <f t="shared" si="2"/>
        <v>5.3717780810600955</v>
      </c>
    </row>
    <row r="36" spans="1:7" x14ac:dyDescent="0.25">
      <c r="A36" s="47">
        <v>1170</v>
      </c>
      <c r="B36" s="31">
        <v>60.315404892121407</v>
      </c>
      <c r="C36" s="55">
        <f t="shared" si="0"/>
        <v>60.316314172594829</v>
      </c>
      <c r="D36" s="23">
        <v>7.8465956923041409</v>
      </c>
      <c r="E36" s="54">
        <f t="shared" si="1"/>
        <v>7.8472892803322294</v>
      </c>
      <c r="F36" s="23">
        <v>5.3546509890834821</v>
      </c>
      <c r="G36" s="54">
        <f t="shared" si="2"/>
        <v>5.3547809134398356</v>
      </c>
    </row>
    <row r="37" spans="1:7" x14ac:dyDescent="0.25">
      <c r="A37" s="47">
        <v>1180</v>
      </c>
      <c r="B37" s="31">
        <v>60.645616248679126</v>
      </c>
      <c r="C37" s="55">
        <f t="shared" si="0"/>
        <v>60.646520696586343</v>
      </c>
      <c r="D37" s="23">
        <v>7.7905837557010367</v>
      </c>
      <c r="E37" s="54">
        <f t="shared" si="1"/>
        <v>7.7912682843258168</v>
      </c>
      <c r="F37" s="23">
        <v>5.3377560687538255</v>
      </c>
      <c r="G37" s="54">
        <f t="shared" si="2"/>
        <v>5.337923782307846</v>
      </c>
    </row>
    <row r="38" spans="1:7" x14ac:dyDescent="0.25">
      <c r="A38" s="47">
        <v>1190</v>
      </c>
      <c r="B38" s="31">
        <v>60.976732066489788</v>
      </c>
      <c r="C38" s="55">
        <f t="shared" si="0"/>
        <v>60.977631615103277</v>
      </c>
      <c r="D38" s="23">
        <v>7.735256319761505</v>
      </c>
      <c r="E38" s="54">
        <f t="shared" si="1"/>
        <v>7.7359319287975028</v>
      </c>
      <c r="F38" s="23">
        <v>5.3210849639629885</v>
      </c>
      <c r="G38" s="54">
        <f t="shared" si="2"/>
        <v>5.3212331762932399</v>
      </c>
    </row>
    <row r="39" spans="1:7" x14ac:dyDescent="0.25">
      <c r="A39" s="47">
        <v>1200</v>
      </c>
      <c r="B39" s="31">
        <v>61.308747446274296</v>
      </c>
      <c r="C39" s="55">
        <f t="shared" si="0"/>
        <v>61.310538327532505</v>
      </c>
      <c r="D39" s="23">
        <v>7.6806044653570025</v>
      </c>
      <c r="E39" s="54">
        <f t="shared" si="1"/>
        <v>7.6813808184565939</v>
      </c>
      <c r="F39" s="23">
        <v>5.3045260620185539</v>
      </c>
      <c r="G39" s="54">
        <f t="shared" si="2"/>
        <v>5.3046632053110123</v>
      </c>
    </row>
    <row r="40" spans="1:7" x14ac:dyDescent="0.25">
      <c r="A40" s="47">
        <v>1210</v>
      </c>
      <c r="B40" s="31">
        <v>61.641657421951798</v>
      </c>
      <c r="C40" s="55">
        <f t="shared" si="0"/>
        <v>61.646505679521205</v>
      </c>
      <c r="D40" s="23">
        <v>7.6266194108638254</v>
      </c>
      <c r="E40" s="54">
        <f t="shared" si="1"/>
        <v>7.6277567391887313</v>
      </c>
      <c r="F40" s="23">
        <v>5.2881477976473512</v>
      </c>
      <c r="G40" s="54">
        <f t="shared" si="2"/>
        <v>5.2849821156821815</v>
      </c>
    </row>
    <row r="41" spans="1:7" x14ac:dyDescent="0.25">
      <c r="A41" s="47">
        <v>1220</v>
      </c>
      <c r="B41" s="31">
        <v>61.97993845426754</v>
      </c>
      <c r="C41" s="55">
        <f t="shared" si="0"/>
        <v>61.985552306077651</v>
      </c>
      <c r="D41" s="23">
        <v>7.5738401405996028</v>
      </c>
      <c r="E41" s="54">
        <f t="shared" si="1"/>
        <v>7.5750474867846647</v>
      </c>
      <c r="F41" s="23">
        <v>5.2718011341723416</v>
      </c>
      <c r="G41" s="54">
        <f t="shared" si="2"/>
        <v>5.26540238775282</v>
      </c>
    </row>
    <row r="42" spans="1:7" x14ac:dyDescent="0.25">
      <c r="A42" s="47">
        <v>1230</v>
      </c>
      <c r="B42" s="31">
        <v>62.325453008622596</v>
      </c>
      <c r="C42" s="55">
        <f t="shared" si="0"/>
        <v>62.327696872293814</v>
      </c>
      <c r="D42" s="23">
        <v>7.5224633593617254</v>
      </c>
      <c r="E42" s="54">
        <f t="shared" si="1"/>
        <v>7.5232410549305753</v>
      </c>
      <c r="F42" s="23">
        <v>5.2393506206096703</v>
      </c>
      <c r="G42" s="54">
        <f t="shared" si="2"/>
        <v>5.2459469368914222</v>
      </c>
    </row>
    <row r="43" spans="1:7" x14ac:dyDescent="0.25">
      <c r="A43" s="47">
        <v>1240</v>
      </c>
      <c r="B43" s="31">
        <v>62.671965199272044</v>
      </c>
      <c r="C43" s="55">
        <f t="shared" si="0"/>
        <v>62.672958072582333</v>
      </c>
      <c r="D43" s="23">
        <v>7.4717100577411646</v>
      </c>
      <c r="E43" s="54">
        <f t="shared" si="1"/>
        <v>7.4723256319248836</v>
      </c>
      <c r="F43" s="23">
        <v>5.2231863243161847</v>
      </c>
      <c r="G43" s="54">
        <f t="shared" si="2"/>
        <v>5.2265918385431815</v>
      </c>
    </row>
    <row r="44" spans="1:7" x14ac:dyDescent="0.25">
      <c r="A44" s="47">
        <v>1250</v>
      </c>
      <c r="B44" s="31">
        <v>63.01947027735509</v>
      </c>
      <c r="C44" s="55">
        <f t="shared" si="0"/>
        <v>63.020458331166921</v>
      </c>
      <c r="D44" s="23">
        <v>7.4215723060865573</v>
      </c>
      <c r="E44" s="54">
        <f t="shared" si="1"/>
        <v>7.4221800713160944</v>
      </c>
      <c r="F44" s="23">
        <v>5.2072488077115624</v>
      </c>
      <c r="G44" s="54">
        <f t="shared" si="2"/>
        <v>5.2073726480745073</v>
      </c>
    </row>
    <row r="45" spans="1:7" x14ac:dyDescent="0.25">
      <c r="A45" s="47">
        <v>1260</v>
      </c>
      <c r="B45" s="31">
        <v>63.367963423394421</v>
      </c>
      <c r="C45" s="55">
        <f t="shared" si="0"/>
        <v>63.368946586986638</v>
      </c>
      <c r="D45" s="23">
        <v>7.3720422958353691</v>
      </c>
      <c r="E45" s="54">
        <f t="shared" si="1"/>
        <v>7.3726423712483182</v>
      </c>
      <c r="F45" s="23">
        <v>5.1913723059061505</v>
      </c>
      <c r="G45" s="54">
        <f t="shared" si="2"/>
        <v>5.1915278057713348</v>
      </c>
    </row>
    <row r="46" spans="1:7" x14ac:dyDescent="0.25">
      <c r="A46" s="47">
        <v>1270</v>
      </c>
      <c r="B46" s="31">
        <v>63.717439747190497</v>
      </c>
      <c r="C46" s="55">
        <f t="shared" si="0"/>
        <v>63.718417949741422</v>
      </c>
      <c r="D46" s="23">
        <v>7.3231123375556599</v>
      </c>
      <c r="E46" s="54">
        <f t="shared" si="1"/>
        <v>7.3237048403662204</v>
      </c>
      <c r="F46" s="23">
        <v>5.1757051818289703</v>
      </c>
      <c r="G46" s="54">
        <f t="shared" si="2"/>
        <v>5.1758387805243018</v>
      </c>
    </row>
    <row r="47" spans="1:7" x14ac:dyDescent="0.25">
      <c r="A47" s="47">
        <v>1280</v>
      </c>
      <c r="B47" s="31">
        <v>64.067894287721145</v>
      </c>
      <c r="C47" s="55">
        <f t="shared" si="0"/>
        <v>64.06886745831325</v>
      </c>
      <c r="D47" s="23">
        <v>7.2747748590228349</v>
      </c>
      <c r="E47" s="54">
        <f t="shared" si="1"/>
        <v>7.2753599045561241</v>
      </c>
      <c r="F47" s="23">
        <v>5.1601264090938086</v>
      </c>
      <c r="G47" s="54">
        <f t="shared" si="2"/>
        <v>5.1602812463380143</v>
      </c>
    </row>
    <row r="48" spans="1:7" x14ac:dyDescent="0.25">
      <c r="A48" s="47">
        <v>1290</v>
      </c>
      <c r="B48" s="31">
        <v>64.419322013045957</v>
      </c>
      <c r="C48" s="55">
        <f t="shared" si="0"/>
        <v>64.420290080670497</v>
      </c>
      <c r="D48" s="23">
        <v>7.2270224033306807</v>
      </c>
      <c r="E48" s="54">
        <f t="shared" si="1"/>
        <v>7.2276001050563936</v>
      </c>
      <c r="F48" s="23">
        <v>5.1447411980810172</v>
      </c>
      <c r="G48" s="54">
        <f t="shared" si="2"/>
        <v>5.1448773691287926</v>
      </c>
    </row>
    <row r="49" spans="1:7" x14ac:dyDescent="0.25">
      <c r="A49" s="47">
        <v>1300</v>
      </c>
      <c r="B49" s="31">
        <v>64.771717820214235</v>
      </c>
      <c r="C49" s="55">
        <f t="shared" si="0"/>
        <v>64.772680713776708</v>
      </c>
      <c r="D49" s="23">
        <v>7.1798476270360769</v>
      </c>
      <c r="E49" s="54">
        <f t="shared" si="1"/>
        <v>7.180418096601497</v>
      </c>
      <c r="F49" s="23">
        <v>5.1294611367801251</v>
      </c>
      <c r="G49" s="54">
        <f t="shared" si="2"/>
        <v>5.1296049709022391</v>
      </c>
    </row>
    <row r="50" spans="1:7" x14ac:dyDescent="0.25">
      <c r="A50" s="47">
        <v>1310</v>
      </c>
      <c r="B50" s="31">
        <v>65.125076535180682</v>
      </c>
      <c r="C50" s="55">
        <f t="shared" si="0"/>
        <v>65.126034183504473</v>
      </c>
      <c r="D50" s="23">
        <v>7.1332432983367147</v>
      </c>
      <c r="E50" s="54">
        <f t="shared" si="1"/>
        <v>7.133806645599118</v>
      </c>
      <c r="F50" s="23">
        <v>5.1143529198600408</v>
      </c>
      <c r="G50" s="54">
        <f t="shared" si="2"/>
        <v>5.1144817211526545</v>
      </c>
    </row>
    <row r="51" spans="1:7" x14ac:dyDescent="0.25">
      <c r="A51" s="47">
        <v>1320</v>
      </c>
      <c r="B51" s="31">
        <v>65.479392912721565</v>
      </c>
      <c r="C51" s="55">
        <f t="shared" si="0"/>
        <v>65.48034524455386</v>
      </c>
      <c r="D51" s="23">
        <v>7.0872022952811742</v>
      </c>
      <c r="E51" s="54">
        <f t="shared" si="1"/>
        <v>7.0877586283396665</v>
      </c>
      <c r="F51" s="23">
        <v>5.0993431906962075</v>
      </c>
      <c r="G51" s="54">
        <f t="shared" si="2"/>
        <v>5.0994876582273667</v>
      </c>
    </row>
    <row r="52" spans="1:7" x14ac:dyDescent="0.25">
      <c r="A52" s="47">
        <v>1330</v>
      </c>
      <c r="B52" s="31">
        <v>65.834661636359968</v>
      </c>
      <c r="C52" s="55">
        <f t="shared" si="0"/>
        <v>65.835608580376061</v>
      </c>
      <c r="D52" s="23">
        <v>7.0417176040109428</v>
      </c>
      <c r="E52" s="54">
        <f t="shared" si="1"/>
        <v>7.0422670292376184</v>
      </c>
      <c r="F52" s="23">
        <v>5.0845101603458822</v>
      </c>
      <c r="G52" s="54">
        <f t="shared" si="2"/>
        <v>5.0846383239068134</v>
      </c>
    </row>
    <row r="53" spans="1:7" x14ac:dyDescent="0.25">
      <c r="A53" s="47">
        <v>1340</v>
      </c>
      <c r="B53" s="31">
        <v>66.190877318292877</v>
      </c>
      <c r="C53" s="55">
        <f t="shared" si="0"/>
        <v>66.191818803101427</v>
      </c>
      <c r="D53" s="23">
        <v>6.9967823170334258</v>
      </c>
      <c r="E53" s="54">
        <f t="shared" si="1"/>
        <v>6.9973249391040451</v>
      </c>
      <c r="F53" s="23">
        <v>5.0697708834545807</v>
      </c>
      <c r="G53" s="54">
        <f t="shared" si="2"/>
        <v>5.0699166013822339</v>
      </c>
    </row>
    <row r="54" spans="1:7" x14ac:dyDescent="0.25">
      <c r="A54" s="47">
        <v>1350</v>
      </c>
      <c r="B54" s="31">
        <v>66.54803449932524</v>
      </c>
      <c r="C54" s="55">
        <f t="shared" si="0"/>
        <v>66.54897045347272</v>
      </c>
      <c r="D54" s="23">
        <v>6.9523896315258327</v>
      </c>
      <c r="E54" s="54">
        <f t="shared" si="1"/>
        <v>6.9529255534498207</v>
      </c>
      <c r="F54" s="23">
        <v>5.0552144651773547</v>
      </c>
      <c r="G54" s="54">
        <f t="shared" si="2"/>
        <v>5.0516780056888679</v>
      </c>
    </row>
    <row r="55" spans="1:7" x14ac:dyDescent="0.25">
      <c r="A55" s="47">
        <v>1360</v>
      </c>
      <c r="B55" s="31">
        <v>66.906127648807441</v>
      </c>
      <c r="C55" s="55">
        <f t="shared" si="0"/>
        <v>66.907058000783238</v>
      </c>
      <c r="D55" s="23">
        <v>6.9085328476688543</v>
      </c>
      <c r="E55" s="54">
        <f t="shared" si="1"/>
        <v>6.9090621708188511</v>
      </c>
      <c r="F55" s="23">
        <v>5.0407443072371425</v>
      </c>
      <c r="G55" s="54">
        <f t="shared" si="2"/>
        <v>5.0335667573509912</v>
      </c>
    </row>
    <row r="56" spans="1:7" x14ac:dyDescent="0.25">
      <c r="A56" s="47">
        <v>1370</v>
      </c>
      <c r="B56" s="31">
        <v>67.265151164578</v>
      </c>
      <c r="C56" s="55">
        <f t="shared" si="0"/>
        <v>67.266075842820086</v>
      </c>
      <c r="D56" s="23">
        <v>6.8652053670100441</v>
      </c>
      <c r="E56" s="54">
        <f t="shared" si="1"/>
        <v>6.8657281911508505</v>
      </c>
      <c r="F56" s="23">
        <v>5.0081502122293831</v>
      </c>
      <c r="G56" s="54">
        <f t="shared" si="2"/>
        <v>5.0155946943545588</v>
      </c>
    </row>
    <row r="57" spans="1:7" x14ac:dyDescent="0.25">
      <c r="A57" s="47">
        <v>1380</v>
      </c>
      <c r="B57" s="31">
        <v>67.625099372912644</v>
      </c>
      <c r="C57" s="55">
        <f t="shared" si="0"/>
        <v>67.626018305811954</v>
      </c>
      <c r="D57" s="23">
        <v>6.8224006908560995</v>
      </c>
      <c r="E57" s="54">
        <f t="shared" si="1"/>
        <v>6.8229171141730376</v>
      </c>
      <c r="F57" s="23">
        <v>4.9939539186564987</v>
      </c>
      <c r="G57" s="54">
        <f t="shared" si="2"/>
        <v>4.997747698365643</v>
      </c>
    </row>
    <row r="58" spans="1:7" x14ac:dyDescent="0.25">
      <c r="A58" s="47">
        <v>1390</v>
      </c>
      <c r="B58" s="31">
        <v>67.985966528477093</v>
      </c>
      <c r="C58" s="55">
        <f t="shared" si="0"/>
        <v>67.986879644382455</v>
      </c>
      <c r="D58" s="23">
        <v>6.7801124186934238</v>
      </c>
      <c r="E58" s="54">
        <f t="shared" si="1"/>
        <v>6.7806225378202907</v>
      </c>
      <c r="F58" s="23">
        <v>4.9799105684724116</v>
      </c>
      <c r="G58" s="54">
        <f t="shared" si="2"/>
        <v>4.980039227332612</v>
      </c>
    </row>
    <row r="59" spans="1:7" x14ac:dyDescent="0.25">
      <c r="A59" s="47">
        <v>1400</v>
      </c>
      <c r="B59" s="31">
        <v>68.347746814284605</v>
      </c>
      <c r="C59" s="55">
        <f t="shared" si="0"/>
        <v>68.348654041508382</v>
      </c>
      <c r="D59" s="23">
        <v>6.7383342466367679</v>
      </c>
      <c r="E59" s="54">
        <f t="shared" si="1"/>
        <v>6.7388381566831814</v>
      </c>
      <c r="F59" s="23">
        <v>4.9659794852327792</v>
      </c>
      <c r="G59" s="54">
        <f t="shared" si="2"/>
        <v>4.9661139056204915</v>
      </c>
    </row>
    <row r="60" spans="1:7" x14ac:dyDescent="0.25">
      <c r="A60" s="47">
        <v>1410</v>
      </c>
      <c r="B60" s="31">
        <v>68.710434341659862</v>
      </c>
      <c r="C60" s="55">
        <f t="shared" si="0"/>
        <v>68.711335608482784</v>
      </c>
      <c r="D60" s="23">
        <v>6.697059965905118</v>
      </c>
      <c r="E60" s="54">
        <f t="shared" si="1"/>
        <v>6.6975577604833791</v>
      </c>
      <c r="F60" s="23">
        <v>4.9522019520719853</v>
      </c>
      <c r="G60" s="54">
        <f t="shared" si="2"/>
        <v>4.9523231311925375</v>
      </c>
    </row>
    <row r="61" spans="1:7" x14ac:dyDescent="0.25">
      <c r="A61" s="47">
        <v>1420</v>
      </c>
      <c r="B61" s="31">
        <v>69.074023150207651</v>
      </c>
      <c r="C61" s="55">
        <f t="shared" si="0"/>
        <v>69.074918384883617</v>
      </c>
      <c r="D61" s="23">
        <v>6.6562834613244988</v>
      </c>
      <c r="E61" s="54">
        <f t="shared" si="1"/>
        <v>6.6567752325759582</v>
      </c>
      <c r="F61" s="23">
        <v>4.9385236036687834</v>
      </c>
      <c r="G61" s="54">
        <f t="shared" si="2"/>
        <v>4.93865415434394</v>
      </c>
    </row>
    <row r="62" spans="1:7" x14ac:dyDescent="0.25">
      <c r="A62" s="47">
        <v>1430</v>
      </c>
      <c r="B62" s="31">
        <v>69.438507207784696</v>
      </c>
      <c r="C62" s="55">
        <f t="shared" si="0"/>
        <v>69.439396338547226</v>
      </c>
      <c r="D62" s="23">
        <v>6.6159987098570854</v>
      </c>
      <c r="E62" s="54">
        <f t="shared" si="1"/>
        <v>6.6164845484780699</v>
      </c>
      <c r="F62" s="23">
        <v>4.9250000465167272</v>
      </c>
      <c r="G62" s="54">
        <f t="shared" si="2"/>
        <v>4.9251182561161793</v>
      </c>
    </row>
    <row r="63" spans="1:7" x14ac:dyDescent="0.25">
      <c r="A63" s="47">
        <v>1440</v>
      </c>
      <c r="B63" s="31">
        <v>69.803880410481256</v>
      </c>
      <c r="C63" s="55">
        <f t="shared" si="0"/>
        <v>69.796586391181023</v>
      </c>
      <c r="D63" s="23">
        <v>6.5761997791563198</v>
      </c>
      <c r="E63" s="54">
        <f t="shared" si="1"/>
        <v>6.5766797744235017</v>
      </c>
      <c r="F63" s="23">
        <v>4.9115656842294264</v>
      </c>
      <c r="G63" s="54">
        <f t="shared" si="2"/>
        <v>4.9119668089998472</v>
      </c>
    </row>
    <row r="64" spans="1:7" x14ac:dyDescent="0.25">
      <c r="A64" s="47">
        <v>1450</v>
      </c>
      <c r="B64" s="31">
        <v>70.170136582602623</v>
      </c>
      <c r="C64" s="55">
        <f t="shared" si="0"/>
        <v>70.146032810981026</v>
      </c>
      <c r="D64" s="23">
        <v>6.5368808261473275</v>
      </c>
      <c r="E64" s="54">
        <f t="shared" si="1"/>
        <v>6.5373550659426716</v>
      </c>
      <c r="F64" s="23">
        <v>4.8982999940939722</v>
      </c>
      <c r="G64" s="54">
        <f t="shared" si="2"/>
        <v>4.8992167531894211</v>
      </c>
    </row>
    <row r="65" spans="1:7" x14ac:dyDescent="0.25">
      <c r="A65" s="47">
        <v>1460</v>
      </c>
      <c r="B65" s="31">
        <v>70.496384604828975</v>
      </c>
      <c r="C65" s="55">
        <f t="shared" si="0"/>
        <v>70.48764516525452</v>
      </c>
      <c r="D65" s="23">
        <v>6.4980360956322762</v>
      </c>
      <c r="E65" s="54">
        <f t="shared" si="1"/>
        <v>6.4985046664675696</v>
      </c>
      <c r="F65" s="23">
        <v>4.8864447164903257</v>
      </c>
      <c r="G65" s="54">
        <f t="shared" si="2"/>
        <v>4.8868547720808291</v>
      </c>
    </row>
    <row r="66" spans="1:7" x14ac:dyDescent="0.25">
      <c r="A66" s="47">
        <v>1470</v>
      </c>
      <c r="B66" s="31">
        <v>70.821255249207567</v>
      </c>
      <c r="C66" s="55">
        <f t="shared" si="0"/>
        <v>70.821332716960313</v>
      </c>
      <c r="D66" s="23">
        <v>6.4596599189203507</v>
      </c>
      <c r="E66" s="54">
        <f t="shared" si="1"/>
        <v>6.46012290596118</v>
      </c>
      <c r="F66" s="23">
        <v>4.8747733246166565</v>
      </c>
      <c r="G66" s="54">
        <f t="shared" si="2"/>
        <v>4.8748890615558427</v>
      </c>
    </row>
    <row r="67" spans="1:7" x14ac:dyDescent="0.25">
      <c r="A67" s="47">
        <v>1480</v>
      </c>
      <c r="B67" s="31">
        <v>71.146568979152192</v>
      </c>
      <c r="C67" s="55">
        <f t="shared" si="0"/>
        <v>71.147004428191707</v>
      </c>
      <c r="D67" s="23">
        <v>6.4217467124815704</v>
      </c>
      <c r="E67" s="54">
        <f t="shared" si="1"/>
        <v>6.4222041995709773</v>
      </c>
      <c r="F67" s="23">
        <v>4.8631901409737637</v>
      </c>
      <c r="G67" s="54">
        <f t="shared" si="2"/>
        <v>4.859224143717884</v>
      </c>
    </row>
    <row r="68" spans="1:7" x14ac:dyDescent="0.25">
      <c r="A68" s="47">
        <v>1490</v>
      </c>
      <c r="B68" s="31">
        <v>71.472318169010265</v>
      </c>
      <c r="C68" s="55">
        <f t="shared" si="0"/>
        <v>71.472745938069323</v>
      </c>
      <c r="D68" s="23">
        <v>6.3842909766243725</v>
      </c>
      <c r="E68" s="54">
        <f t="shared" si="1"/>
        <v>6.3847430463060091</v>
      </c>
      <c r="F68" s="23">
        <v>4.851737131604497</v>
      </c>
      <c r="G68" s="54">
        <f t="shared" si="2"/>
        <v>4.8436842386560723</v>
      </c>
    </row>
    <row r="69" spans="1:7" x14ac:dyDescent="0.25">
      <c r="A69" s="47">
        <v>1500</v>
      </c>
      <c r="B69" s="31">
        <v>71.798495138759591</v>
      </c>
      <c r="C69" s="55">
        <f t="shared" si="0"/>
        <v>71.798915173677614</v>
      </c>
      <c r="D69" s="23">
        <v>6.3472872941963132</v>
      </c>
      <c r="E69" s="54">
        <f t="shared" si="1"/>
        <v>6.347734027737161</v>
      </c>
      <c r="F69" s="23">
        <v>4.8199754049041772</v>
      </c>
      <c r="G69" s="54">
        <f t="shared" si="2"/>
        <v>4.8282465983289384</v>
      </c>
    </row>
    <row r="70" spans="1:7" x14ac:dyDescent="0.25">
      <c r="A70" s="47">
        <v>1510</v>
      </c>
      <c r="B70" s="31">
        <v>72.125092154217015</v>
      </c>
      <c r="C70" s="55">
        <f t="shared" si="0"/>
        <v>72.125504401045134</v>
      </c>
      <c r="D70" s="23">
        <v>6.3107303293074413</v>
      </c>
      <c r="E70" s="54">
        <f t="shared" si="1"/>
        <v>6.3111718067201785</v>
      </c>
      <c r="F70" s="23">
        <v>4.8087451911812709</v>
      </c>
      <c r="G70" s="54">
        <f t="shared" si="2"/>
        <v>4.8129189720839216</v>
      </c>
    </row>
    <row r="71" spans="1:7" x14ac:dyDescent="0.25">
      <c r="A71" s="47">
        <v>1520</v>
      </c>
      <c r="B71" s="31">
        <v>72.452101427248977</v>
      </c>
      <c r="C71" s="55">
        <f t="shared" si="0"/>
        <v>72.452505832255781</v>
      </c>
      <c r="D71" s="23">
        <v>6.2746148260761085</v>
      </c>
      <c r="E71" s="54">
        <f t="shared" si="1"/>
        <v>6.275051126141034</v>
      </c>
      <c r="F71" s="23">
        <v>4.7975851229809834</v>
      </c>
      <c r="G71" s="54">
        <f t="shared" si="2"/>
        <v>4.797692131116392</v>
      </c>
    </row>
    <row r="72" spans="1:7" x14ac:dyDescent="0.25">
      <c r="A72" s="47">
        <v>1530</v>
      </c>
      <c r="B72" s="31">
        <v>72.779515115989796</v>
      </c>
      <c r="C72" s="55">
        <f t="shared" si="0"/>
        <v>72.779911625665974</v>
      </c>
      <c r="D72" s="23">
        <v>6.2389356073966589</v>
      </c>
      <c r="E72" s="54">
        <f t="shared" si="1"/>
        <v>6.239366807683207</v>
      </c>
      <c r="F72" s="23">
        <v>4.7865520097486778</v>
      </c>
      <c r="G72" s="54">
        <f t="shared" si="2"/>
        <v>4.7866513806137636</v>
      </c>
    </row>
    <row r="73" spans="1:7" x14ac:dyDescent="0.25">
      <c r="A73" s="47">
        <v>1540</v>
      </c>
      <c r="B73" s="31">
        <v>73.107325325063513</v>
      </c>
      <c r="C73" s="55">
        <f t="shared" si="0"/>
        <v>73.107855944018524</v>
      </c>
      <c r="D73" s="23">
        <v>6.2036875737286481</v>
      </c>
      <c r="E73" s="54">
        <f t="shared" si="1"/>
        <v>6.2041255646172484</v>
      </c>
      <c r="F73" s="23">
        <v>4.7756029267668518</v>
      </c>
      <c r="G73" s="54">
        <f t="shared" si="2"/>
        <v>4.7757058462591555</v>
      </c>
    </row>
    <row r="74" spans="1:7" x14ac:dyDescent="0.25">
      <c r="A74" s="47">
        <v>1550</v>
      </c>
      <c r="B74" s="31">
        <v>73.435524105810629</v>
      </c>
      <c r="C74" s="55">
        <f t="shared" si="0"/>
        <v>73.447035614426639</v>
      </c>
      <c r="D74" s="23">
        <v>6.168865701907178</v>
      </c>
      <c r="E74" s="54">
        <f t="shared" si="1"/>
        <v>6.1702035192784681</v>
      </c>
      <c r="F74" s="23">
        <v>4.7647716523910333</v>
      </c>
      <c r="G74" s="54">
        <f t="shared" si="2"/>
        <v>4.7647424378436112</v>
      </c>
    </row>
    <row r="75" spans="1:7" x14ac:dyDescent="0.25">
      <c r="A75" s="47">
        <v>1560</v>
      </c>
      <c r="B75" s="31">
        <v>73.764813745979737</v>
      </c>
      <c r="C75" s="55">
        <f t="shared" si="0"/>
        <v>73.797280738778937</v>
      </c>
      <c r="D75" s="23">
        <v>6.134524113977645</v>
      </c>
      <c r="E75" s="54">
        <f t="shared" si="1"/>
        <v>6.1375648365854154</v>
      </c>
      <c r="F75" s="23">
        <v>4.7540175194082313</v>
      </c>
      <c r="G75" s="54">
        <f t="shared" si="2"/>
        <v>4.7537567177271045</v>
      </c>
    </row>
    <row r="76" spans="1:7" x14ac:dyDescent="0.25">
      <c r="A76" s="47">
        <v>1570</v>
      </c>
      <c r="B76" s="31">
        <v>74.147999779289478</v>
      </c>
      <c r="C76" s="55">
        <f t="shared" si="0"/>
        <v>74.158417522728854</v>
      </c>
      <c r="D76" s="23">
        <v>6.1050045993822124</v>
      </c>
      <c r="E76" s="54">
        <f t="shared" si="1"/>
        <v>6.1061742337529141</v>
      </c>
      <c r="F76" s="23">
        <v>4.7427680809032609</v>
      </c>
      <c r="G76" s="54">
        <f t="shared" si="2"/>
        <v>4.7427587577959249</v>
      </c>
    </row>
    <row r="77" spans="1:7" x14ac:dyDescent="0.25">
      <c r="A77" s="47">
        <v>1580</v>
      </c>
      <c r="B77" s="31">
        <v>74.530740737751344</v>
      </c>
      <c r="C77" s="55">
        <f t="shared" si="0"/>
        <v>74.530268267465473</v>
      </c>
      <c r="D77" s="23">
        <v>6.0757421939313936</v>
      </c>
      <c r="E77" s="54">
        <f t="shared" si="1"/>
        <v>6.0759969701418992</v>
      </c>
      <c r="F77" s="23">
        <v>4.731623409166148</v>
      </c>
      <c r="G77" s="54">
        <f t="shared" si="2"/>
        <v>4.73530497672769</v>
      </c>
    </row>
    <row r="78" spans="1:7" x14ac:dyDescent="0.25">
      <c r="A78" s="47">
        <v>1590</v>
      </c>
      <c r="B78" s="31">
        <v>74.913009244813068</v>
      </c>
      <c r="C78" s="55">
        <f t="shared" si="0"/>
        <v>74.912509304169845</v>
      </c>
      <c r="D78" s="23">
        <v>6.0467345595661399</v>
      </c>
      <c r="E78" s="54">
        <f t="shared" si="1"/>
        <v>6.046987023282882</v>
      </c>
      <c r="F78" s="23">
        <v>4.7206131271109522</v>
      </c>
      <c r="G78" s="54">
        <f t="shared" si="2"/>
        <v>4.7278477771448433</v>
      </c>
    </row>
    <row r="79" spans="1:7" x14ac:dyDescent="0.25">
      <c r="A79" s="47">
        <v>1600</v>
      </c>
      <c r="B79" s="31">
        <v>75.294777829493796</v>
      </c>
      <c r="C79" s="55">
        <f t="shared" si="0"/>
        <v>75.294250327187711</v>
      </c>
      <c r="D79" s="23">
        <v>6.0179793838521043</v>
      </c>
      <c r="E79" s="54">
        <f t="shared" si="1"/>
        <v>6.0182295604034675</v>
      </c>
      <c r="F79" s="23">
        <v>4.7275027470498587</v>
      </c>
      <c r="G79" s="54">
        <f t="shared" si="2"/>
        <v>4.7180878142219482</v>
      </c>
    </row>
    <row r="80" spans="1:7" x14ac:dyDescent="0.25">
      <c r="A80" s="47">
        <v>1610</v>
      </c>
      <c r="B80" s="31">
        <v>75.676018929501566</v>
      </c>
      <c r="C80" s="55">
        <f t="shared" si="0"/>
        <v>75.675463777373366</v>
      </c>
      <c r="D80" s="23">
        <v>5.9894743796825578</v>
      </c>
      <c r="E80" s="54">
        <f t="shared" si="1"/>
        <v>5.9897222941036379</v>
      </c>
      <c r="F80" s="23">
        <v>4.7167315214939984</v>
      </c>
      <c r="G80" s="54">
        <f t="shared" si="2"/>
        <v>4.708448552663862</v>
      </c>
    </row>
    <row r="81" spans="1:7" x14ac:dyDescent="0.25">
      <c r="A81" s="47">
        <v>1620</v>
      </c>
      <c r="B81" s="31">
        <v>76.056704894378726</v>
      </c>
      <c r="C81" s="55">
        <f t="shared" si="0"/>
        <v>76.056122007446376</v>
      </c>
      <c r="D81" s="23">
        <v>5.9612172849851417</v>
      </c>
      <c r="E81" s="54">
        <f t="shared" si="1"/>
        <v>5.9614629620214696</v>
      </c>
      <c r="F81" s="23">
        <v>4.6939682662887829</v>
      </c>
      <c r="G81" s="54">
        <f t="shared" si="2"/>
        <v>4.6989218627684464</v>
      </c>
    </row>
    <row r="82" spans="1:7" x14ac:dyDescent="0.25">
      <c r="A82" s="47">
        <v>1630</v>
      </c>
      <c r="B82" s="31">
        <v>76.436807988679661</v>
      </c>
      <c r="C82" s="55">
        <f t="shared" si="0"/>
        <v>76.436197285168049</v>
      </c>
      <c r="D82" s="23">
        <v>5.9332058624322466</v>
      </c>
      <c r="E82" s="54">
        <f t="shared" si="1"/>
        <v>5.9334493265435473</v>
      </c>
      <c r="F82" s="23">
        <v>4.6834271013757132</v>
      </c>
      <c r="G82" s="54">
        <f t="shared" si="2"/>
        <v>4.6859560398624556</v>
      </c>
    </row>
    <row r="83" spans="1:7" x14ac:dyDescent="0.25">
      <c r="A83" s="47">
        <v>1640</v>
      </c>
      <c r="B83" s="31">
        <v>76.81630039517816</v>
      </c>
      <c r="C83" s="55">
        <f t="shared" si="0"/>
        <v>76.815661796547857</v>
      </c>
      <c r="D83" s="23">
        <v>5.9054378991552952</v>
      </c>
      <c r="E83" s="54">
        <f t="shared" si="1"/>
        <v>5.9056791745190962</v>
      </c>
      <c r="F83" s="23">
        <v>4.6729796776338812</v>
      </c>
      <c r="G83" s="54">
        <f t="shared" si="2"/>
        <v>4.6731036357101035</v>
      </c>
    </row>
    <row r="84" spans="1:7" x14ac:dyDescent="0.25">
      <c r="A84" s="47">
        <v>1650</v>
      </c>
      <c r="B84" s="31">
        <v>77.195154218102161</v>
      </c>
      <c r="C84" s="55">
        <f t="shared" ref="C84:C147" si="3">AVERAGE(B82:B86)</f>
        <v>77.19448764907952</v>
      </c>
      <c r="D84" s="23">
        <v>5.8779112064624917</v>
      </c>
      <c r="E84" s="54">
        <f t="shared" ref="E84:E147" si="4">AVERAGE(D82:D86)</f>
        <v>5.8781503169777576</v>
      </c>
      <c r="F84" s="23">
        <v>4.6626736325198967</v>
      </c>
      <c r="G84" s="54">
        <f t="shared" ref="G84:G147" si="5">AVERAGE(F82:F86)</f>
        <v>4.6627870041898936</v>
      </c>
    </row>
    <row r="85" spans="1:7" x14ac:dyDescent="0.25">
      <c r="A85" s="47">
        <v>1660</v>
      </c>
      <c r="B85" s="31">
        <v>77.573341486400651</v>
      </c>
      <c r="C85" s="55">
        <f t="shared" si="3"/>
        <v>77.572646875005717</v>
      </c>
      <c r="D85" s="23">
        <v>5.8506236195603059</v>
      </c>
      <c r="E85" s="54">
        <f t="shared" si="4"/>
        <v>5.8508605888509866</v>
      </c>
      <c r="F85" s="23">
        <v>4.6524695007322414</v>
      </c>
      <c r="G85" s="54">
        <f t="shared" si="5"/>
        <v>4.6525832534413736</v>
      </c>
    </row>
    <row r="86" spans="1:7" x14ac:dyDescent="0.25">
      <c r="A86" s="47">
        <v>1670</v>
      </c>
      <c r="B86" s="31">
        <v>77.950834157036979</v>
      </c>
      <c r="C86" s="55">
        <f t="shared" si="3"/>
        <v>77.9501114346115</v>
      </c>
      <c r="D86" s="23">
        <v>5.8235729972784513</v>
      </c>
      <c r="E86" s="54">
        <f t="shared" si="4"/>
        <v>5.8238078486969922</v>
      </c>
      <c r="F86" s="23">
        <v>4.6423851086877361</v>
      </c>
      <c r="G86" s="54">
        <f t="shared" si="5"/>
        <v>4.6424958710336934</v>
      </c>
    </row>
    <row r="87" spans="1:7" x14ac:dyDescent="0.25">
      <c r="A87" s="47">
        <v>1680</v>
      </c>
      <c r="B87" s="31">
        <v>78.32760411831066</v>
      </c>
      <c r="C87" s="55">
        <f t="shared" si="3"/>
        <v>78.326853219545839</v>
      </c>
      <c r="D87" s="23">
        <v>5.7967572217983889</v>
      </c>
      <c r="E87" s="54">
        <f t="shared" si="4"/>
        <v>5.796989978429214</v>
      </c>
      <c r="F87" s="23">
        <v>4.6324083476331115</v>
      </c>
      <c r="G87" s="54">
        <f t="shared" si="5"/>
        <v>4.6325146870767284</v>
      </c>
    </row>
    <row r="88" spans="1:7" x14ac:dyDescent="0.25">
      <c r="A88" s="47">
        <v>1690</v>
      </c>
      <c r="B88" s="31">
        <v>78.703623193207065</v>
      </c>
      <c r="C88" s="55">
        <f t="shared" si="3"/>
        <v>78.695800404685315</v>
      </c>
      <c r="D88" s="23">
        <v>5.7701741983853285</v>
      </c>
      <c r="E88" s="54">
        <f t="shared" si="4"/>
        <v>5.7704048830482337</v>
      </c>
      <c r="F88" s="23">
        <v>4.6225427655954823</v>
      </c>
      <c r="G88" s="54">
        <f t="shared" si="5"/>
        <v>4.6228243013782206</v>
      </c>
    </row>
    <row r="89" spans="1:7" x14ac:dyDescent="0.25">
      <c r="A89" s="47">
        <v>1700</v>
      </c>
      <c r="B89" s="31">
        <v>79.078863142773841</v>
      </c>
      <c r="C89" s="55">
        <f t="shared" si="3"/>
        <v>79.043844909179597</v>
      </c>
      <c r="D89" s="23">
        <v>5.7438218551235991</v>
      </c>
      <c r="E89" s="54">
        <f t="shared" si="4"/>
        <v>5.7440504903771252</v>
      </c>
      <c r="F89" s="23">
        <v>4.6127677127350708</v>
      </c>
      <c r="G89" s="54">
        <f t="shared" si="5"/>
        <v>4.6137479155531507</v>
      </c>
    </row>
    <row r="90" spans="1:7" x14ac:dyDescent="0.25">
      <c r="A90" s="48">
        <v>1710</v>
      </c>
      <c r="B90" s="46">
        <v>79.418077412097986</v>
      </c>
      <c r="C90" s="55">
        <f t="shared" si="3"/>
        <v>79.371222766075078</v>
      </c>
      <c r="D90" s="45">
        <v>5.717698142655399</v>
      </c>
      <c r="E90" s="54">
        <f t="shared" si="4"/>
        <v>5.7179247508001776</v>
      </c>
      <c r="F90" s="45">
        <v>4.6040175722397034</v>
      </c>
      <c r="G90" s="54">
        <f t="shared" si="5"/>
        <v>4.6052715806172717</v>
      </c>
    </row>
    <row r="91" spans="1:7" x14ac:dyDescent="0.25">
      <c r="A91" s="48">
        <v>1720</v>
      </c>
      <c r="B91" s="46">
        <v>79.691056679508364</v>
      </c>
      <c r="C91" s="55">
        <f t="shared" si="3"/>
        <v>79.678175298933368</v>
      </c>
      <c r="D91" s="45">
        <v>5.691801033922915</v>
      </c>
      <c r="E91" s="54">
        <f t="shared" si="4"/>
        <v>5.692025637004928</v>
      </c>
      <c r="F91" s="45">
        <v>4.5970031795623871</v>
      </c>
      <c r="G91" s="54">
        <f t="shared" si="5"/>
        <v>4.5973780944395148</v>
      </c>
    </row>
    <row r="92" spans="1:7" x14ac:dyDescent="0.25">
      <c r="A92" s="48">
        <v>1730</v>
      </c>
      <c r="B92" s="46">
        <v>79.964493402788165</v>
      </c>
      <c r="C92" s="55">
        <f t="shared" si="3"/>
        <v>79.964949131389147</v>
      </c>
      <c r="D92" s="45">
        <v>5.6661285239136454</v>
      </c>
      <c r="E92" s="54">
        <f t="shared" si="4"/>
        <v>5.666351143727498</v>
      </c>
      <c r="F92" s="45">
        <v>4.5900266729537158</v>
      </c>
      <c r="G92" s="54">
        <f t="shared" si="5"/>
        <v>4.5873376540361352</v>
      </c>
    </row>
    <row r="93" spans="1:7" x14ac:dyDescent="0.25">
      <c r="A93" s="48">
        <v>1740</v>
      </c>
      <c r="B93" s="46">
        <v>80.2383858574985</v>
      </c>
      <c r="C93" s="55">
        <f t="shared" si="3"/>
        <v>80.238839847511741</v>
      </c>
      <c r="D93" s="45">
        <v>5.6406786294090798</v>
      </c>
      <c r="E93" s="54">
        <f t="shared" si="4"/>
        <v>5.6408992875011537</v>
      </c>
      <c r="F93" s="45">
        <v>4.583075334706697</v>
      </c>
      <c r="G93" s="54">
        <f t="shared" si="5"/>
        <v>4.5776705384360188</v>
      </c>
    </row>
    <row r="94" spans="1:7" x14ac:dyDescent="0.25">
      <c r="A94" s="48">
        <v>1750</v>
      </c>
      <c r="B94" s="46">
        <v>80.512732305052737</v>
      </c>
      <c r="C94" s="55">
        <f t="shared" si="3"/>
        <v>80.513184542324808</v>
      </c>
      <c r="D94" s="45">
        <v>5.6154493887364509</v>
      </c>
      <c r="E94" s="54">
        <f t="shared" si="4"/>
        <v>5.6156681064080658</v>
      </c>
      <c r="F94" s="45">
        <v>4.5625655107181728</v>
      </c>
      <c r="G94" s="54">
        <f t="shared" si="5"/>
        <v>4.5680387955839512</v>
      </c>
    </row>
    <row r="95" spans="1:7" x14ac:dyDescent="0.25">
      <c r="A95" s="48">
        <v>1760</v>
      </c>
      <c r="B95" s="46">
        <v>80.78753099271097</v>
      </c>
      <c r="C95" s="55">
        <f t="shared" si="3"/>
        <v>80.787981463082403</v>
      </c>
      <c r="D95" s="45">
        <v>5.5904388615236762</v>
      </c>
      <c r="E95" s="54">
        <f t="shared" si="4"/>
        <v>5.5906556598342387</v>
      </c>
      <c r="F95" s="45">
        <v>4.5556819942391176</v>
      </c>
      <c r="G95" s="54">
        <f t="shared" si="5"/>
        <v>4.5584406493206089</v>
      </c>
    </row>
    <row r="96" spans="1:7" x14ac:dyDescent="0.25">
      <c r="A96" s="48">
        <v>1770</v>
      </c>
      <c r="B96" s="46">
        <v>81.062780153573641</v>
      </c>
      <c r="C96" s="55">
        <f t="shared" si="3"/>
        <v>81.063228842879212</v>
      </c>
      <c r="D96" s="45">
        <v>5.5656451284574739</v>
      </c>
      <c r="E96" s="54">
        <f t="shared" si="4"/>
        <v>5.5658600282275197</v>
      </c>
      <c r="F96" s="45">
        <v>4.5488444653020537</v>
      </c>
      <c r="G96" s="54">
        <f t="shared" si="5"/>
        <v>4.5488794542617121</v>
      </c>
    </row>
    <row r="97" spans="1:7" x14ac:dyDescent="0.25">
      <c r="A97" s="48">
        <v>1780</v>
      </c>
      <c r="B97" s="46">
        <v>81.338478006576253</v>
      </c>
      <c r="C97" s="55">
        <f t="shared" si="3"/>
        <v>81.338924900644983</v>
      </c>
      <c r="D97" s="45">
        <v>5.541066291044511</v>
      </c>
      <c r="E97" s="54">
        <f t="shared" si="4"/>
        <v>5.5412793128587046</v>
      </c>
      <c r="F97" s="45">
        <v>4.5420359416370051</v>
      </c>
      <c r="G97" s="54">
        <f t="shared" si="5"/>
        <v>4.5420702848224526</v>
      </c>
    </row>
    <row r="98" spans="1:7" x14ac:dyDescent="0.25">
      <c r="A98" s="48">
        <v>1790</v>
      </c>
      <c r="B98" s="46">
        <v>81.614622756482433</v>
      </c>
      <c r="C98" s="55">
        <f t="shared" si="3"/>
        <v>81.698669254884976</v>
      </c>
      <c r="D98" s="45">
        <v>5.5167004713754872</v>
      </c>
      <c r="E98" s="54">
        <f t="shared" si="4"/>
        <v>5.5169116355856662</v>
      </c>
      <c r="F98" s="45">
        <v>4.5352693594122107</v>
      </c>
      <c r="G98" s="54">
        <f t="shared" si="5"/>
        <v>4.5333221323620858</v>
      </c>
    </row>
    <row r="99" spans="1:7" x14ac:dyDescent="0.25">
      <c r="A99" s="48">
        <v>1800</v>
      </c>
      <c r="B99" s="46">
        <v>81.891212593881633</v>
      </c>
      <c r="C99" s="55">
        <f t="shared" si="3"/>
        <v>82.074561443276991</v>
      </c>
      <c r="D99" s="45">
        <v>5.4925458118923762</v>
      </c>
      <c r="E99" s="54">
        <f t="shared" si="4"/>
        <v>5.4927551386204687</v>
      </c>
      <c r="F99" s="45">
        <v>4.5285196635218732</v>
      </c>
      <c r="G99" s="54">
        <f t="shared" si="5"/>
        <v>4.5242527583143524</v>
      </c>
    </row>
    <row r="100" spans="1:7" x14ac:dyDescent="0.25">
      <c r="A100" s="48">
        <v>1810</v>
      </c>
      <c r="B100" s="46">
        <v>82.586252763910892</v>
      </c>
      <c r="C100" s="55">
        <f t="shared" si="3"/>
        <v>82.467002107273487</v>
      </c>
      <c r="D100" s="45">
        <v>5.4686004751584862</v>
      </c>
      <c r="E100" s="54">
        <f t="shared" si="4"/>
        <v>5.4688079842994197</v>
      </c>
      <c r="F100" s="45">
        <v>4.5119412319372909</v>
      </c>
      <c r="G100" s="54">
        <f t="shared" si="5"/>
        <v>4.5148580262086728</v>
      </c>
    </row>
    <row r="101" spans="1:7" x14ac:dyDescent="0.25">
      <c r="A101" s="48">
        <v>1820</v>
      </c>
      <c r="B101" s="46">
        <v>82.942241095533788</v>
      </c>
      <c r="C101" s="55">
        <f t="shared" si="3"/>
        <v>82.876369798143088</v>
      </c>
      <c r="D101" s="45">
        <v>5.444862643631482</v>
      </c>
      <c r="E101" s="54">
        <f t="shared" si="4"/>
        <v>5.4450683548560637</v>
      </c>
      <c r="F101" s="45">
        <v>4.5034975950633873</v>
      </c>
      <c r="G101" s="54">
        <f t="shared" si="5"/>
        <v>4.5051333144802204</v>
      </c>
    </row>
    <row r="102" spans="1:7" x14ac:dyDescent="0.25">
      <c r="A102" s="48">
        <v>1830</v>
      </c>
      <c r="B102" s="46">
        <v>83.30068132655866</v>
      </c>
      <c r="C102" s="55">
        <f t="shared" si="3"/>
        <v>83.303020437119557</v>
      </c>
      <c r="D102" s="45">
        <v>5.4213305194392705</v>
      </c>
      <c r="E102" s="54">
        <f t="shared" si="4"/>
        <v>5.4215344521970179</v>
      </c>
      <c r="F102" s="45">
        <v>4.4950622811085976</v>
      </c>
      <c r="G102" s="54">
        <f t="shared" si="5"/>
        <v>4.495083727992677</v>
      </c>
    </row>
    <row r="103" spans="1:7" x14ac:dyDescent="0.25">
      <c r="A103" s="48">
        <v>1840</v>
      </c>
      <c r="B103" s="46">
        <v>83.661461210830453</v>
      </c>
      <c r="C103" s="55">
        <f t="shared" si="3"/>
        <v>83.663685367037516</v>
      </c>
      <c r="D103" s="45">
        <v>5.3980023241587043</v>
      </c>
      <c r="E103" s="54">
        <f t="shared" si="4"/>
        <v>5.3982044976806565</v>
      </c>
      <c r="F103" s="45">
        <v>4.486645800769951</v>
      </c>
      <c r="G103" s="54">
        <f t="shared" si="5"/>
        <v>4.4866766621215444</v>
      </c>
    </row>
    <row r="104" spans="1:7" x14ac:dyDescent="0.25">
      <c r="A104" s="48">
        <v>1850</v>
      </c>
      <c r="B104" s="46">
        <v>84.024465788764005</v>
      </c>
      <c r="C104" s="55">
        <f t="shared" si="3"/>
        <v>84.026572303731882</v>
      </c>
      <c r="D104" s="45">
        <v>5.3748762985971492</v>
      </c>
      <c r="E104" s="54">
        <f t="shared" si="4"/>
        <v>5.3750767318985835</v>
      </c>
      <c r="F104" s="45">
        <v>4.4782717310841518</v>
      </c>
      <c r="G104" s="54">
        <f t="shared" si="5"/>
        <v>4.478292359720653</v>
      </c>
    </row>
    <row r="105" spans="1:7" x14ac:dyDescent="0.25">
      <c r="A105" s="48">
        <v>1860</v>
      </c>
      <c r="B105" s="46">
        <v>84.389577413500632</v>
      </c>
      <c r="C105" s="55">
        <f t="shared" si="3"/>
        <v>84.391563628444644</v>
      </c>
      <c r="D105" s="45">
        <v>5.3519507025766728</v>
      </c>
      <c r="E105" s="54">
        <f t="shared" si="4"/>
        <v>5.3521494144598778</v>
      </c>
      <c r="F105" s="45">
        <v>4.4699059025816332</v>
      </c>
      <c r="G105" s="54">
        <f t="shared" si="5"/>
        <v>4.4699347377801502</v>
      </c>
    </row>
    <row r="106" spans="1:7" x14ac:dyDescent="0.25">
      <c r="A106" s="48">
        <v>1870</v>
      </c>
      <c r="B106" s="46">
        <v>84.756675779005576</v>
      </c>
      <c r="C106" s="55">
        <f t="shared" si="3"/>
        <v>84.758539065196118</v>
      </c>
      <c r="D106" s="45">
        <v>5.3292238147211197</v>
      </c>
      <c r="E106" s="54">
        <f t="shared" si="4"/>
        <v>5.3294208237780563</v>
      </c>
      <c r="F106" s="45">
        <v>4.4615760830589322</v>
      </c>
      <c r="G106" s="54">
        <f t="shared" si="5"/>
        <v>4.4616071432048008</v>
      </c>
    </row>
    <row r="107" spans="1:7" x14ac:dyDescent="0.25">
      <c r="A107" s="48">
        <v>1880</v>
      </c>
      <c r="B107" s="46">
        <v>85.125637950122581</v>
      </c>
      <c r="C107" s="55">
        <f t="shared" si="3"/>
        <v>85.127375710846138</v>
      </c>
      <c r="D107" s="45">
        <v>5.3066939322457447</v>
      </c>
      <c r="E107" s="54">
        <f t="shared" si="4"/>
        <v>5.3068892568607087</v>
      </c>
      <c r="F107" s="45">
        <v>4.4532741714060817</v>
      </c>
      <c r="G107" s="54">
        <f t="shared" si="5"/>
        <v>4.4533055519750411</v>
      </c>
    </row>
    <row r="108" spans="1:7" x14ac:dyDescent="0.25">
      <c r="A108" s="48">
        <v>1890</v>
      </c>
      <c r="B108" s="46">
        <v>85.496338394587866</v>
      </c>
      <c r="C108" s="55">
        <f t="shared" si="3"/>
        <v>85.497948067116411</v>
      </c>
      <c r="D108" s="45">
        <v>5.2843593707495993</v>
      </c>
      <c r="E108" s="54">
        <f t="shared" si="4"/>
        <v>5.2845530291018123</v>
      </c>
      <c r="F108" s="45">
        <v>4.4450078278932024</v>
      </c>
      <c r="G108" s="54">
        <f t="shared" si="5"/>
        <v>4.4450387970627352</v>
      </c>
    </row>
    <row r="109" spans="1:7" x14ac:dyDescent="0.25">
      <c r="A109" s="48">
        <v>1900</v>
      </c>
      <c r="B109" s="46">
        <v>85.868649017014036</v>
      </c>
      <c r="C109" s="55">
        <f t="shared" si="3"/>
        <v>85.870128074580535</v>
      </c>
      <c r="D109" s="45">
        <v>5.2622184640104077</v>
      </c>
      <c r="E109" s="54">
        <f t="shared" si="4"/>
        <v>5.2624104740766411</v>
      </c>
      <c r="F109" s="45">
        <v>4.4367637749353541</v>
      </c>
      <c r="G109" s="54">
        <f t="shared" si="5"/>
        <v>4.4368055968043887</v>
      </c>
    </row>
    <row r="110" spans="1:7" x14ac:dyDescent="0.25">
      <c r="A110" s="48">
        <v>1910</v>
      </c>
      <c r="B110" s="46">
        <v>86.242439194851926</v>
      </c>
      <c r="C110" s="55">
        <f t="shared" si="3"/>
        <v>86.243785148628021</v>
      </c>
      <c r="D110" s="45">
        <v>5.2402695637821912</v>
      </c>
      <c r="E110" s="54">
        <f t="shared" si="4"/>
        <v>5.2404599433392711</v>
      </c>
      <c r="F110" s="45">
        <v>4.4285721280201074</v>
      </c>
      <c r="G110" s="54">
        <f t="shared" si="5"/>
        <v>4.4286104668998716</v>
      </c>
    </row>
    <row r="111" spans="1:7" x14ac:dyDescent="0.25">
      <c r="A111" s="48">
        <v>1920</v>
      </c>
      <c r="B111" s="46">
        <v>86.617575816326223</v>
      </c>
      <c r="C111" s="55">
        <f t="shared" si="3"/>
        <v>86.618786217406893</v>
      </c>
      <c r="D111" s="45">
        <v>5.2185110395952616</v>
      </c>
      <c r="E111" s="54">
        <f t="shared" si="4"/>
        <v>5.2186998062226282</v>
      </c>
      <c r="F111" s="45">
        <v>4.4204100817671996</v>
      </c>
      <c r="G111" s="54">
        <f t="shared" si="5"/>
        <v>4.4204555825673832</v>
      </c>
    </row>
    <row r="112" spans="1:7" x14ac:dyDescent="0.25">
      <c r="A112" s="48">
        <v>1930</v>
      </c>
      <c r="B112" s="46">
        <v>86.993923320360054</v>
      </c>
      <c r="C112" s="55">
        <f t="shared" si="3"/>
        <v>86.994995761747418</v>
      </c>
      <c r="D112" s="45">
        <v>5.1969412785588913</v>
      </c>
      <c r="E112" s="54">
        <f t="shared" si="4"/>
        <v>5.197128449641065</v>
      </c>
      <c r="F112" s="45">
        <v>4.4122985218834918</v>
      </c>
      <c r="G112" s="54">
        <f t="shared" si="5"/>
        <v>4.4123495960150603</v>
      </c>
    </row>
    <row r="113" spans="1:7" x14ac:dyDescent="0.25">
      <c r="A113" s="48">
        <v>1940</v>
      </c>
      <c r="B113" s="46">
        <v>87.371343738482281</v>
      </c>
      <c r="C113" s="55">
        <f t="shared" si="3"/>
        <v>87.372275857069269</v>
      </c>
      <c r="D113" s="45">
        <v>5.1755586851663899</v>
      </c>
      <c r="E113" s="54">
        <f t="shared" si="4"/>
        <v>5.1757442778953902</v>
      </c>
      <c r="F113" s="45">
        <v>4.4042334062307642</v>
      </c>
      <c r="G113" s="54">
        <f t="shared" si="5"/>
        <v>4.4042892326024825</v>
      </c>
    </row>
    <row r="114" spans="1:7" x14ac:dyDescent="0.25">
      <c r="A114" s="48">
        <v>1950</v>
      </c>
      <c r="B114" s="46">
        <v>87.749696738716608</v>
      </c>
      <c r="C114" s="55">
        <f t="shared" si="3"/>
        <v>87.750486217273263</v>
      </c>
      <c r="D114" s="45">
        <v>5.1543616811025883</v>
      </c>
      <c r="E114" s="54">
        <f t="shared" si="4"/>
        <v>5.15454571248039</v>
      </c>
      <c r="F114" s="45">
        <v>4.3962338421737428</v>
      </c>
      <c r="G114" s="54">
        <f t="shared" si="5"/>
        <v>4.3968429917790681</v>
      </c>
    </row>
    <row r="115" spans="1:7" x14ac:dyDescent="0.25">
      <c r="A115" s="47">
        <v>1960</v>
      </c>
      <c r="B115" s="31">
        <v>88.128839671461208</v>
      </c>
      <c r="C115" s="55">
        <f t="shared" si="3"/>
        <v>88.129484240615582</v>
      </c>
      <c r="D115" s="45">
        <v>5.1333487050538178</v>
      </c>
      <c r="E115" s="54">
        <f t="shared" si="4"/>
        <v>5.1335311918947406</v>
      </c>
      <c r="F115" s="45">
        <v>4.3882703109572194</v>
      </c>
      <c r="G115" s="54">
        <f t="shared" si="5"/>
        <v>4.3894518802601628</v>
      </c>
    </row>
    <row r="116" spans="1:7" x14ac:dyDescent="0.25">
      <c r="A116" s="47">
        <v>1970</v>
      </c>
      <c r="B116" s="31">
        <v>88.508627617346121</v>
      </c>
      <c r="C116" s="55">
        <f t="shared" si="3"/>
        <v>88.50912505756304</v>
      </c>
      <c r="D116" s="45">
        <v>5.1125182125202642</v>
      </c>
      <c r="E116" s="54">
        <f t="shared" si="4"/>
        <v>5.1126991714533023</v>
      </c>
      <c r="F116" s="45">
        <v>4.3831788776501215</v>
      </c>
      <c r="G116" s="54">
        <f t="shared" si="5"/>
        <v>4.3821158919624494</v>
      </c>
    </row>
    <row r="117" spans="1:7" x14ac:dyDescent="0.25">
      <c r="A117" s="47">
        <v>1980</v>
      </c>
      <c r="B117" s="31">
        <v>88.88891343707165</v>
      </c>
      <c r="C117" s="55">
        <f t="shared" si="3"/>
        <v>88.889261580625742</v>
      </c>
      <c r="D117" s="45">
        <v>5.0918686756306402</v>
      </c>
      <c r="E117" s="54">
        <f t="shared" si="4"/>
        <v>5.0920481231017991</v>
      </c>
      <c r="F117" s="45">
        <v>4.3753429642889632</v>
      </c>
      <c r="G117" s="54">
        <f t="shared" si="5"/>
        <v>4.374834696087901</v>
      </c>
    </row>
    <row r="118" spans="1:7" x14ac:dyDescent="0.25">
      <c r="A118" s="47">
        <v>1990</v>
      </c>
      <c r="B118" s="31">
        <v>89.269547823219625</v>
      </c>
      <c r="C118" s="55">
        <f t="shared" si="3"/>
        <v>89.269744556162124</v>
      </c>
      <c r="D118" s="45">
        <v>5.0713985829592056</v>
      </c>
      <c r="E118" s="54">
        <f t="shared" si="4"/>
        <v>5.0715765352337971</v>
      </c>
      <c r="F118" s="45">
        <v>4.367553464742203</v>
      </c>
      <c r="G118" s="54">
        <f t="shared" si="5"/>
        <v>4.3676178665733199</v>
      </c>
    </row>
    <row r="119" spans="1:7" x14ac:dyDescent="0.25">
      <c r="A119" s="47">
        <v>2000</v>
      </c>
      <c r="B119" s="31">
        <v>89.65037935403015</v>
      </c>
      <c r="C119" s="55">
        <f t="shared" si="3"/>
        <v>89.650422618149264</v>
      </c>
      <c r="D119" s="45">
        <v>5.0511064393450704</v>
      </c>
      <c r="E119" s="54">
        <f t="shared" si="4"/>
        <v>5.0512829125099952</v>
      </c>
      <c r="F119" s="45">
        <v>4.359827862800997</v>
      </c>
      <c r="G119" s="54">
        <f t="shared" si="5"/>
        <v>4.3599015229788209</v>
      </c>
    </row>
    <row r="120" spans="1:7" x14ac:dyDescent="0.25">
      <c r="A120" s="47">
        <v>2010</v>
      </c>
      <c r="B120" s="31">
        <v>90.031254549143057</v>
      </c>
      <c r="C120" s="55">
        <f t="shared" si="3"/>
        <v>90.031142343911455</v>
      </c>
      <c r="D120" s="45">
        <v>5.0309907657138089</v>
      </c>
      <c r="E120" s="54">
        <f t="shared" si="4"/>
        <v>5.0311657756797574</v>
      </c>
      <c r="F120" s="45">
        <v>4.3521861633843137</v>
      </c>
      <c r="G120" s="54">
        <f t="shared" si="5"/>
        <v>4.3522502117686166</v>
      </c>
    </row>
    <row r="121" spans="1:7" x14ac:dyDescent="0.25">
      <c r="A121" s="47">
        <v>2020</v>
      </c>
      <c r="B121" s="31">
        <v>90.412017927281823</v>
      </c>
      <c r="C121" s="55">
        <f t="shared" si="3"/>
        <v>90.411748311796799</v>
      </c>
      <c r="D121" s="45">
        <v>5.0110500989012472</v>
      </c>
      <c r="E121" s="54">
        <f t="shared" si="4"/>
        <v>5.0112236614049177</v>
      </c>
      <c r="F121" s="45">
        <v>4.3445971596776278</v>
      </c>
      <c r="G121" s="54">
        <f t="shared" si="5"/>
        <v>4.3446708930179385</v>
      </c>
    </row>
    <row r="122" spans="1:7" x14ac:dyDescent="0.25">
      <c r="A122" s="47">
        <v>2030</v>
      </c>
      <c r="B122" s="31">
        <v>90.792512065882661</v>
      </c>
      <c r="C122" s="55">
        <f t="shared" si="3"/>
        <v>90.792083160791975</v>
      </c>
      <c r="D122" s="45">
        <v>4.9912829914794568</v>
      </c>
      <c r="E122" s="54">
        <f t="shared" si="4"/>
        <v>4.991455122085763</v>
      </c>
      <c r="F122" s="45">
        <v>4.3370864082379414</v>
      </c>
      <c r="G122" s="54">
        <f t="shared" si="5"/>
        <v>4.3371617408823537</v>
      </c>
    </row>
    <row r="123" spans="1:7" x14ac:dyDescent="0.25">
      <c r="A123" s="47">
        <v>2040</v>
      </c>
      <c r="B123" s="31">
        <v>91.17257766264629</v>
      </c>
      <c r="C123" s="55">
        <f t="shared" si="3"/>
        <v>91.171987652061688</v>
      </c>
      <c r="D123" s="45">
        <v>4.9716880115850106</v>
      </c>
      <c r="E123" s="54">
        <f t="shared" si="4"/>
        <v>4.9718587256892022</v>
      </c>
      <c r="F123" s="45">
        <v>4.329656870988809</v>
      </c>
      <c r="G123" s="54">
        <f t="shared" si="5"/>
        <v>4.3297234813918264</v>
      </c>
    </row>
    <row r="124" spans="1:7" x14ac:dyDescent="0.25">
      <c r="A124" s="47">
        <v>2050</v>
      </c>
      <c r="B124" s="31">
        <v>91.552053599006086</v>
      </c>
      <c r="C124" s="55">
        <f t="shared" si="3"/>
        <v>91.551300732399653</v>
      </c>
      <c r="D124" s="45">
        <v>4.9522637427492917</v>
      </c>
      <c r="E124" s="54">
        <f t="shared" si="4"/>
        <v>4.9524330555790863</v>
      </c>
      <c r="F124" s="45">
        <v>4.3222821021230766</v>
      </c>
      <c r="G124" s="54">
        <f t="shared" si="5"/>
        <v>4.3223629120771383</v>
      </c>
    </row>
    <row r="125" spans="1:7" x14ac:dyDescent="0.25">
      <c r="A125" s="47">
        <v>2060</v>
      </c>
      <c r="B125" s="31">
        <v>91.930777005491521</v>
      </c>
      <c r="C125" s="55">
        <f t="shared" si="3"/>
        <v>91.929859599575963</v>
      </c>
      <c r="D125" s="45">
        <v>4.9330087837310028</v>
      </c>
      <c r="E125" s="54">
        <f t="shared" si="4"/>
        <v>4.9331767103486639</v>
      </c>
      <c r="F125" s="45">
        <v>4.314994865931677</v>
      </c>
      <c r="G125" s="54">
        <f t="shared" si="5"/>
        <v>4.315077392076641</v>
      </c>
    </row>
    <row r="126" spans="1:7" x14ac:dyDescent="0.25">
      <c r="A126" s="47">
        <v>2070</v>
      </c>
      <c r="B126" s="31">
        <v>92.30858332897175</v>
      </c>
      <c r="C126" s="55">
        <f t="shared" si="3"/>
        <v>92.307499769563421</v>
      </c>
      <c r="D126" s="45">
        <v>4.9139217483506696</v>
      </c>
      <c r="E126" s="54">
        <f t="shared" si="4"/>
        <v>4.9140883036551113</v>
      </c>
      <c r="F126" s="45">
        <v>4.3077943131041891</v>
      </c>
      <c r="G126" s="54">
        <f t="shared" si="5"/>
        <v>4.3078682804302</v>
      </c>
    </row>
    <row r="127" spans="1:7" x14ac:dyDescent="0.25">
      <c r="A127" s="47">
        <v>2080</v>
      </c>
      <c r="B127" s="31">
        <v>92.685306401764137</v>
      </c>
      <c r="C127" s="55">
        <f t="shared" si="3"/>
        <v>92.68405514562518</v>
      </c>
      <c r="D127" s="45">
        <v>4.8950012653273456</v>
      </c>
      <c r="E127" s="54">
        <f t="shared" si="4"/>
        <v>4.8951664640561452</v>
      </c>
      <c r="F127" s="45">
        <v>4.3006588082354522</v>
      </c>
      <c r="G127" s="54">
        <f t="shared" si="5"/>
        <v>4.3007427145521238</v>
      </c>
    </row>
    <row r="128" spans="1:7" x14ac:dyDescent="0.25">
      <c r="A128" s="47">
        <v>2090</v>
      </c>
      <c r="B128" s="31">
        <v>93.060778512583653</v>
      </c>
      <c r="C128" s="55">
        <f t="shared" si="3"/>
        <v>93.059115989274503</v>
      </c>
      <c r="D128" s="45">
        <v>4.8762459781172476</v>
      </c>
      <c r="E128" s="54">
        <f t="shared" si="4"/>
        <v>4.8764098348486673</v>
      </c>
      <c r="F128" s="45">
        <v>4.2936113127566058</v>
      </c>
      <c r="G128" s="54">
        <f t="shared" si="5"/>
        <v>4.2937061140937436</v>
      </c>
    </row>
    <row r="129" spans="1:7" x14ac:dyDescent="0.25">
      <c r="A129" s="47">
        <v>2100</v>
      </c>
      <c r="B129" s="31">
        <v>93.43483047931484</v>
      </c>
      <c r="C129" s="55">
        <f t="shared" si="3"/>
        <v>93.422378923650029</v>
      </c>
      <c r="D129" s="45">
        <v>4.8576545447544639</v>
      </c>
      <c r="E129" s="54">
        <f t="shared" si="4"/>
        <v>4.8578170739094428</v>
      </c>
      <c r="F129" s="45">
        <v>4.286654272732692</v>
      </c>
      <c r="G129" s="54">
        <f t="shared" si="5"/>
        <v>4.2869425972436392</v>
      </c>
    </row>
    <row r="130" spans="1:7" x14ac:dyDescent="0.25">
      <c r="A130" s="47">
        <v>2110</v>
      </c>
      <c r="B130" s="31">
        <v>93.806081223738232</v>
      </c>
      <c r="C130" s="55">
        <f t="shared" si="3"/>
        <v>93.774000373238081</v>
      </c>
      <c r="D130" s="45">
        <v>4.8392256376936134</v>
      </c>
      <c r="E130" s="54">
        <f t="shared" si="4"/>
        <v>4.839386853537742</v>
      </c>
      <c r="F130" s="45">
        <v>4.2798118636397815</v>
      </c>
      <c r="G130" s="54">
        <f t="shared" si="5"/>
        <v>4.2804464589214577</v>
      </c>
    </row>
    <row r="131" spans="1:7" x14ac:dyDescent="0.25">
      <c r="A131" s="47">
        <v>2120</v>
      </c>
      <c r="B131" s="31">
        <v>94.124898000849228</v>
      </c>
      <c r="C131" s="55">
        <f t="shared" si="3"/>
        <v>94.114186682647542</v>
      </c>
      <c r="D131" s="45">
        <v>4.8209579436545438</v>
      </c>
      <c r="E131" s="54">
        <f t="shared" si="4"/>
        <v>4.8211178602999754</v>
      </c>
      <c r="F131" s="45">
        <v>4.2739767288536639</v>
      </c>
      <c r="G131" s="54">
        <f t="shared" si="5"/>
        <v>4.274211180031946</v>
      </c>
    </row>
    <row r="132" spans="1:7" x14ac:dyDescent="0.25">
      <c r="A132" s="47">
        <v>2130</v>
      </c>
      <c r="B132" s="31">
        <v>94.443413649704439</v>
      </c>
      <c r="C132" s="55">
        <f t="shared" si="3"/>
        <v>94.44319482695937</v>
      </c>
      <c r="D132" s="45">
        <v>4.802850163468845</v>
      </c>
      <c r="E132" s="54">
        <f t="shared" si="4"/>
        <v>4.8030087948762432</v>
      </c>
      <c r="F132" s="45">
        <v>4.2681781166245436</v>
      </c>
      <c r="G132" s="54">
        <f t="shared" si="5"/>
        <v>4.2682253784460862</v>
      </c>
    </row>
    <row r="133" spans="1:7" x14ac:dyDescent="0.25">
      <c r="A133" s="47">
        <v>2140</v>
      </c>
      <c r="B133" s="31">
        <v>94.761710059630943</v>
      </c>
      <c r="C133" s="55">
        <f t="shared" si="3"/>
        <v>94.761575215254581</v>
      </c>
      <c r="D133" s="45">
        <v>4.7849010119284134</v>
      </c>
      <c r="E133" s="54">
        <f t="shared" si="4"/>
        <v>4.7850583719088178</v>
      </c>
      <c r="F133" s="45">
        <v>4.2624349183090491</v>
      </c>
      <c r="G133" s="54">
        <f t="shared" si="5"/>
        <v>4.2624735364103232</v>
      </c>
    </row>
    <row r="134" spans="1:7" x14ac:dyDescent="0.25">
      <c r="A134" s="47">
        <v>2150</v>
      </c>
      <c r="B134" s="31">
        <v>95.079871200873981</v>
      </c>
      <c r="C134" s="55">
        <f t="shared" si="3"/>
        <v>95.079822456538935</v>
      </c>
      <c r="D134" s="45">
        <v>4.7671092176358023</v>
      </c>
      <c r="E134" s="54">
        <f t="shared" si="4"/>
        <v>4.7672653198525037</v>
      </c>
      <c r="F134" s="45">
        <v>4.256725264803392</v>
      </c>
      <c r="G134" s="54">
        <f t="shared" si="5"/>
        <v>4.2567645601260038</v>
      </c>
    </row>
    <row r="135" spans="1:7" x14ac:dyDescent="0.25">
      <c r="A135" s="47">
        <v>2160</v>
      </c>
      <c r="B135" s="31">
        <v>95.397983165214328</v>
      </c>
      <c r="C135" s="55">
        <f t="shared" si="3"/>
        <v>95.39802268389829</v>
      </c>
      <c r="D135" s="45">
        <v>4.7494735228564826</v>
      </c>
      <c r="E135" s="54">
        <f t="shared" si="4"/>
        <v>4.7496283808268744</v>
      </c>
      <c r="F135" s="45">
        <v>4.2510526534609658</v>
      </c>
      <c r="G135" s="54">
        <f t="shared" si="5"/>
        <v>4.2510988808844274</v>
      </c>
    </row>
    <row r="136" spans="1:7" x14ac:dyDescent="0.25">
      <c r="A136" s="47">
        <v>2170</v>
      </c>
      <c r="B136" s="31">
        <v>95.716134207270926</v>
      </c>
      <c r="C136" s="55">
        <f t="shared" si="3"/>
        <v>95.716264193954274</v>
      </c>
      <c r="D136" s="45">
        <v>4.731992683372976</v>
      </c>
      <c r="E136" s="54">
        <f t="shared" si="4"/>
        <v>4.732146310470343</v>
      </c>
      <c r="F136" s="45">
        <v>4.2454318474320694</v>
      </c>
      <c r="G136" s="54">
        <f t="shared" si="5"/>
        <v>4.245472932311098</v>
      </c>
    </row>
    <row r="137" spans="1:7" x14ac:dyDescent="0.25">
      <c r="A137" s="47">
        <v>2180</v>
      </c>
      <c r="B137" s="31">
        <v>96.034414786501188</v>
      </c>
      <c r="C137" s="55">
        <f t="shared" si="3"/>
        <v>96.034637488876484</v>
      </c>
      <c r="D137" s="45">
        <v>4.7146654683406988</v>
      </c>
      <c r="E137" s="54">
        <f t="shared" si="4"/>
        <v>4.7148178777960519</v>
      </c>
      <c r="F137" s="45">
        <v>4.2398497204166601</v>
      </c>
      <c r="G137" s="54">
        <f t="shared" si="5"/>
        <v>4.2398869381714119</v>
      </c>
    </row>
    <row r="138" spans="1:7" x14ac:dyDescent="0.25">
      <c r="A138" s="47">
        <v>2190</v>
      </c>
      <c r="B138" s="31">
        <v>96.352917609910975</v>
      </c>
      <c r="C138" s="55">
        <f t="shared" si="3"/>
        <v>96.353235319103618</v>
      </c>
      <c r="D138" s="45">
        <v>4.6974906601457516</v>
      </c>
      <c r="E138" s="54">
        <f t="shared" si="4"/>
        <v>4.6976418650495733</v>
      </c>
      <c r="F138" s="45">
        <v>4.2343051754424037</v>
      </c>
      <c r="G138" s="54">
        <f t="shared" si="5"/>
        <v>4.2343406150969907</v>
      </c>
    </row>
    <row r="139" spans="1:7" x14ac:dyDescent="0.25">
      <c r="A139" s="47">
        <v>2200</v>
      </c>
      <c r="B139" s="31">
        <v>96.671737675485005</v>
      </c>
      <c r="C139" s="55">
        <f t="shared" si="3"/>
        <v>96.672152726786621</v>
      </c>
      <c r="D139" s="45">
        <v>4.6804670542643505</v>
      </c>
      <c r="E139" s="54">
        <f t="shared" si="4"/>
        <v>4.6806170675683543</v>
      </c>
      <c r="F139" s="45">
        <v>4.2287952941049607</v>
      </c>
      <c r="G139" s="54">
        <f t="shared" si="5"/>
        <v>4.2288280098092841</v>
      </c>
    </row>
    <row r="140" spans="1:7" x14ac:dyDescent="0.25">
      <c r="A140" s="47">
        <v>2210</v>
      </c>
      <c r="B140" s="31">
        <v>96.990972316350039</v>
      </c>
      <c r="C140" s="55">
        <f t="shared" si="3"/>
        <v>96.991487089964963</v>
      </c>
      <c r="D140" s="45">
        <v>4.6635934591240904</v>
      </c>
      <c r="E140" s="54">
        <f t="shared" si="4"/>
        <v>4.6637422936429473</v>
      </c>
      <c r="F140" s="45">
        <v>4.2233210380888595</v>
      </c>
      <c r="G140" s="54">
        <f t="shared" si="5"/>
        <v>4.2233494611613409</v>
      </c>
    </row>
    <row r="141" spans="1:7" x14ac:dyDescent="0.25">
      <c r="A141" s="47">
        <v>2220</v>
      </c>
      <c r="B141" s="31">
        <v>97.310721245685897</v>
      </c>
      <c r="C141" s="55">
        <f t="shared" si="3"/>
        <v>97.311338167488586</v>
      </c>
      <c r="D141" s="45">
        <v>4.6468686959668801</v>
      </c>
      <c r="E141" s="54">
        <f t="shared" si="4"/>
        <v>4.6470163643799367</v>
      </c>
      <c r="F141" s="45">
        <v>4.2178688209935356</v>
      </c>
      <c r="G141" s="54">
        <f t="shared" si="5"/>
        <v>4.2179018973213847</v>
      </c>
    </row>
    <row r="142" spans="1:7" x14ac:dyDescent="0.25">
      <c r="A142" s="47">
        <v>2230</v>
      </c>
      <c r="B142" s="31">
        <v>97.631086602392884</v>
      </c>
      <c r="C142" s="55">
        <f t="shared" si="3"/>
        <v>97.631808144698638</v>
      </c>
      <c r="D142" s="45">
        <v>4.6302915987136632</v>
      </c>
      <c r="E142" s="54">
        <f t="shared" si="4"/>
        <v>4.6304381135665986</v>
      </c>
      <c r="F142" s="45">
        <v>4.2124569771769487</v>
      </c>
      <c r="G142" s="54">
        <f t="shared" si="5"/>
        <v>4.2124824324614485</v>
      </c>
    </row>
    <row r="143" spans="1:7" x14ac:dyDescent="0.25">
      <c r="A143" s="47">
        <v>2240</v>
      </c>
      <c r="B143" s="31">
        <v>97.952172997529175</v>
      </c>
      <c r="C143" s="55">
        <f t="shared" si="3"/>
        <v>97.953001679878696</v>
      </c>
      <c r="D143" s="45">
        <v>4.6138610138307001</v>
      </c>
      <c r="E143" s="54">
        <f t="shared" si="4"/>
        <v>4.6140063875372261</v>
      </c>
      <c r="F143" s="45">
        <v>4.2070673562426224</v>
      </c>
      <c r="G143" s="54">
        <f t="shared" si="5"/>
        <v>4.2070901302797195</v>
      </c>
    </row>
    <row r="144" spans="1:7" x14ac:dyDescent="0.25">
      <c r="A144" s="47">
        <v>2250</v>
      </c>
      <c r="B144" s="31">
        <v>98.274087561535168</v>
      </c>
      <c r="C144" s="55">
        <f t="shared" si="3"/>
        <v>98.275025951490562</v>
      </c>
      <c r="D144" s="45">
        <v>4.5975758001976574</v>
      </c>
      <c r="E144" s="54">
        <f t="shared" si="4"/>
        <v>4.5977200450411342</v>
      </c>
      <c r="F144" s="45">
        <v>4.2016979698052772</v>
      </c>
      <c r="G144" s="54">
        <f t="shared" si="5"/>
        <v>4.201726864176508</v>
      </c>
    </row>
    <row r="145" spans="1:7" x14ac:dyDescent="0.25">
      <c r="A145" s="47">
        <v>2260</v>
      </c>
      <c r="B145" s="31">
        <v>98.596939992250313</v>
      </c>
      <c r="C145" s="55">
        <f t="shared" si="3"/>
        <v>98.597990706206943</v>
      </c>
      <c r="D145" s="45">
        <v>4.581434828977228</v>
      </c>
      <c r="E145" s="54">
        <f t="shared" si="4"/>
        <v>4.5815779571122937</v>
      </c>
      <c r="F145" s="45">
        <v>4.1963595271802134</v>
      </c>
      <c r="G145" s="54">
        <f t="shared" si="5"/>
        <v>4.1912252420673699</v>
      </c>
    </row>
    <row r="146" spans="1:7" x14ac:dyDescent="0.25">
      <c r="A146" s="47">
        <v>2270</v>
      </c>
      <c r="B146" s="31">
        <v>98.920842603745257</v>
      </c>
      <c r="C146" s="55">
        <f t="shared" si="3"/>
        <v>98.92200830775495</v>
      </c>
      <c r="D146" s="45">
        <v>4.5654369834864177</v>
      </c>
      <c r="E146" s="54">
        <f t="shared" si="4"/>
        <v>4.5655790069406041</v>
      </c>
      <c r="F146" s="45">
        <v>4.1910524904774791</v>
      </c>
      <c r="G146" s="54">
        <f t="shared" si="5"/>
        <v>4.1807453512428019</v>
      </c>
    </row>
    <row r="147" spans="1:7" x14ac:dyDescent="0.25">
      <c r="A147" s="47">
        <v>2280</v>
      </c>
      <c r="B147" s="31">
        <v>99.245910375974802</v>
      </c>
      <c r="C147" s="55">
        <f t="shared" si="3"/>
        <v>99.247193786583324</v>
      </c>
      <c r="D147" s="45">
        <v>4.5495811590694641</v>
      </c>
      <c r="E147" s="54">
        <f t="shared" si="4"/>
        <v>4.5497220897447477</v>
      </c>
      <c r="F147" s="45">
        <v>4.159948866631261</v>
      </c>
      <c r="G147" s="54">
        <f t="shared" si="5"/>
        <v>4.1702858517309265</v>
      </c>
    </row>
    <row r="148" spans="1:7" x14ac:dyDescent="0.25">
      <c r="A148" s="47">
        <v>2290</v>
      </c>
      <c r="B148" s="31">
        <v>99.572261005269183</v>
      </c>
      <c r="C148" s="55">
        <f t="shared" ref="C148:C211" si="6">AVERAGE(B146:B150)</f>
        <v>99.57366489036869</v>
      </c>
      <c r="D148" s="45">
        <v>4.533866262972249</v>
      </c>
      <c r="E148" s="54">
        <f t="shared" ref="E148:E211" si="7">AVERAGE(D146:D150)</f>
        <v>4.5340061126466518</v>
      </c>
      <c r="F148" s="45">
        <v>4.1546679021197805</v>
      </c>
      <c r="G148" s="54">
        <f t="shared" ref="G148:G211" si="8">AVERAGE(F146:F150)</f>
        <v>4.1598437708020608</v>
      </c>
    </row>
    <row r="149" spans="1:7" x14ac:dyDescent="0.25">
      <c r="A149" s="47">
        <v>2300</v>
      </c>
      <c r="B149" s="31">
        <v>99.900014955677022</v>
      </c>
      <c r="C149" s="55">
        <f t="shared" si="6"/>
        <v>99.901542135373319</v>
      </c>
      <c r="D149" s="45">
        <v>4.5182912142183813</v>
      </c>
      <c r="E149" s="54">
        <f t="shared" si="7"/>
        <v>4.5184299945474846</v>
      </c>
      <c r="F149" s="45">
        <v>4.1494004722459019</v>
      </c>
      <c r="G149" s="54">
        <f t="shared" si="8"/>
        <v>4.1494154990838998</v>
      </c>
    </row>
    <row r="150" spans="1:7" x14ac:dyDescent="0.25">
      <c r="A150" s="47">
        <v>2310</v>
      </c>
      <c r="B150" s="31">
        <v>100.22929551117724</v>
      </c>
      <c r="C150" s="55">
        <f t="shared" si="6"/>
        <v>100.22566139386907</v>
      </c>
      <c r="D150" s="45">
        <v>4.5028549434867431</v>
      </c>
      <c r="E150" s="54">
        <f t="shared" si="7"/>
        <v>4.502992666005218</v>
      </c>
      <c r="F150" s="45">
        <v>4.1441491225358869</v>
      </c>
      <c r="G150" s="54">
        <f t="shared" si="8"/>
        <v>4.1442469164210616</v>
      </c>
    </row>
    <row r="151" spans="1:7" x14ac:dyDescent="0.25">
      <c r="A151" s="47">
        <v>2320</v>
      </c>
      <c r="B151" s="31">
        <v>100.5602288287683</v>
      </c>
      <c r="C151" s="55">
        <f t="shared" si="6"/>
        <v>100.53804507422835</v>
      </c>
      <c r="D151" s="45">
        <v>4.4875563929905873</v>
      </c>
      <c r="E151" s="54">
        <f t="shared" si="7"/>
        <v>4.4876930691137078</v>
      </c>
      <c r="F151" s="45">
        <v>4.1389111318866716</v>
      </c>
      <c r="G151" s="54">
        <f t="shared" si="8"/>
        <v>4.1393011883901654</v>
      </c>
    </row>
    <row r="152" spans="1:7" x14ac:dyDescent="0.25">
      <c r="A152" s="47">
        <v>2330</v>
      </c>
      <c r="B152" s="31">
        <v>100.86650666845365</v>
      </c>
      <c r="C152" s="55">
        <f t="shared" si="6"/>
        <v>100.83893865136876</v>
      </c>
      <c r="D152" s="45">
        <v>4.4723945163581345</v>
      </c>
      <c r="E152" s="54">
        <f t="shared" si="7"/>
        <v>4.4725301573832628</v>
      </c>
      <c r="F152" s="45">
        <v>4.1341059533170652</v>
      </c>
      <c r="G152" s="54">
        <f t="shared" si="8"/>
        <v>4.134572187331953</v>
      </c>
    </row>
    <row r="153" spans="1:7" x14ac:dyDescent="0.25">
      <c r="A153" s="47">
        <v>2340</v>
      </c>
      <c r="B153" s="31">
        <v>101.13417940706553</v>
      </c>
      <c r="C153" s="55">
        <f t="shared" si="6"/>
        <v>101.12856639997645</v>
      </c>
      <c r="D153" s="45">
        <v>4.4573682785146946</v>
      </c>
      <c r="E153" s="54">
        <f t="shared" si="7"/>
        <v>4.4575028956227261</v>
      </c>
      <c r="F153" s="45">
        <v>4.129939261965303</v>
      </c>
      <c r="G153" s="54">
        <f t="shared" si="8"/>
        <v>4.1300537542234084</v>
      </c>
    </row>
    <row r="154" spans="1:7" x14ac:dyDescent="0.25">
      <c r="A154" s="47">
        <v>2350</v>
      </c>
      <c r="B154" s="31">
        <v>101.40448284137911</v>
      </c>
      <c r="C154" s="55">
        <f t="shared" si="6"/>
        <v>101.40713085930233</v>
      </c>
      <c r="D154" s="45">
        <v>4.4424766555661561</v>
      </c>
      <c r="E154" s="54">
        <f t="shared" si="7"/>
        <v>4.4426102598230024</v>
      </c>
      <c r="F154" s="45">
        <v>4.12575546695484</v>
      </c>
      <c r="G154" s="54">
        <f t="shared" si="8"/>
        <v>4.1257439190438712</v>
      </c>
    </row>
    <row r="155" spans="1:7" x14ac:dyDescent="0.25">
      <c r="A155" s="47">
        <v>2360</v>
      </c>
      <c r="B155" s="31">
        <v>101.67743425421568</v>
      </c>
      <c r="C155" s="55">
        <f t="shared" si="6"/>
        <v>101.68009975233215</v>
      </c>
      <c r="D155" s="45">
        <v>4.4277186346840542</v>
      </c>
      <c r="E155" s="54">
        <f t="shared" si="7"/>
        <v>4.4278512370420513</v>
      </c>
      <c r="F155" s="45">
        <v>4.1215569569931612</v>
      </c>
      <c r="G155" s="54">
        <f t="shared" si="8"/>
        <v>4.1215522482405955</v>
      </c>
    </row>
    <row r="156" spans="1:7" x14ac:dyDescent="0.25">
      <c r="A156" s="47">
        <v>2370</v>
      </c>
      <c r="B156" s="31">
        <v>101.95305112539765</v>
      </c>
      <c r="C156" s="55">
        <f t="shared" si="6"/>
        <v>101.95391303320631</v>
      </c>
      <c r="D156" s="45">
        <v>4.4130932139919716</v>
      </c>
      <c r="E156" s="54">
        <f t="shared" si="7"/>
        <v>4.413258190681125</v>
      </c>
      <c r="F156" s="45">
        <v>4.1173619559889865</v>
      </c>
      <c r="G156" s="54">
        <f t="shared" si="8"/>
        <v>4.1173810196850109</v>
      </c>
    </row>
    <row r="157" spans="1:7" x14ac:dyDescent="0.25">
      <c r="A157" s="47">
        <v>2380</v>
      </c>
      <c r="B157" s="31">
        <v>102.23135113360281</v>
      </c>
      <c r="C157" s="55">
        <f t="shared" si="6"/>
        <v>102.23690818211273</v>
      </c>
      <c r="D157" s="45">
        <v>4.3985994024533799</v>
      </c>
      <c r="E157" s="54">
        <f t="shared" si="7"/>
        <v>4.3992466536230737</v>
      </c>
      <c r="F157" s="45">
        <v>4.1131475993006887</v>
      </c>
      <c r="G157" s="54">
        <f t="shared" si="8"/>
        <v>4.1131949241501173</v>
      </c>
    </row>
    <row r="158" spans="1:7" x14ac:dyDescent="0.25">
      <c r="A158" s="47">
        <v>2390</v>
      </c>
      <c r="B158" s="31">
        <v>102.50324581143623</v>
      </c>
      <c r="C158" s="55">
        <f t="shared" si="6"/>
        <v>102.52853616623528</v>
      </c>
      <c r="D158" s="45">
        <v>4.3844030467100605</v>
      </c>
      <c r="E158" s="54">
        <f t="shared" si="7"/>
        <v>4.3858023659387033</v>
      </c>
      <c r="F158" s="45">
        <v>4.1090831191873818</v>
      </c>
      <c r="G158" s="54">
        <f t="shared" si="8"/>
        <v>4.1090037149886971</v>
      </c>
    </row>
    <row r="159" spans="1:7" x14ac:dyDescent="0.25">
      <c r="A159" s="47">
        <v>2400</v>
      </c>
      <c r="B159" s="31">
        <v>102.81945858591131</v>
      </c>
      <c r="C159" s="55">
        <f t="shared" si="6"/>
        <v>102.82824307990953</v>
      </c>
      <c r="D159" s="45">
        <v>4.3724189702759002</v>
      </c>
      <c r="E159" s="54">
        <f t="shared" si="7"/>
        <v>4.3729112018315623</v>
      </c>
      <c r="F159" s="45">
        <v>4.1048249892803694</v>
      </c>
      <c r="G159" s="54">
        <f t="shared" si="8"/>
        <v>4.1048099980393431</v>
      </c>
    </row>
    <row r="160" spans="1:7" x14ac:dyDescent="0.25">
      <c r="A160" s="47">
        <v>2410</v>
      </c>
      <c r="B160" s="31">
        <v>103.13557417482842</v>
      </c>
      <c r="C160" s="55">
        <f t="shared" si="6"/>
        <v>103.13547010127627</v>
      </c>
      <c r="D160" s="45">
        <v>4.3604971962622026</v>
      </c>
      <c r="E160" s="54">
        <f t="shared" si="7"/>
        <v>4.3605591679019611</v>
      </c>
      <c r="F160" s="45">
        <v>4.1006009111860591</v>
      </c>
      <c r="G160" s="54">
        <f t="shared" si="8"/>
        <v>4.1006211981199288</v>
      </c>
    </row>
    <row r="161" spans="1:7" x14ac:dyDescent="0.25">
      <c r="A161" s="47">
        <v>2420</v>
      </c>
      <c r="B161" s="31">
        <v>103.45158569376882</v>
      </c>
      <c r="C161" s="55">
        <f t="shared" si="6"/>
        <v>103.45147471796724</v>
      </c>
      <c r="D161" s="45">
        <v>4.3486373934562677</v>
      </c>
      <c r="E161" s="54">
        <f t="shared" si="7"/>
        <v>4.3486990360403484</v>
      </c>
      <c r="F161" s="45">
        <v>4.0963933712422147</v>
      </c>
      <c r="G161" s="54">
        <f t="shared" si="8"/>
        <v>4.0964112958279042</v>
      </c>
    </row>
    <row r="162" spans="1:7" x14ac:dyDescent="0.25">
      <c r="A162" s="47">
        <v>2430</v>
      </c>
      <c r="B162" s="31">
        <v>103.76748624043653</v>
      </c>
      <c r="C162" s="55">
        <f t="shared" si="6"/>
        <v>103.76736834474112</v>
      </c>
      <c r="D162" s="45">
        <v>4.3368392328053735</v>
      </c>
      <c r="E162" s="54">
        <f t="shared" si="7"/>
        <v>4.3369005484789893</v>
      </c>
      <c r="F162" s="45">
        <v>4.0922035997036179</v>
      </c>
      <c r="G162" s="54">
        <f t="shared" si="8"/>
        <v>4.0922233081873252</v>
      </c>
    </row>
    <row r="163" spans="1:7" x14ac:dyDescent="0.25">
      <c r="A163" s="47">
        <v>2440</v>
      </c>
      <c r="B163" s="31">
        <v>104.08326889489116</v>
      </c>
      <c r="C163" s="55">
        <f t="shared" si="6"/>
        <v>104.08314406189126</v>
      </c>
      <c r="D163" s="45">
        <v>4.3251023874019925</v>
      </c>
      <c r="E163" s="54">
        <f t="shared" si="7"/>
        <v>4.3251633782956809</v>
      </c>
      <c r="F163" s="45">
        <v>4.0880336077272625</v>
      </c>
      <c r="G163" s="54">
        <f t="shared" si="8"/>
        <v>4.0880551518028181</v>
      </c>
    </row>
    <row r="164" spans="1:7" x14ac:dyDescent="0.25">
      <c r="A164" s="47">
        <v>2450</v>
      </c>
      <c r="B164" s="31">
        <v>104.39892671978068</v>
      </c>
      <c r="C164" s="55">
        <f t="shared" si="6"/>
        <v>104.39879493230214</v>
      </c>
      <c r="D164" s="45">
        <v>4.3134265324691077</v>
      </c>
      <c r="E164" s="54">
        <f t="shared" si="7"/>
        <v>4.3134872006988507</v>
      </c>
      <c r="F164" s="45">
        <v>4.0838850510774689</v>
      </c>
      <c r="G164" s="54">
        <f t="shared" si="8"/>
        <v>4.0832698775746383</v>
      </c>
    </row>
    <row r="165" spans="1:7" x14ac:dyDescent="0.25">
      <c r="A165" s="47">
        <v>2460</v>
      </c>
      <c r="B165" s="31">
        <v>104.71445276057918</v>
      </c>
      <c r="C165" s="55">
        <f t="shared" si="6"/>
        <v>104.71431400168531</v>
      </c>
      <c r="D165" s="45">
        <v>4.301811345345663</v>
      </c>
      <c r="E165" s="54">
        <f t="shared" si="7"/>
        <v>4.3018716930129983</v>
      </c>
      <c r="F165" s="45">
        <v>4.0797601292635264</v>
      </c>
      <c r="G165" s="54">
        <f t="shared" si="8"/>
        <v>4.0785083249735044</v>
      </c>
    </row>
    <row r="166" spans="1:7" x14ac:dyDescent="0.25">
      <c r="A166" s="47">
        <v>2470</v>
      </c>
      <c r="B166" s="31">
        <v>105.02984004582321</v>
      </c>
      <c r="C166" s="55">
        <f t="shared" si="6"/>
        <v>105.02969429881689</v>
      </c>
      <c r="D166" s="45">
        <v>4.2902565054721196</v>
      </c>
      <c r="E166" s="54">
        <f t="shared" si="7"/>
        <v>4.2903165346642513</v>
      </c>
      <c r="F166" s="45">
        <v>4.072467000101315</v>
      </c>
      <c r="G166" s="54">
        <f t="shared" si="8"/>
        <v>4.0737681216025274</v>
      </c>
    </row>
    <row r="167" spans="1:7" x14ac:dyDescent="0.25">
      <c r="A167" s="47">
        <v>2480</v>
      </c>
      <c r="B167" s="31">
        <v>105.34508158735231</v>
      </c>
      <c r="C167" s="55">
        <f t="shared" si="6"/>
        <v>105.34492883577707</v>
      </c>
      <c r="D167" s="45">
        <v>4.2787616943761115</v>
      </c>
      <c r="E167" s="54">
        <f t="shared" si="7"/>
        <v>4.2788214071660224</v>
      </c>
      <c r="F167" s="45">
        <v>4.068395836697948</v>
      </c>
      <c r="G167" s="54">
        <f t="shared" si="8"/>
        <v>4.0690488895275347</v>
      </c>
    </row>
    <row r="168" spans="1:7" x14ac:dyDescent="0.25">
      <c r="A168" s="47">
        <v>2490</v>
      </c>
      <c r="B168" s="31">
        <v>105.66017038054908</v>
      </c>
      <c r="C168" s="55">
        <f t="shared" si="6"/>
        <v>105.66001060819085</v>
      </c>
      <c r="D168" s="45">
        <v>4.2673265956582567</v>
      </c>
      <c r="E168" s="54">
        <f t="shared" si="7"/>
        <v>4.2673859941047922</v>
      </c>
      <c r="F168" s="45">
        <v>4.0643325908723762</v>
      </c>
      <c r="G168" s="54">
        <f t="shared" si="8"/>
        <v>4.0643523787375386</v>
      </c>
    </row>
    <row r="169" spans="1:7" x14ac:dyDescent="0.25">
      <c r="A169" s="47">
        <v>2500</v>
      </c>
      <c r="B169" s="31">
        <v>105.97509940458164</v>
      </c>
      <c r="C169" s="55">
        <f t="shared" si="6"/>
        <v>105.97493259547045</v>
      </c>
      <c r="D169" s="23">
        <v>4.2559508949779641</v>
      </c>
      <c r="E169" s="54">
        <f t="shared" si="7"/>
        <v>4.2560099811259828</v>
      </c>
      <c r="F169" s="23">
        <v>4.0602888907025108</v>
      </c>
      <c r="G169" s="54">
        <f t="shared" si="8"/>
        <v>4.0603167970897243</v>
      </c>
    </row>
    <row r="170" spans="1:7" x14ac:dyDescent="0.25">
      <c r="A170" s="47">
        <v>2510</v>
      </c>
      <c r="B170" s="31">
        <v>106.28986162264799</v>
      </c>
      <c r="C170" s="55">
        <f t="shared" si="6"/>
        <v>106.28968776105951</v>
      </c>
      <c r="D170" s="23">
        <v>4.2446342800395103</v>
      </c>
      <c r="E170" s="54">
        <f t="shared" si="7"/>
        <v>4.2446930559199503</v>
      </c>
      <c r="F170" s="23">
        <v>4.0562775753135449</v>
      </c>
      <c r="G170" s="54">
        <f t="shared" si="8"/>
        <v>4.0562999384781486</v>
      </c>
    </row>
    <row r="171" spans="1:7" x14ac:dyDescent="0.25">
      <c r="A171" s="47">
        <v>2520</v>
      </c>
      <c r="B171" s="31">
        <v>106.60444998222124</v>
      </c>
      <c r="C171" s="55">
        <f t="shared" si="6"/>
        <v>106.6042690526784</v>
      </c>
      <c r="D171" s="23">
        <v>4.2333764405780698</v>
      </c>
      <c r="E171" s="54">
        <f t="shared" si="7"/>
        <v>4.2334349082080767</v>
      </c>
      <c r="F171" s="23">
        <v>4.0522890918622405</v>
      </c>
      <c r="G171" s="54">
        <f t="shared" si="8"/>
        <v>4.0523051498726987</v>
      </c>
    </row>
    <row r="172" spans="1:7" x14ac:dyDescent="0.25">
      <c r="A172" s="47">
        <v>2530</v>
      </c>
      <c r="B172" s="31">
        <v>106.91885741529759</v>
      </c>
      <c r="C172" s="55">
        <f t="shared" si="6"/>
        <v>106.91866940257157</v>
      </c>
      <c r="D172" s="23">
        <v>4.2221770683459487</v>
      </c>
      <c r="E172" s="54">
        <f t="shared" si="7"/>
        <v>4.2222352297289723</v>
      </c>
      <c r="F172" s="23">
        <v>4.0483115436400707</v>
      </c>
      <c r="G172" s="54">
        <f t="shared" si="8"/>
        <v>4.0483343398670604</v>
      </c>
    </row>
    <row r="173" spans="1:7" x14ac:dyDescent="0.25">
      <c r="A173" s="47">
        <v>2540</v>
      </c>
      <c r="B173" s="31">
        <v>107.2330768386436</v>
      </c>
      <c r="C173" s="55">
        <f t="shared" si="6"/>
        <v>107.23288172775611</v>
      </c>
      <c r="D173" s="23">
        <v>4.2110358570988868</v>
      </c>
      <c r="E173" s="54">
        <f t="shared" si="7"/>
        <v>4.2110937142247851</v>
      </c>
      <c r="F173" s="23">
        <v>4.0443586478451277</v>
      </c>
      <c r="G173" s="54">
        <f t="shared" si="8"/>
        <v>4.0443841555531481</v>
      </c>
    </row>
    <row r="174" spans="1:7" x14ac:dyDescent="0.25">
      <c r="A174" s="47">
        <v>2550</v>
      </c>
      <c r="B174" s="31">
        <v>107.54710115404745</v>
      </c>
      <c r="C174" s="55">
        <f t="shared" si="6"/>
        <v>107.54689893027178</v>
      </c>
      <c r="D174" s="23">
        <v>4.1999525025824456</v>
      </c>
      <c r="E174" s="54">
        <f t="shared" si="7"/>
        <v>4.2000100574276003</v>
      </c>
      <c r="F174" s="23">
        <v>4.0404348406743198</v>
      </c>
      <c r="G174" s="54">
        <f t="shared" si="8"/>
        <v>4.0404522764419823</v>
      </c>
    </row>
    <row r="175" spans="1:7" x14ac:dyDescent="0.25">
      <c r="A175" s="47">
        <v>2560</v>
      </c>
      <c r="B175" s="31">
        <v>107.86092324857071</v>
      </c>
      <c r="C175" s="55">
        <f t="shared" si="6"/>
        <v>107.86071389743302</v>
      </c>
      <c r="D175" s="23">
        <v>4.1889267025185708</v>
      </c>
      <c r="E175" s="54">
        <f t="shared" si="7"/>
        <v>4.1889839570459682</v>
      </c>
      <c r="F175" s="23">
        <v>4.036526653743981</v>
      </c>
      <c r="G175" s="54">
        <f t="shared" si="8"/>
        <v>4.0365417399632921</v>
      </c>
    </row>
    <row r="176" spans="1:7" x14ac:dyDescent="0.25">
      <c r="A176" s="47">
        <v>2570</v>
      </c>
      <c r="B176" s="31">
        <v>108.17453599479957</v>
      </c>
      <c r="C176" s="55">
        <f t="shared" si="6"/>
        <v>108.17431950208177</v>
      </c>
      <c r="D176" s="23">
        <v>4.177958156592152</v>
      </c>
      <c r="E176" s="54">
        <f t="shared" si="7"/>
        <v>4.1780151127515017</v>
      </c>
      <c r="F176" s="23">
        <v>4.0326296963064143</v>
      </c>
      <c r="G176" s="54">
        <f t="shared" si="8"/>
        <v>4.0326525258044876</v>
      </c>
    </row>
    <row r="177" spans="1:7" x14ac:dyDescent="0.25">
      <c r="A177" s="47">
        <v>2580</v>
      </c>
      <c r="B177" s="31">
        <v>108.48793225110371</v>
      </c>
      <c r="C177" s="55">
        <f t="shared" si="6"/>
        <v>108.48770860284267</v>
      </c>
      <c r="D177" s="23">
        <v>4.167046566437782</v>
      </c>
      <c r="E177" s="54">
        <f t="shared" si="7"/>
        <v>4.1671032261656151</v>
      </c>
      <c r="F177" s="23">
        <v>4.0287588612466152</v>
      </c>
      <c r="G177" s="54">
        <f t="shared" si="8"/>
        <v>4.0287820664040046</v>
      </c>
    </row>
    <row r="178" spans="1:7" x14ac:dyDescent="0.25">
      <c r="A178" s="47">
        <v>2590</v>
      </c>
      <c r="B178" s="31">
        <v>108.80110486188734</v>
      </c>
      <c r="C178" s="55">
        <f t="shared" si="6"/>
        <v>108.80087404437863</v>
      </c>
      <c r="D178" s="23">
        <v>4.15619163562656</v>
      </c>
      <c r="E178" s="54">
        <f t="shared" si="7"/>
        <v>4.1562480008463201</v>
      </c>
      <c r="F178" s="23">
        <v>4.0249125770511069</v>
      </c>
      <c r="G178" s="54">
        <f t="shared" si="8"/>
        <v>4.0249332014211685</v>
      </c>
    </row>
    <row r="179" spans="1:7" x14ac:dyDescent="0.25">
      <c r="A179" s="47">
        <v>2600</v>
      </c>
      <c r="B179" s="31">
        <v>109.114046657852</v>
      </c>
      <c r="C179" s="55">
        <f t="shared" si="6"/>
        <v>109.11380865764917</v>
      </c>
      <c r="D179" s="23">
        <v>4.1453930696530099</v>
      </c>
      <c r="E179" s="54">
        <f t="shared" si="7"/>
        <v>4.1454491422751598</v>
      </c>
      <c r="F179" s="23">
        <v>4.0210825436719055</v>
      </c>
      <c r="G179" s="54">
        <f t="shared" si="8"/>
        <v>4.0211074769013493</v>
      </c>
    </row>
    <row r="180" spans="1:7" x14ac:dyDescent="0.25">
      <c r="A180" s="47">
        <v>2610</v>
      </c>
      <c r="B180" s="31">
        <v>109.4267504562505</v>
      </c>
      <c r="C180" s="55">
        <f t="shared" si="6"/>
        <v>109.42650526016897</v>
      </c>
      <c r="D180" s="23">
        <v>4.1346505759220964</v>
      </c>
      <c r="E180" s="54">
        <f t="shared" si="7"/>
        <v>4.1347063578442143</v>
      </c>
      <c r="F180" s="23">
        <v>4.0172823288298023</v>
      </c>
      <c r="G180" s="54">
        <f t="shared" si="8"/>
        <v>4.017303049989426</v>
      </c>
    </row>
    <row r="181" spans="1:7" x14ac:dyDescent="0.25">
      <c r="A181" s="47">
        <v>2620</v>
      </c>
      <c r="B181" s="31">
        <v>109.73920906115238</v>
      </c>
      <c r="C181" s="55">
        <f t="shared" si="6"/>
        <v>109.73895665626867</v>
      </c>
      <c r="D181" s="23">
        <v>4.1239638637363489</v>
      </c>
      <c r="E181" s="54">
        <f t="shared" si="7"/>
        <v>4.1240193568432275</v>
      </c>
      <c r="F181" s="23">
        <v>4.0135010737073182</v>
      </c>
      <c r="G181" s="54">
        <f t="shared" si="8"/>
        <v>4.0135192272626723</v>
      </c>
    </row>
    <row r="182" spans="1:7" x14ac:dyDescent="0.25">
      <c r="A182" s="47">
        <v>2630</v>
      </c>
      <c r="B182" s="31">
        <v>110.05141526370257</v>
      </c>
      <c r="C182" s="55">
        <f t="shared" si="6"/>
        <v>110.05115563735676</v>
      </c>
      <c r="D182" s="23">
        <v>4.1133326442830596</v>
      </c>
      <c r="E182" s="54">
        <f t="shared" si="7"/>
        <v>4.1133878504468111</v>
      </c>
      <c r="F182" s="23">
        <v>4.0097367266869952</v>
      </c>
      <c r="G182" s="54">
        <f t="shared" si="8"/>
        <v>4.0097564647946413</v>
      </c>
    </row>
    <row r="183" spans="1:7" x14ac:dyDescent="0.25">
      <c r="A183" s="47">
        <v>2640</v>
      </c>
      <c r="B183" s="31">
        <v>110.36336184238594</v>
      </c>
      <c r="C183" s="55">
        <f t="shared" si="6"/>
        <v>110.36309498218327</v>
      </c>
      <c r="D183" s="23">
        <v>4.1027566306216245</v>
      </c>
      <c r="E183" s="54">
        <f t="shared" si="7"/>
        <v>4.1028115517017572</v>
      </c>
      <c r="F183" s="23">
        <v>4.0059934634173411</v>
      </c>
      <c r="G183" s="54">
        <f t="shared" si="8"/>
        <v>4.006013264557355</v>
      </c>
    </row>
    <row r="184" spans="1:7" x14ac:dyDescent="0.25">
      <c r="A184" s="47">
        <v>2650</v>
      </c>
      <c r="B184" s="31">
        <v>110.67504156329245</v>
      </c>
      <c r="C184" s="55">
        <f t="shared" si="6"/>
        <v>110.67476745710417</v>
      </c>
      <c r="D184" s="23">
        <v>4.092235537670927</v>
      </c>
      <c r="E184" s="54">
        <f t="shared" si="7"/>
        <v>4.0922901755144458</v>
      </c>
      <c r="F184" s="23">
        <v>4.0022687313317515</v>
      </c>
      <c r="G184" s="54">
        <f t="shared" si="8"/>
        <v>4.0022909651812313</v>
      </c>
    </row>
    <row r="185" spans="1:7" x14ac:dyDescent="0.25">
      <c r="A185" s="47">
        <v>2660</v>
      </c>
      <c r="B185" s="31">
        <v>110.98644718038302</v>
      </c>
      <c r="C185" s="55">
        <f t="shared" si="6"/>
        <v>110.98616581634796</v>
      </c>
      <c r="D185" s="23">
        <v>4.0817690821968258</v>
      </c>
      <c r="E185" s="54">
        <f t="shared" si="7"/>
        <v>4.081823438638347</v>
      </c>
      <c r="F185" s="23">
        <v>3.9985663276433718</v>
      </c>
      <c r="G185" s="54">
        <f t="shared" si="8"/>
        <v>3.9985882729337505</v>
      </c>
    </row>
    <row r="186" spans="1:7" x14ac:dyDescent="0.25">
      <c r="A186" s="47">
        <v>2670</v>
      </c>
      <c r="B186" s="31">
        <v>111.29757143575685</v>
      </c>
      <c r="C186" s="55">
        <f t="shared" si="6"/>
        <v>111.29728280228309</v>
      </c>
      <c r="D186" s="23">
        <v>4.0713569827997915</v>
      </c>
      <c r="E186" s="54">
        <f t="shared" si="7"/>
        <v>4.0714110596616147</v>
      </c>
      <c r="F186" s="23">
        <v>3.994889576826699</v>
      </c>
      <c r="G186" s="54">
        <f t="shared" si="8"/>
        <v>3.9949073387377334</v>
      </c>
    </row>
    <row r="187" spans="1:7" x14ac:dyDescent="0.25">
      <c r="A187" s="47">
        <v>2680</v>
      </c>
      <c r="B187" s="31">
        <v>111.60840705992152</v>
      </c>
      <c r="C187" s="55">
        <f t="shared" si="6"/>
        <v>111.60811114568693</v>
      </c>
      <c r="D187" s="23">
        <v>4.0609989599025704</v>
      </c>
      <c r="E187" s="54">
        <f t="shared" si="7"/>
        <v>4.0610527589947747</v>
      </c>
      <c r="F187" s="23">
        <v>3.9912232654495861</v>
      </c>
      <c r="G187" s="54">
        <f t="shared" si="8"/>
        <v>3.9912482207399798</v>
      </c>
    </row>
    <row r="188" spans="1:7" x14ac:dyDescent="0.25">
      <c r="A188" s="47">
        <v>2690</v>
      </c>
      <c r="B188" s="31">
        <v>111.91894677206166</v>
      </c>
      <c r="C188" s="55">
        <f t="shared" si="6"/>
        <v>111.91864356601627</v>
      </c>
      <c r="D188" s="23">
        <v>4.0506947357379586</v>
      </c>
      <c r="E188" s="54">
        <f t="shared" si="7"/>
        <v>4.0507482588585146</v>
      </c>
      <c r="F188" s="23">
        <v>3.9875887924372586</v>
      </c>
      <c r="G188" s="54">
        <f t="shared" si="8"/>
        <v>3.9876091754052339</v>
      </c>
    </row>
    <row r="189" spans="1:7" x14ac:dyDescent="0.25">
      <c r="A189" s="47">
        <v>2700</v>
      </c>
      <c r="B189" s="31">
        <v>112.22918328031166</v>
      </c>
      <c r="C189" s="55">
        <f t="shared" si="6"/>
        <v>112.22887277167881</v>
      </c>
      <c r="D189" s="23">
        <v>4.0404440343367289</v>
      </c>
      <c r="E189" s="54">
        <f t="shared" si="7"/>
        <v>4.040497283271554</v>
      </c>
      <c r="F189" s="23">
        <v>3.9839731413429829</v>
      </c>
      <c r="G189" s="54">
        <f t="shared" si="8"/>
        <v>3.9839889789812979</v>
      </c>
    </row>
    <row r="190" spans="1:7" x14ac:dyDescent="0.25">
      <c r="A190" s="47">
        <v>2710</v>
      </c>
      <c r="B190" s="31">
        <v>112.53910928202971</v>
      </c>
      <c r="C190" s="55">
        <f t="shared" si="6"/>
        <v>112.53879146030617</v>
      </c>
      <c r="D190" s="23">
        <v>4.0302465815155228</v>
      </c>
      <c r="E190" s="54">
        <f t="shared" si="7"/>
        <v>4.0302995580386094</v>
      </c>
      <c r="F190" s="23">
        <v>3.9803711009696454</v>
      </c>
      <c r="G190" s="54">
        <f t="shared" si="8"/>
        <v>3.980389858391649</v>
      </c>
    </row>
    <row r="191" spans="1:7" x14ac:dyDescent="0.25">
      <c r="A191" s="47">
        <v>2720</v>
      </c>
      <c r="B191" s="31">
        <v>112.84871746406949</v>
      </c>
      <c r="C191" s="55">
        <f t="shared" si="6"/>
        <v>112.84839231902853</v>
      </c>
      <c r="D191" s="23">
        <v>4.0201021048649883</v>
      </c>
      <c r="E191" s="54">
        <f t="shared" si="7"/>
        <v>4.0201548107384593</v>
      </c>
      <c r="F191" s="23">
        <v>3.9767885947070161</v>
      </c>
      <c r="G191" s="54">
        <f t="shared" si="8"/>
        <v>3.9768106876487281</v>
      </c>
    </row>
    <row r="192" spans="1:7" x14ac:dyDescent="0.25">
      <c r="A192" s="47">
        <v>2730</v>
      </c>
      <c r="B192" s="31">
        <v>113.15800050305833</v>
      </c>
      <c r="C192" s="55">
        <f t="shared" si="6"/>
        <v>113.15766802474998</v>
      </c>
      <c r="D192" s="23">
        <v>4.0100103337378474</v>
      </c>
      <c r="E192" s="54">
        <f t="shared" si="7"/>
        <v>4.0100627707120875</v>
      </c>
      <c r="F192" s="23">
        <v>3.9732276625013427</v>
      </c>
      <c r="G192" s="54">
        <f t="shared" si="8"/>
        <v>3.9732533405442099</v>
      </c>
    </row>
    <row r="193" spans="1:7" x14ac:dyDescent="0.25">
      <c r="A193" s="47">
        <v>2740</v>
      </c>
      <c r="B193" s="31">
        <v>113.46695106567346</v>
      </c>
      <c r="C193" s="55">
        <f t="shared" si="6"/>
        <v>113.46661124442532</v>
      </c>
      <c r="D193" s="23">
        <v>3.9999709992372141</v>
      </c>
      <c r="E193" s="54">
        <f t="shared" si="7"/>
        <v>4.0000231690509178</v>
      </c>
      <c r="F193" s="23">
        <v>3.9696929387226532</v>
      </c>
      <c r="G193" s="54">
        <f t="shared" si="8"/>
        <v>3.9697184051814234</v>
      </c>
    </row>
    <row r="194" spans="1:7" x14ac:dyDescent="0.25">
      <c r="A194" s="47">
        <v>2750</v>
      </c>
      <c r="B194" s="31">
        <v>113.77556180891885</v>
      </c>
      <c r="C194" s="55">
        <f t="shared" si="6"/>
        <v>113.77521463533886</v>
      </c>
      <c r="D194" s="23">
        <v>3.9899838342048648</v>
      </c>
      <c r="E194" s="54">
        <f t="shared" si="7"/>
        <v>3.9900357385851479</v>
      </c>
      <c r="F194" s="23">
        <v>3.9661864058203897</v>
      </c>
      <c r="G194" s="54">
        <f t="shared" si="8"/>
        <v>3.966201779413455</v>
      </c>
    </row>
    <row r="195" spans="1:7" x14ac:dyDescent="0.25">
      <c r="A195" s="47">
        <v>2760</v>
      </c>
      <c r="B195" s="31">
        <v>114.08382538040647</v>
      </c>
      <c r="C195" s="55">
        <f t="shared" si="6"/>
        <v>114.0834708453834</v>
      </c>
      <c r="D195" s="23">
        <v>3.9800485732096753</v>
      </c>
      <c r="E195" s="54">
        <f t="shared" si="7"/>
        <v>3.9801002138721606</v>
      </c>
      <c r="F195" s="23">
        <v>3.9626964241557134</v>
      </c>
      <c r="G195" s="54">
        <f t="shared" si="8"/>
        <v>3.9627048945170409</v>
      </c>
    </row>
    <row r="196" spans="1:7" x14ac:dyDescent="0.25">
      <c r="A196" s="47">
        <v>2770</v>
      </c>
      <c r="B196" s="31">
        <v>114.39173441863717</v>
      </c>
      <c r="C196" s="55">
        <f t="shared" si="6"/>
        <v>114.39137251334091</v>
      </c>
      <c r="D196" s="23">
        <v>3.9701649525361358</v>
      </c>
      <c r="E196" s="54">
        <f t="shared" si="7"/>
        <v>3.9702163311850236</v>
      </c>
      <c r="F196" s="23">
        <v>3.9592054658671745</v>
      </c>
      <c r="G196" s="54">
        <f t="shared" si="8"/>
        <v>3.9592271418618337</v>
      </c>
    </row>
    <row r="197" spans="1:7" x14ac:dyDescent="0.25">
      <c r="A197" s="47">
        <v>2780</v>
      </c>
      <c r="B197" s="31">
        <v>114.69928155328114</v>
      </c>
      <c r="C197" s="55">
        <f t="shared" si="6"/>
        <v>114.69891226916479</v>
      </c>
      <c r="D197" s="23">
        <v>3.9603327101729131</v>
      </c>
      <c r="E197" s="54">
        <f t="shared" si="7"/>
        <v>3.9603838285010795</v>
      </c>
      <c r="F197" s="23">
        <v>3.955743238019275</v>
      </c>
      <c r="G197" s="54">
        <f t="shared" si="8"/>
        <v>3.9537266153713637</v>
      </c>
    </row>
    <row r="198" spans="1:7" x14ac:dyDescent="0.25">
      <c r="A198" s="47">
        <v>2790</v>
      </c>
      <c r="B198" s="31">
        <v>115.00645940546099</v>
      </c>
      <c r="C198" s="55">
        <f t="shared" si="6"/>
        <v>115.006082734263</v>
      </c>
      <c r="D198" s="23">
        <v>3.9505515858015272</v>
      </c>
      <c r="E198" s="54">
        <f t="shared" si="7"/>
        <v>3.9506024454906248</v>
      </c>
      <c r="F198" s="23">
        <v>3.9523041754466153</v>
      </c>
      <c r="G198" s="54">
        <f t="shared" si="8"/>
        <v>3.9482457176283825</v>
      </c>
    </row>
    <row r="199" spans="1:7" x14ac:dyDescent="0.25">
      <c r="A199" s="47">
        <v>2800</v>
      </c>
      <c r="B199" s="31">
        <v>115.31326058803816</v>
      </c>
      <c r="C199" s="55">
        <f t="shared" si="6"/>
        <v>115.31287652178233</v>
      </c>
      <c r="D199" s="23">
        <v>3.9408213207851457</v>
      </c>
      <c r="E199" s="54">
        <f t="shared" si="7"/>
        <v>3.9408719235056622</v>
      </c>
      <c r="F199" s="23">
        <v>3.9386837733680413</v>
      </c>
      <c r="G199" s="54">
        <f t="shared" si="8"/>
        <v>3.9427872753222011</v>
      </c>
    </row>
    <row r="200" spans="1:7" x14ac:dyDescent="0.25">
      <c r="A200" s="47">
        <v>2810</v>
      </c>
      <c r="B200" s="31">
        <v>115.61967770589769</v>
      </c>
      <c r="C200" s="55">
        <f t="shared" si="6"/>
        <v>115.61928623689391</v>
      </c>
      <c r="D200" s="23">
        <v>3.9311416581574017</v>
      </c>
      <c r="E200" s="54">
        <f t="shared" si="7"/>
        <v>3.931192005568751</v>
      </c>
      <c r="F200" s="23">
        <v>3.935291935440806</v>
      </c>
      <c r="G200" s="54">
        <f t="shared" si="8"/>
        <v>3.9373471618312088</v>
      </c>
    </row>
    <row r="201" spans="1:7" x14ac:dyDescent="0.25">
      <c r="A201" s="47">
        <v>2820</v>
      </c>
      <c r="B201" s="31">
        <v>115.92570335623364</v>
      </c>
      <c r="C201" s="55">
        <f t="shared" si="6"/>
        <v>115.92530447708036</v>
      </c>
      <c r="D201" s="23">
        <v>3.9215123426113241</v>
      </c>
      <c r="E201" s="54">
        <f t="shared" si="7"/>
        <v>3.9215624363619361</v>
      </c>
      <c r="F201" s="23">
        <v>3.9319132543362696</v>
      </c>
      <c r="G201" s="54">
        <f t="shared" si="8"/>
        <v>3.9319276338960307</v>
      </c>
    </row>
    <row r="202" spans="1:7" x14ac:dyDescent="0.25">
      <c r="A202" s="47">
        <v>2830</v>
      </c>
      <c r="B202" s="31">
        <v>116.23133012883905</v>
      </c>
      <c r="C202" s="55">
        <f t="shared" si="6"/>
        <v>116.12047954319692</v>
      </c>
      <c r="D202" s="23">
        <v>3.9119331204883561</v>
      </c>
      <c r="E202" s="54">
        <f t="shared" si="7"/>
        <v>3.908659078329046</v>
      </c>
      <c r="F202" s="23">
        <v>3.9285426705643123</v>
      </c>
      <c r="G202" s="54">
        <f t="shared" si="8"/>
        <v>3.929163685139649</v>
      </c>
    </row>
    <row r="203" spans="1:7" x14ac:dyDescent="0.25">
      <c r="A203" s="47">
        <v>2840</v>
      </c>
      <c r="B203" s="31">
        <v>116.53655060639329</v>
      </c>
      <c r="C203" s="55">
        <f t="shared" si="6"/>
        <v>116.28119648676457</v>
      </c>
      <c r="D203" s="23">
        <v>3.9024037397674554</v>
      </c>
      <c r="E203" s="54">
        <f t="shared" si="7"/>
        <v>3.8985858295224731</v>
      </c>
      <c r="F203" s="23">
        <v>3.9252065357707253</v>
      </c>
      <c r="G203" s="54">
        <f t="shared" si="8"/>
        <v>3.9274439290198506</v>
      </c>
    </row>
    <row r="204" spans="1:7" x14ac:dyDescent="0.25">
      <c r="A204" s="47">
        <v>2850</v>
      </c>
      <c r="B204" s="31">
        <v>116.28913591862084</v>
      </c>
      <c r="C204" s="55">
        <f t="shared" si="6"/>
        <v>116.40734785942911</v>
      </c>
      <c r="D204" s="23">
        <v>3.8763045306206947</v>
      </c>
      <c r="E204" s="54">
        <f t="shared" si="7"/>
        <v>3.8913264291305838</v>
      </c>
      <c r="F204" s="23">
        <v>3.9248640295861326</v>
      </c>
      <c r="G204" s="54">
        <f t="shared" si="8"/>
        <v>3.9267703244165526</v>
      </c>
    </row>
    <row r="205" spans="1:7" x14ac:dyDescent="0.25">
      <c r="A205" s="47">
        <v>2860</v>
      </c>
      <c r="B205" s="31">
        <v>116.42326242373601</v>
      </c>
      <c r="C205" s="55">
        <f t="shared" si="6"/>
        <v>116.49885433717873</v>
      </c>
      <c r="D205" s="23">
        <v>3.8807754141245336</v>
      </c>
      <c r="E205" s="54">
        <f t="shared" si="7"/>
        <v>3.8868655551501603</v>
      </c>
      <c r="F205" s="23">
        <v>3.9266931548418138</v>
      </c>
      <c r="G205" s="54">
        <f t="shared" si="8"/>
        <v>3.9271391895723875</v>
      </c>
    </row>
    <row r="206" spans="1:7" x14ac:dyDescent="0.25">
      <c r="A206" s="47">
        <v>2870</v>
      </c>
      <c r="B206" s="31">
        <v>116.55646021955639</v>
      </c>
      <c r="C206" s="55">
        <f t="shared" si="6"/>
        <v>116.55564589328647</v>
      </c>
      <c r="D206" s="23">
        <v>3.8852153406518797</v>
      </c>
      <c r="E206" s="54">
        <f t="shared" si="7"/>
        <v>3.8851881964428827</v>
      </c>
      <c r="F206" s="23">
        <v>3.9285452313197786</v>
      </c>
      <c r="G206" s="54">
        <f t="shared" si="8"/>
        <v>3.9285446462339344</v>
      </c>
    </row>
    <row r="207" spans="1:7" x14ac:dyDescent="0.25">
      <c r="A207" s="47">
        <v>2880</v>
      </c>
      <c r="B207" s="31">
        <v>116.68886251758718</v>
      </c>
      <c r="C207" s="55">
        <f t="shared" si="6"/>
        <v>116.68809528057079</v>
      </c>
      <c r="D207" s="23">
        <v>3.8896287505862395</v>
      </c>
      <c r="E207" s="54">
        <f t="shared" si="7"/>
        <v>3.8896031760190262</v>
      </c>
      <c r="F207" s="23">
        <v>3.930386996343485</v>
      </c>
      <c r="G207" s="54">
        <f t="shared" si="8"/>
        <v>3.9303901068937876</v>
      </c>
    </row>
    <row r="208" spans="1:7" x14ac:dyDescent="0.25">
      <c r="A208" s="47">
        <v>2890</v>
      </c>
      <c r="B208" s="31">
        <v>116.82050838693198</v>
      </c>
      <c r="C208" s="55">
        <f t="shared" si="6"/>
        <v>116.81974336849362</v>
      </c>
      <c r="D208" s="23">
        <v>3.8940169462310656</v>
      </c>
      <c r="E208" s="54">
        <f t="shared" si="7"/>
        <v>3.8939914456164537</v>
      </c>
      <c r="F208" s="23">
        <v>3.9322338190784625</v>
      </c>
      <c r="G208" s="54">
        <f t="shared" si="8"/>
        <v>3.9322423720562307</v>
      </c>
    </row>
    <row r="209" spans="1:7" x14ac:dyDescent="0.25">
      <c r="A209" s="47">
        <v>2900</v>
      </c>
      <c r="B209" s="31">
        <v>116.95138285504235</v>
      </c>
      <c r="C209" s="55">
        <f t="shared" si="6"/>
        <v>116.95062836465422</v>
      </c>
      <c r="D209" s="23">
        <v>3.8983794285014119</v>
      </c>
      <c r="E209" s="54">
        <f t="shared" si="7"/>
        <v>3.8983542788218073</v>
      </c>
      <c r="F209" s="23">
        <v>3.9340913328853993</v>
      </c>
      <c r="G209" s="54">
        <f t="shared" si="8"/>
        <v>3.93409644409018</v>
      </c>
    </row>
    <row r="210" spans="1:7" x14ac:dyDescent="0.25">
      <c r="A210" s="47">
        <v>2910</v>
      </c>
      <c r="B210" s="31">
        <v>117.08150286335014</v>
      </c>
      <c r="C210" s="55">
        <f t="shared" si="6"/>
        <v>117.08076516014557</v>
      </c>
      <c r="D210" s="23">
        <v>3.9027167621116714</v>
      </c>
      <c r="E210" s="54">
        <f t="shared" si="7"/>
        <v>3.9026921720048526</v>
      </c>
      <c r="F210" s="23">
        <v>3.9359544806540265</v>
      </c>
      <c r="G210" s="54">
        <f t="shared" si="8"/>
        <v>3.935954827024541</v>
      </c>
    </row>
    <row r="211" spans="1:7" x14ac:dyDescent="0.25">
      <c r="A211" s="47">
        <v>2920</v>
      </c>
      <c r="B211" s="31">
        <v>117.21088520035951</v>
      </c>
      <c r="C211" s="55">
        <f t="shared" si="6"/>
        <v>117.20329265488586</v>
      </c>
      <c r="D211" s="23">
        <v>3.9070295066786502</v>
      </c>
      <c r="E211" s="54">
        <f t="shared" si="7"/>
        <v>3.9067764218295289</v>
      </c>
      <c r="F211" s="23">
        <v>3.9378155914895268</v>
      </c>
      <c r="G211" s="54">
        <f t="shared" si="8"/>
        <v>3.9378497907711756</v>
      </c>
    </row>
    <row r="212" spans="1:7" x14ac:dyDescent="0.25">
      <c r="A212" s="47">
        <v>2930</v>
      </c>
      <c r="B212" s="31">
        <v>117.33954649504386</v>
      </c>
      <c r="C212" s="55">
        <f t="shared" ref="C212:C275" si="9">AVERAGE(B210:B214)</f>
        <v>117.31745280091209</v>
      </c>
      <c r="D212" s="23">
        <v>3.9113182165014622</v>
      </c>
      <c r="E212" s="54">
        <f t="shared" ref="E212:E275" si="10">AVERAGE(D210:D214)</f>
        <v>3.9105817600304036</v>
      </c>
      <c r="F212" s="23">
        <v>3.939678911015291</v>
      </c>
      <c r="G212" s="54">
        <f t="shared" ref="G212:G275" si="11">AVERAGE(F210:F214)</f>
        <v>3.939785281743081</v>
      </c>
    </row>
    <row r="213" spans="1:7" x14ac:dyDescent="0.25">
      <c r="A213" s="47">
        <v>2940</v>
      </c>
      <c r="B213" s="31">
        <v>117.43314586063342</v>
      </c>
      <c r="C213" s="55">
        <f t="shared" si="9"/>
        <v>117.42364674762874</v>
      </c>
      <c r="D213" s="23">
        <v>3.9144381953544474</v>
      </c>
      <c r="E213" s="54">
        <f t="shared" si="10"/>
        <v>3.9141215582542914</v>
      </c>
      <c r="F213" s="23">
        <v>3.9417086378116339</v>
      </c>
      <c r="G213" s="54">
        <f t="shared" si="11"/>
        <v>3.9417578558296631</v>
      </c>
    </row>
    <row r="214" spans="1:7" x14ac:dyDescent="0.25">
      <c r="A214" s="47">
        <v>2950</v>
      </c>
      <c r="B214" s="31">
        <v>117.52218358517354</v>
      </c>
      <c r="C214" s="55">
        <f t="shared" si="9"/>
        <v>117.52239832809585</v>
      </c>
      <c r="D214" s="23">
        <v>3.9174061195057845</v>
      </c>
      <c r="E214" s="54">
        <f t="shared" si="10"/>
        <v>3.9174132776031945</v>
      </c>
      <c r="F214" s="23">
        <v>3.9437687877449261</v>
      </c>
      <c r="G214" s="54">
        <f t="shared" si="11"/>
        <v>3.9437660602999935</v>
      </c>
    </row>
    <row r="215" spans="1:7" x14ac:dyDescent="0.25">
      <c r="A215" s="47">
        <v>2960</v>
      </c>
      <c r="B215" s="31">
        <v>117.61247259693337</v>
      </c>
      <c r="C215" s="55">
        <f t="shared" si="9"/>
        <v>117.61436137203422</v>
      </c>
      <c r="D215" s="23">
        <v>3.9204157532311124</v>
      </c>
      <c r="E215" s="54">
        <f t="shared" si="10"/>
        <v>3.9204787124011409</v>
      </c>
      <c r="F215" s="23">
        <v>3.9458173510869403</v>
      </c>
      <c r="G215" s="54">
        <f t="shared" si="11"/>
        <v>3.9458076270596663</v>
      </c>
    </row>
    <row r="216" spans="1:7" x14ac:dyDescent="0.25">
      <c r="A216" s="47">
        <v>2970</v>
      </c>
      <c r="B216" s="31">
        <v>117.70464310269503</v>
      </c>
      <c r="C216" s="55">
        <f t="shared" si="9"/>
        <v>117.70719882846227</v>
      </c>
      <c r="D216" s="23">
        <v>3.9234881034231677</v>
      </c>
      <c r="E216" s="54">
        <f t="shared" si="10"/>
        <v>3.9235732942820754</v>
      </c>
      <c r="F216" s="23">
        <v>3.9478566138411755</v>
      </c>
      <c r="G216" s="54">
        <f t="shared" si="11"/>
        <v>3.9478466149420273</v>
      </c>
    </row>
    <row r="217" spans="1:7" x14ac:dyDescent="0.25">
      <c r="A217" s="47">
        <v>2980</v>
      </c>
      <c r="B217" s="31">
        <v>117.79936171473574</v>
      </c>
      <c r="C217" s="55">
        <f t="shared" si="9"/>
        <v>117.80262250490151</v>
      </c>
      <c r="D217" s="23">
        <v>3.9266453904911911</v>
      </c>
      <c r="E217" s="54">
        <f t="shared" si="10"/>
        <v>3.926754083496717</v>
      </c>
      <c r="F217" s="23">
        <v>3.9498867448136563</v>
      </c>
      <c r="G217" s="54">
        <f t="shared" si="11"/>
        <v>3.9498737769411347</v>
      </c>
    </row>
    <row r="218" spans="1:7" x14ac:dyDescent="0.25">
      <c r="A218" s="47">
        <v>2990</v>
      </c>
      <c r="B218" s="31">
        <v>117.89733314277363</v>
      </c>
      <c r="C218" s="55">
        <f t="shared" si="9"/>
        <v>117.90133888472232</v>
      </c>
      <c r="D218" s="23">
        <v>3.9299111047591211</v>
      </c>
      <c r="E218" s="54">
        <f t="shared" si="10"/>
        <v>3.9300446294907445</v>
      </c>
      <c r="F218" s="23">
        <v>3.9519035772234354</v>
      </c>
      <c r="G218" s="54">
        <f t="shared" si="11"/>
        <v>3.951886631641675</v>
      </c>
    </row>
    <row r="219" spans="1:7" x14ac:dyDescent="0.25">
      <c r="A219" s="47">
        <v>3000</v>
      </c>
      <c r="B219" s="31">
        <v>117.99930196736982</v>
      </c>
      <c r="C219" s="55">
        <f t="shared" si="9"/>
        <v>118.00409440481715</v>
      </c>
      <c r="D219" s="23">
        <v>3.9333100655789939</v>
      </c>
      <c r="E219" s="54">
        <f t="shared" si="10"/>
        <v>3.9334698134939048</v>
      </c>
      <c r="F219" s="23">
        <v>3.9539045977404652</v>
      </c>
      <c r="G219" s="54">
        <f t="shared" si="11"/>
        <v>3.9538825198307941</v>
      </c>
    </row>
    <row r="220" spans="1:7" x14ac:dyDescent="0.25">
      <c r="A220" s="47">
        <v>3010</v>
      </c>
      <c r="B220" s="31">
        <v>118.10605449603742</v>
      </c>
      <c r="C220" s="55">
        <f t="shared" si="9"/>
        <v>118.11167731281253</v>
      </c>
      <c r="D220" s="23">
        <v>3.936868483201247</v>
      </c>
      <c r="E220" s="54">
        <f t="shared" si="10"/>
        <v>3.937055910427083</v>
      </c>
      <c r="F220" s="23">
        <v>3.9558816245896429</v>
      </c>
      <c r="G220" s="54">
        <f t="shared" si="11"/>
        <v>3.9558571882833959</v>
      </c>
    </row>
    <row r="221" spans="1:7" x14ac:dyDescent="0.25">
      <c r="A221" s="47">
        <v>3020</v>
      </c>
      <c r="B221" s="31">
        <v>118.21842070316913</v>
      </c>
      <c r="C221" s="55">
        <f t="shared" si="9"/>
        <v>118.22491960792343</v>
      </c>
      <c r="D221" s="23">
        <v>3.9406140234389708</v>
      </c>
      <c r="E221" s="54">
        <f t="shared" si="10"/>
        <v>3.9408306535974473</v>
      </c>
      <c r="F221" s="23">
        <v>3.9578360547867719</v>
      </c>
      <c r="G221" s="54">
        <f t="shared" si="11"/>
        <v>3.957806287792347</v>
      </c>
    </row>
    <row r="222" spans="1:7" x14ac:dyDescent="0.25">
      <c r="A222" s="47">
        <v>3030</v>
      </c>
      <c r="B222" s="31">
        <v>118.33727625471258</v>
      </c>
      <c r="C222" s="55">
        <f t="shared" si="9"/>
        <v>118.34469906635692</v>
      </c>
      <c r="D222" s="23">
        <v>3.9445758751570859</v>
      </c>
      <c r="E222" s="54">
        <f t="shared" si="10"/>
        <v>3.9448233022118977</v>
      </c>
      <c r="F222" s="23">
        <v>3.9597600870766629</v>
      </c>
      <c r="G222" s="54">
        <f t="shared" si="11"/>
        <v>3.9597254349128179</v>
      </c>
    </row>
    <row r="223" spans="1:7" x14ac:dyDescent="0.25">
      <c r="A223" s="47">
        <v>3040</v>
      </c>
      <c r="B223" s="31">
        <v>118.46354461832813</v>
      </c>
      <c r="C223" s="55">
        <f t="shared" si="9"/>
        <v>118.46697211000398</v>
      </c>
      <c r="D223" s="23">
        <v>3.9487848206109377</v>
      </c>
      <c r="E223" s="54">
        <f t="shared" si="10"/>
        <v>3.9488990703334665</v>
      </c>
      <c r="F223" s="23">
        <v>3.9616490747681912</v>
      </c>
      <c r="G223" s="54">
        <f t="shared" si="11"/>
        <v>3.9616354101435141</v>
      </c>
    </row>
    <row r="224" spans="1:7" x14ac:dyDescent="0.25">
      <c r="A224" s="47">
        <v>3050</v>
      </c>
      <c r="B224" s="31">
        <v>118.59819925953737</v>
      </c>
      <c r="C224" s="55">
        <f t="shared" si="9"/>
        <v>118.58771259193706</v>
      </c>
      <c r="D224" s="23">
        <v>3.9532733086512457</v>
      </c>
      <c r="E224" s="54">
        <f t="shared" si="10"/>
        <v>3.9529237530645696</v>
      </c>
      <c r="F224" s="23">
        <v>3.963500333342818</v>
      </c>
      <c r="G224" s="54">
        <f t="shared" si="11"/>
        <v>3.9635535461892957</v>
      </c>
    </row>
    <row r="225" spans="1:7" x14ac:dyDescent="0.25">
      <c r="A225" s="47">
        <v>3060</v>
      </c>
      <c r="B225" s="31">
        <v>118.71741971427279</v>
      </c>
      <c r="C225" s="55">
        <f t="shared" si="9"/>
        <v>118.70548838577966</v>
      </c>
      <c r="D225" s="23">
        <v>3.9572473238090931</v>
      </c>
      <c r="E225" s="54">
        <f t="shared" si="10"/>
        <v>3.9568496128593216</v>
      </c>
      <c r="F225" s="23">
        <v>3.9654315007431289</v>
      </c>
      <c r="G225" s="54">
        <f t="shared" si="11"/>
        <v>3.9654862080730693</v>
      </c>
    </row>
    <row r="226" spans="1:7" x14ac:dyDescent="0.25">
      <c r="A226" s="47">
        <v>3070</v>
      </c>
      <c r="B226" s="31">
        <v>118.82212311283449</v>
      </c>
      <c r="C226" s="55">
        <f t="shared" si="9"/>
        <v>118.81868902691026</v>
      </c>
      <c r="D226" s="23">
        <v>3.9607374370944828</v>
      </c>
      <c r="E226" s="54">
        <f t="shared" si="10"/>
        <v>3.9606229675636753</v>
      </c>
      <c r="F226" s="23">
        <v>3.967426735015676</v>
      </c>
      <c r="G226" s="54">
        <f t="shared" si="11"/>
        <v>3.9674392891662591</v>
      </c>
    </row>
    <row r="227" spans="1:7" x14ac:dyDescent="0.25">
      <c r="A227" s="47">
        <v>3080</v>
      </c>
      <c r="B227" s="31">
        <v>118.92615522392549</v>
      </c>
      <c r="C227" s="55">
        <f t="shared" si="9"/>
        <v>118.92551569285294</v>
      </c>
      <c r="D227" s="23">
        <v>3.9642051741308495</v>
      </c>
      <c r="E227" s="54">
        <f t="shared" si="10"/>
        <v>3.9641838564284315</v>
      </c>
      <c r="F227" s="23">
        <v>3.9694233964955337</v>
      </c>
      <c r="G227" s="54">
        <f t="shared" si="11"/>
        <v>3.9694226072818446</v>
      </c>
    </row>
    <row r="228" spans="1:7" x14ac:dyDescent="0.25">
      <c r="A228" s="47">
        <v>3090</v>
      </c>
      <c r="B228" s="31">
        <v>119.02954782398113</v>
      </c>
      <c r="C228" s="55">
        <f t="shared" si="9"/>
        <v>119.02893996882582</v>
      </c>
      <c r="D228" s="23">
        <v>3.9676515941327044</v>
      </c>
      <c r="E228" s="54">
        <f t="shared" si="10"/>
        <v>3.9676313322941943</v>
      </c>
      <c r="F228" s="23">
        <v>3.9714144802341371</v>
      </c>
      <c r="G228" s="54">
        <f t="shared" si="11"/>
        <v>3.9714209893171564</v>
      </c>
    </row>
    <row r="229" spans="1:7" x14ac:dyDescent="0.25">
      <c r="A229" s="47">
        <v>3100</v>
      </c>
      <c r="B229" s="31">
        <v>119.13233258925079</v>
      </c>
      <c r="C229" s="55">
        <f t="shared" si="9"/>
        <v>119.13175630819551</v>
      </c>
      <c r="D229" s="23">
        <v>3.9710777529750265</v>
      </c>
      <c r="E229" s="54">
        <f t="shared" si="10"/>
        <v>3.9710585436065164</v>
      </c>
      <c r="F229" s="23">
        <v>3.9734169239207491</v>
      </c>
      <c r="G229" s="54">
        <f t="shared" si="11"/>
        <v>3.9734211252124241</v>
      </c>
    </row>
    <row r="230" spans="1:7" x14ac:dyDescent="0.25">
      <c r="A230" s="47">
        <v>3110</v>
      </c>
      <c r="B230" s="31">
        <v>119.23454109413726</v>
      </c>
      <c r="C230" s="55">
        <f t="shared" si="9"/>
        <v>119.23399628384934</v>
      </c>
      <c r="D230" s="23">
        <v>3.9744847031379087</v>
      </c>
      <c r="E230" s="54">
        <f t="shared" si="10"/>
        <v>3.9744665427949784</v>
      </c>
      <c r="F230" s="23">
        <v>3.9754234109196838</v>
      </c>
      <c r="G230" s="54">
        <f t="shared" si="11"/>
        <v>3.9754249301771623</v>
      </c>
    </row>
    <row r="231" spans="1:7" x14ac:dyDescent="0.25">
      <c r="A231" s="47">
        <v>3120</v>
      </c>
      <c r="B231" s="31">
        <v>119.33620480968281</v>
      </c>
      <c r="C231" s="55">
        <f t="shared" si="9"/>
        <v>119.33569136545434</v>
      </c>
      <c r="D231" s="23">
        <v>3.9778734936560936</v>
      </c>
      <c r="E231" s="54">
        <f t="shared" si="10"/>
        <v>3.9778563788484789</v>
      </c>
      <c r="F231" s="23">
        <v>3.977427414492019</v>
      </c>
      <c r="G231" s="54">
        <f t="shared" si="11"/>
        <v>3.9774334593454368</v>
      </c>
    </row>
    <row r="232" spans="1:7" x14ac:dyDescent="0.25">
      <c r="A232" s="47">
        <v>3130</v>
      </c>
      <c r="B232" s="31">
        <v>119.43735510219473</v>
      </c>
      <c r="C232" s="55">
        <f t="shared" si="9"/>
        <v>119.43687291807746</v>
      </c>
      <c r="D232" s="23">
        <v>3.9812451700731577</v>
      </c>
      <c r="E232" s="54">
        <f t="shared" si="10"/>
        <v>3.9812290972692486</v>
      </c>
      <c r="F232" s="23">
        <v>3.9794424213192223</v>
      </c>
      <c r="G232" s="54">
        <f t="shared" si="11"/>
        <v>3.9794453276521793</v>
      </c>
    </row>
    <row r="233" spans="1:7" x14ac:dyDescent="0.25">
      <c r="A233" s="47">
        <v>3140</v>
      </c>
      <c r="B233" s="31">
        <v>119.53802323200614</v>
      </c>
      <c r="C233" s="55">
        <f t="shared" si="9"/>
        <v>119.53757220094062</v>
      </c>
      <c r="D233" s="23">
        <v>3.9846007744002048</v>
      </c>
      <c r="E233" s="54">
        <f t="shared" si="10"/>
        <v>3.984585740031354</v>
      </c>
      <c r="F233" s="23">
        <v>3.9814571260755103</v>
      </c>
      <c r="G233" s="54">
        <f t="shared" si="11"/>
        <v>3.9814596393637105</v>
      </c>
    </row>
    <row r="234" spans="1:7" x14ac:dyDescent="0.25">
      <c r="A234" s="47">
        <v>3150</v>
      </c>
      <c r="B234" s="31">
        <v>119.6382403523664</v>
      </c>
      <c r="C234" s="55">
        <f t="shared" si="9"/>
        <v>119.6378203663041</v>
      </c>
      <c r="D234" s="23">
        <v>3.9879413450788799</v>
      </c>
      <c r="E234" s="54">
        <f t="shared" si="10"/>
        <v>3.9879273455434698</v>
      </c>
      <c r="F234" s="23">
        <v>3.9834762654544611</v>
      </c>
      <c r="G234" s="54">
        <f t="shared" si="11"/>
        <v>3.9834758146269778</v>
      </c>
    </row>
    <row r="235" spans="1:7" x14ac:dyDescent="0.25">
      <c r="A235" s="47">
        <v>3160</v>
      </c>
      <c r="B235" s="31">
        <v>119.738037508453</v>
      </c>
      <c r="C235" s="55">
        <f t="shared" si="9"/>
        <v>119.73764845847276</v>
      </c>
      <c r="D235" s="23">
        <v>3.9912679169484333</v>
      </c>
      <c r="E235" s="54">
        <f t="shared" si="10"/>
        <v>3.9912549486157589</v>
      </c>
      <c r="F235" s="23">
        <v>3.9854949694773381</v>
      </c>
      <c r="G235" s="54">
        <f t="shared" si="11"/>
        <v>3.9854928005307109</v>
      </c>
    </row>
    <row r="236" spans="1:7" x14ac:dyDescent="0.25">
      <c r="A236" s="47">
        <v>3170</v>
      </c>
      <c r="B236" s="31">
        <v>119.83744563650019</v>
      </c>
      <c r="C236" s="55">
        <f t="shared" si="9"/>
        <v>119.83708741291835</v>
      </c>
      <c r="D236" s="23">
        <v>3.9945815212166731</v>
      </c>
      <c r="E236" s="54">
        <f t="shared" si="10"/>
        <v>3.9945695804306114</v>
      </c>
      <c r="F236" s="23">
        <v>3.9875082908083561</v>
      </c>
      <c r="G236" s="54">
        <f t="shared" si="11"/>
        <v>3.9875137451224996</v>
      </c>
    </row>
    <row r="237" spans="1:7" x14ac:dyDescent="0.25">
      <c r="A237" s="47">
        <v>3180</v>
      </c>
      <c r="B237" s="31">
        <v>119.93649556303814</v>
      </c>
      <c r="C237" s="55">
        <f t="shared" si="9"/>
        <v>119.9361680555116</v>
      </c>
      <c r="D237" s="23">
        <v>3.9978831854346044</v>
      </c>
      <c r="E237" s="54">
        <f t="shared" si="10"/>
        <v>3.9978722685170531</v>
      </c>
      <c r="F237" s="23">
        <v>3.9895273508378883</v>
      </c>
      <c r="G237" s="54">
        <f t="shared" si="11"/>
        <v>3.9895378439802238</v>
      </c>
    </row>
    <row r="238" spans="1:7" x14ac:dyDescent="0.25">
      <c r="A238" s="47">
        <v>3190</v>
      </c>
      <c r="B238" s="31">
        <v>120.03521800423398</v>
      </c>
      <c r="C238" s="55">
        <f t="shared" si="9"/>
        <v>120.03492110185816</v>
      </c>
      <c r="D238" s="23">
        <v>4.0011739334744663</v>
      </c>
      <c r="E238" s="54">
        <f t="shared" si="10"/>
        <v>4.0011640367286052</v>
      </c>
      <c r="F238" s="23">
        <v>3.9915618490344529</v>
      </c>
      <c r="G238" s="54">
        <f t="shared" si="11"/>
        <v>3.9915641829505084</v>
      </c>
    </row>
    <row r="239" spans="1:7" x14ac:dyDescent="0.25">
      <c r="A239" s="47">
        <v>3200</v>
      </c>
      <c r="B239" s="31">
        <v>120.1336435653327</v>
      </c>
      <c r="C239" s="55">
        <f t="shared" si="9"/>
        <v>120.13337715673156</v>
      </c>
      <c r="D239" s="23">
        <v>4.0044547855110899</v>
      </c>
      <c r="E239" s="54">
        <f t="shared" si="10"/>
        <v>4.0044459052243848</v>
      </c>
      <c r="F239" s="23">
        <v>3.9935967597430837</v>
      </c>
      <c r="G239" s="54">
        <f t="shared" si="11"/>
        <v>3.9935942737222718</v>
      </c>
    </row>
    <row r="240" spans="1:7" x14ac:dyDescent="0.25">
      <c r="A240" s="47">
        <v>3210</v>
      </c>
      <c r="B240" s="31">
        <v>120.23180274018581</v>
      </c>
      <c r="C240" s="55">
        <f t="shared" si="9"/>
        <v>120.23156671359683</v>
      </c>
      <c r="D240" s="23">
        <v>4.0077267580061937</v>
      </c>
      <c r="E240" s="54">
        <f t="shared" si="10"/>
        <v>4.0077188904532282</v>
      </c>
      <c r="F240" s="23">
        <v>3.9956266643287597</v>
      </c>
      <c r="G240" s="54">
        <f t="shared" si="11"/>
        <v>3.9956269286987953</v>
      </c>
    </row>
    <row r="241" spans="1:7" x14ac:dyDescent="0.25">
      <c r="A241" s="47">
        <v>3220</v>
      </c>
      <c r="B241" s="31">
        <v>120.3297259108672</v>
      </c>
      <c r="C241" s="55">
        <f t="shared" si="9"/>
        <v>120.32952015421833</v>
      </c>
      <c r="D241" s="23">
        <v>4.0109908636955733</v>
      </c>
      <c r="E241" s="54">
        <f t="shared" si="10"/>
        <v>4.0109840051406112</v>
      </c>
      <c r="F241" s="23">
        <v>3.9976587446671723</v>
      </c>
      <c r="G241" s="54">
        <f t="shared" si="11"/>
        <v>3.9976614103730759</v>
      </c>
    </row>
    <row r="242" spans="1:7" x14ac:dyDescent="0.25">
      <c r="A242" s="47">
        <v>3230</v>
      </c>
      <c r="B242" s="31">
        <v>120.4274433473645</v>
      </c>
      <c r="C242" s="55">
        <f t="shared" si="9"/>
        <v>120.42726774834527</v>
      </c>
      <c r="D242" s="23">
        <v>4.0142481115788167</v>
      </c>
      <c r="E242" s="54">
        <f t="shared" si="10"/>
        <v>4.014242258278176</v>
      </c>
      <c r="F242" s="23">
        <v>3.9996906257205089</v>
      </c>
      <c r="G242" s="54">
        <f t="shared" si="11"/>
        <v>3.9996946919198875</v>
      </c>
    </row>
    <row r="243" spans="1:7" x14ac:dyDescent="0.25">
      <c r="A243" s="47">
        <v>3240</v>
      </c>
      <c r="B243" s="31">
        <v>120.52498520734149</v>
      </c>
      <c r="C243" s="55">
        <f t="shared" si="9"/>
        <v>120.52483965346808</v>
      </c>
      <c r="D243" s="23">
        <v>4.017499506911383</v>
      </c>
      <c r="E243" s="54">
        <f t="shared" si="10"/>
        <v>4.0174946551156028</v>
      </c>
      <c r="F243" s="23">
        <v>4.0017342574058548</v>
      </c>
      <c r="G243" s="54">
        <f t="shared" si="11"/>
        <v>4.0017284807669622</v>
      </c>
    </row>
    <row r="244" spans="1:7" x14ac:dyDescent="0.25">
      <c r="A244" s="47">
        <v>3250</v>
      </c>
      <c r="B244" s="31">
        <v>120.62238153596741</v>
      </c>
      <c r="C244" s="55">
        <f t="shared" si="9"/>
        <v>120.62226591463889</v>
      </c>
      <c r="D244" s="23">
        <v>4.0207460511989135</v>
      </c>
      <c r="E244" s="54">
        <f t="shared" si="10"/>
        <v>4.0207421971546298</v>
      </c>
      <c r="F244" s="23">
        <v>4.0037631674771408</v>
      </c>
      <c r="G244" s="54">
        <f t="shared" si="11"/>
        <v>4.0037634658722778</v>
      </c>
    </row>
    <row r="245" spans="1:7" x14ac:dyDescent="0.25">
      <c r="A245" s="47">
        <v>3260</v>
      </c>
      <c r="B245" s="31">
        <v>120.7196622657998</v>
      </c>
      <c r="C245" s="55">
        <f t="shared" si="9"/>
        <v>120.7195764643499</v>
      </c>
      <c r="D245" s="23">
        <v>4.0239887421933265</v>
      </c>
      <c r="E245" s="54">
        <f t="shared" si="10"/>
        <v>4.0239858821449968</v>
      </c>
      <c r="F245" s="23">
        <v>4.0057956085641342</v>
      </c>
      <c r="G245" s="54">
        <f t="shared" si="11"/>
        <v>4.0058007476305431</v>
      </c>
    </row>
    <row r="246" spans="1:7" x14ac:dyDescent="0.25">
      <c r="A246" s="47">
        <v>3270</v>
      </c>
      <c r="B246" s="31">
        <v>120.81685721672127</v>
      </c>
      <c r="C246" s="55">
        <f t="shared" si="9"/>
        <v>120.81680112246229</v>
      </c>
      <c r="D246" s="23">
        <v>4.0272285738907092</v>
      </c>
      <c r="E246" s="54">
        <f t="shared" si="10"/>
        <v>4.0272267040820768</v>
      </c>
      <c r="F246" s="23">
        <v>4.00783367019375</v>
      </c>
      <c r="G246" s="54">
        <f t="shared" si="11"/>
        <v>4.0078373583387759</v>
      </c>
    </row>
    <row r="247" spans="1:7" x14ac:dyDescent="0.25">
      <c r="A247" s="47">
        <v>3280</v>
      </c>
      <c r="B247" s="31">
        <v>120.91399609591952</v>
      </c>
      <c r="C247" s="55">
        <f t="shared" si="9"/>
        <v>120.9139695961791</v>
      </c>
      <c r="D247" s="23">
        <v>4.0304665365306507</v>
      </c>
      <c r="E247" s="54">
        <f t="shared" si="10"/>
        <v>4.0304656532059697</v>
      </c>
      <c r="F247" s="23">
        <v>4.0098770345118311</v>
      </c>
      <c r="G247" s="54">
        <f t="shared" si="11"/>
        <v>4.0098756100398756</v>
      </c>
    </row>
    <row r="248" spans="1:7" x14ac:dyDescent="0.25">
      <c r="A248" s="47">
        <v>3290</v>
      </c>
      <c r="B248" s="31">
        <v>121.01110849790348</v>
      </c>
      <c r="C248" s="55">
        <f t="shared" si="9"/>
        <v>121.01111148005543</v>
      </c>
      <c r="D248" s="23">
        <v>4.0337036165967826</v>
      </c>
      <c r="E248" s="54">
        <f t="shared" si="10"/>
        <v>4.0337037160018472</v>
      </c>
      <c r="F248" s="23">
        <v>4.011917310947025</v>
      </c>
      <c r="G248" s="54">
        <f t="shared" si="11"/>
        <v>4.0119157692563796</v>
      </c>
    </row>
    <row r="249" spans="1:7" x14ac:dyDescent="0.25">
      <c r="A249" s="47">
        <v>3300</v>
      </c>
      <c r="B249" s="31">
        <v>121.10822390455142</v>
      </c>
      <c r="C249" s="55">
        <f t="shared" si="9"/>
        <v>121.10825625603874</v>
      </c>
      <c r="D249" s="23">
        <v>4.0369407968183806</v>
      </c>
      <c r="E249" s="54">
        <f t="shared" si="10"/>
        <v>4.0369418752012916</v>
      </c>
      <c r="F249" s="23">
        <v>4.0139544259826376</v>
      </c>
      <c r="G249" s="54">
        <f t="shared" si="11"/>
        <v>4.0139567003986105</v>
      </c>
    </row>
    <row r="250" spans="1:7" x14ac:dyDescent="0.25">
      <c r="A250" s="47">
        <v>3310</v>
      </c>
      <c r="B250" s="31">
        <v>121.20537168518146</v>
      </c>
      <c r="C250" s="55">
        <f t="shared" si="9"/>
        <v>121.20543329353225</v>
      </c>
      <c r="D250" s="23">
        <v>4.0401790561727156</v>
      </c>
      <c r="E250" s="54">
        <f t="shared" si="10"/>
        <v>4.0401811097844078</v>
      </c>
      <c r="F250" s="23">
        <v>4.0159964046466543</v>
      </c>
      <c r="G250" s="54">
        <f t="shared" si="11"/>
        <v>4.0159967895218021</v>
      </c>
    </row>
    <row r="251" spans="1:7" x14ac:dyDescent="0.25">
      <c r="A251" s="47">
        <v>3320</v>
      </c>
      <c r="B251" s="31">
        <v>121.30258109663785</v>
      </c>
      <c r="C251" s="55">
        <f t="shared" si="9"/>
        <v>121.3026718494751</v>
      </c>
      <c r="D251" s="23">
        <v>4.0434193698879284</v>
      </c>
      <c r="E251" s="54">
        <f t="shared" si="10"/>
        <v>4.0434223949825023</v>
      </c>
      <c r="F251" s="23">
        <v>4.0180383259049055</v>
      </c>
      <c r="G251" s="54">
        <f t="shared" si="11"/>
        <v>4.018036569246048</v>
      </c>
    </row>
    <row r="252" spans="1:7" x14ac:dyDescent="0.25">
      <c r="A252" s="47">
        <v>3330</v>
      </c>
      <c r="B252" s="31">
        <v>121.39988128338699</v>
      </c>
      <c r="C252" s="55">
        <f t="shared" si="9"/>
        <v>121.40000106843134</v>
      </c>
      <c r="D252" s="23">
        <v>4.0466627094462329</v>
      </c>
      <c r="E252" s="54">
        <f t="shared" si="10"/>
        <v>4.0466667022810441</v>
      </c>
      <c r="F252" s="23">
        <v>4.0200774801277879</v>
      </c>
      <c r="G252" s="54">
        <f t="shared" si="11"/>
        <v>4.0200761181140354</v>
      </c>
    </row>
    <row r="253" spans="1:7" x14ac:dyDescent="0.25">
      <c r="A253" s="47">
        <v>3340</v>
      </c>
      <c r="B253" s="31">
        <v>121.49730127761777</v>
      </c>
      <c r="C253" s="55">
        <f t="shared" si="9"/>
        <v>121.49744998268125</v>
      </c>
      <c r="D253" s="23">
        <v>4.0499100425872587</v>
      </c>
      <c r="E253" s="54">
        <f t="shared" si="10"/>
        <v>4.0499149994227084</v>
      </c>
      <c r="F253" s="23">
        <v>4.022116209568253</v>
      </c>
      <c r="G253" s="54">
        <f t="shared" si="11"/>
        <v>4.022115143453159</v>
      </c>
    </row>
    <row r="254" spans="1:7" x14ac:dyDescent="0.25">
      <c r="A254" s="47">
        <v>3350</v>
      </c>
      <c r="B254" s="31">
        <v>121.59486999933254</v>
      </c>
      <c r="C254" s="55">
        <f t="shared" si="9"/>
        <v>121.59504751230801</v>
      </c>
      <c r="D254" s="23">
        <v>4.0531623333110849</v>
      </c>
      <c r="E254" s="54">
        <f t="shared" si="10"/>
        <v>4.053168250410268</v>
      </c>
      <c r="F254" s="23">
        <v>4.0241521703225756</v>
      </c>
      <c r="G254" s="54">
        <f t="shared" si="11"/>
        <v>4.0241542694103458</v>
      </c>
    </row>
    <row r="255" spans="1:7" x14ac:dyDescent="0.25">
      <c r="A255" s="47">
        <v>3360</v>
      </c>
      <c r="B255" s="31">
        <v>121.69261625643105</v>
      </c>
      <c r="C255" s="55">
        <f t="shared" si="9"/>
        <v>121.69282246527243</v>
      </c>
      <c r="D255" s="23">
        <v>4.0564205418810353</v>
      </c>
      <c r="E255" s="54">
        <f t="shared" si="10"/>
        <v>4.0564274155090816</v>
      </c>
      <c r="F255" s="23">
        <v>4.026191531342274</v>
      </c>
      <c r="G255" s="54">
        <f t="shared" si="11"/>
        <v>4.0261939433671419</v>
      </c>
    </row>
    <row r="256" spans="1:7" x14ac:dyDescent="0.25">
      <c r="A256" s="47">
        <v>3370</v>
      </c>
      <c r="B256" s="31">
        <v>121.7905687447717</v>
      </c>
      <c r="C256" s="55">
        <f t="shared" si="9"/>
        <v>121.79080353746795</v>
      </c>
      <c r="D256" s="23">
        <v>4.0596856248257236</v>
      </c>
      <c r="E256" s="54">
        <f t="shared" si="10"/>
        <v>4.0596934512489318</v>
      </c>
      <c r="F256" s="23">
        <v>4.0282339556908369</v>
      </c>
      <c r="G256" s="54">
        <f t="shared" si="11"/>
        <v>4.0282328352167465</v>
      </c>
    </row>
    <row r="257" spans="1:7" x14ac:dyDescent="0.25">
      <c r="A257" s="47">
        <v>3380</v>
      </c>
      <c r="B257" s="31">
        <v>121.88875604820916</v>
      </c>
      <c r="C257" s="55">
        <f t="shared" si="9"/>
        <v>121.8890193127498</v>
      </c>
      <c r="D257" s="23">
        <v>4.0629585349403055</v>
      </c>
      <c r="E257" s="54">
        <f t="shared" si="10"/>
        <v>4.0629673104249928</v>
      </c>
      <c r="F257" s="23">
        <v>4.0302758499117664</v>
      </c>
      <c r="G257" s="54">
        <f t="shared" si="11"/>
        <v>4.0302721373545483</v>
      </c>
    </row>
    <row r="258" spans="1:7" x14ac:dyDescent="0.25">
      <c r="A258" s="47">
        <v>3390</v>
      </c>
      <c r="B258" s="31">
        <v>121.9872066385953</v>
      </c>
      <c r="C258" s="55">
        <f t="shared" si="9"/>
        <v>121.98749826293044</v>
      </c>
      <c r="D258" s="23">
        <v>4.0662402212865096</v>
      </c>
      <c r="E258" s="54">
        <f t="shared" si="10"/>
        <v>4.0662499420976816</v>
      </c>
      <c r="F258" s="23">
        <v>4.0323106688162813</v>
      </c>
      <c r="G258" s="54">
        <f t="shared" si="11"/>
        <v>4.0323109569437365</v>
      </c>
    </row>
    <row r="259" spans="1:7" x14ac:dyDescent="0.25">
      <c r="A259" s="47">
        <v>3400</v>
      </c>
      <c r="B259" s="31">
        <v>122.08594887574171</v>
      </c>
      <c r="C259" s="55">
        <f t="shared" si="9"/>
        <v>122.08626874773393</v>
      </c>
      <c r="D259" s="23">
        <v>4.0695316291913901</v>
      </c>
      <c r="E259" s="54">
        <f t="shared" si="10"/>
        <v>4.069542291591131</v>
      </c>
      <c r="F259" s="23">
        <v>4.0343486810115783</v>
      </c>
      <c r="G259" s="54">
        <f t="shared" si="11"/>
        <v>4.0343479337241579</v>
      </c>
    </row>
    <row r="260" spans="1:7" x14ac:dyDescent="0.25">
      <c r="A260" s="47">
        <v>3410</v>
      </c>
      <c r="B260" s="31">
        <v>122.18501100733435</v>
      </c>
      <c r="C260" s="55">
        <f t="shared" si="9"/>
        <v>122.18535901470204</v>
      </c>
      <c r="D260" s="23">
        <v>4.0728337002444785</v>
      </c>
      <c r="E260" s="54">
        <f t="shared" si="10"/>
        <v>4.0728453004900675</v>
      </c>
      <c r="F260" s="23">
        <v>4.0363856292882208</v>
      </c>
      <c r="G260" s="54">
        <f t="shared" si="11"/>
        <v>4.036384964192071</v>
      </c>
    </row>
    <row r="261" spans="1:7" x14ac:dyDescent="0.25">
      <c r="A261" s="47">
        <v>3420</v>
      </c>
      <c r="B261" s="31">
        <v>122.28442116878914</v>
      </c>
      <c r="C261" s="55">
        <f t="shared" si="9"/>
        <v>122.28479719904485</v>
      </c>
      <c r="D261" s="23">
        <v>4.0761473722929713</v>
      </c>
      <c r="E261" s="54">
        <f t="shared" si="10"/>
        <v>4.0761599066348282</v>
      </c>
      <c r="F261" s="23">
        <v>4.0384188395929463</v>
      </c>
      <c r="G261" s="54">
        <f t="shared" si="11"/>
        <v>4.0384236889195027</v>
      </c>
    </row>
    <row r="262" spans="1:7" x14ac:dyDescent="0.25">
      <c r="A262" s="47">
        <v>3430</v>
      </c>
      <c r="B262" s="31">
        <v>122.3842073830497</v>
      </c>
      <c r="C262" s="55">
        <f t="shared" si="9"/>
        <v>122.3846113234284</v>
      </c>
      <c r="D262" s="23">
        <v>4.0794735794349899</v>
      </c>
      <c r="E262" s="54">
        <f t="shared" si="10"/>
        <v>4.0794870441142796</v>
      </c>
      <c r="F262" s="23">
        <v>4.040461002251325</v>
      </c>
      <c r="G262" s="54">
        <f t="shared" si="11"/>
        <v>4.0404595030590773</v>
      </c>
    </row>
    <row r="263" spans="1:7" x14ac:dyDescent="0.25">
      <c r="A263" s="47">
        <v>3440</v>
      </c>
      <c r="B263" s="31">
        <v>122.48439756030933</v>
      </c>
      <c r="C263" s="55">
        <f t="shared" si="9"/>
        <v>122.48482929769155</v>
      </c>
      <c r="D263" s="23">
        <v>4.0828132520103111</v>
      </c>
      <c r="E263" s="54">
        <f t="shared" si="10"/>
        <v>4.082827643256385</v>
      </c>
      <c r="F263" s="23">
        <v>4.0425042924534473</v>
      </c>
      <c r="G263" s="54">
        <f t="shared" si="11"/>
        <v>4.0424932981214763</v>
      </c>
    </row>
    <row r="264" spans="1:7" x14ac:dyDescent="0.25">
      <c r="A264" s="47">
        <v>3450</v>
      </c>
      <c r="B264" s="31">
        <v>122.5850194976595</v>
      </c>
      <c r="C264" s="55">
        <f t="shared" si="9"/>
        <v>122.58547891848511</v>
      </c>
      <c r="D264" s="23">
        <v>4.0861673165886501</v>
      </c>
      <c r="E264" s="54">
        <f t="shared" si="10"/>
        <v>4.0861826306161708</v>
      </c>
      <c r="F264" s="23">
        <v>4.0445277517094453</v>
      </c>
      <c r="G264" s="54">
        <f t="shared" si="11"/>
        <v>4.0445280047002825</v>
      </c>
    </row>
    <row r="265" spans="1:7" x14ac:dyDescent="0.25">
      <c r="A265" s="47">
        <v>3460</v>
      </c>
      <c r="B265" s="31">
        <v>122.68610087865002</v>
      </c>
      <c r="C265" s="55">
        <f t="shared" si="9"/>
        <v>122.68658786882547</v>
      </c>
      <c r="D265" s="23">
        <v>4.089536695955001</v>
      </c>
      <c r="E265" s="54">
        <f t="shared" si="10"/>
        <v>4.089552928960849</v>
      </c>
      <c r="F265" s="23">
        <v>4.0465546046002157</v>
      </c>
      <c r="G265" s="54">
        <f t="shared" si="11"/>
        <v>4.0465613585179581</v>
      </c>
    </row>
    <row r="266" spans="1:7" x14ac:dyDescent="0.25">
      <c r="A266" s="47">
        <v>3470</v>
      </c>
      <c r="B266" s="31">
        <v>122.78766927275711</v>
      </c>
      <c r="C266" s="55">
        <f t="shared" si="9"/>
        <v>122.78818371755483</v>
      </c>
      <c r="D266" s="23">
        <v>4.0929223090919038</v>
      </c>
      <c r="E266" s="54">
        <f t="shared" si="10"/>
        <v>4.0929394572518278</v>
      </c>
      <c r="F266" s="23">
        <v>4.0485923724869801</v>
      </c>
      <c r="G266" s="54">
        <f t="shared" si="11"/>
        <v>4.0485911475716092</v>
      </c>
    </row>
    <row r="267" spans="1:7" x14ac:dyDescent="0.25">
      <c r="A267" s="47">
        <v>3480</v>
      </c>
      <c r="B267" s="31">
        <v>122.88975213475139</v>
      </c>
      <c r="C267" s="55">
        <f t="shared" si="9"/>
        <v>122.89029391870103</v>
      </c>
      <c r="D267" s="23">
        <v>4.0963250711583798</v>
      </c>
      <c r="E267" s="54">
        <f t="shared" si="10"/>
        <v>4.0963431306233682</v>
      </c>
      <c r="F267" s="23">
        <v>4.0506277713397036</v>
      </c>
      <c r="G267" s="54">
        <f t="shared" si="11"/>
        <v>4.0506213957428985</v>
      </c>
    </row>
    <row r="268" spans="1:7" x14ac:dyDescent="0.25">
      <c r="A268" s="47">
        <v>3490</v>
      </c>
      <c r="B268" s="31">
        <v>122.99237680395611</v>
      </c>
      <c r="C268" s="55">
        <f t="shared" si="9"/>
        <v>122.99294581072907</v>
      </c>
      <c r="D268" s="23">
        <v>4.0997458934652036</v>
      </c>
      <c r="E268" s="54">
        <f t="shared" si="10"/>
        <v>4.0997648603576362</v>
      </c>
      <c r="F268" s="23">
        <v>4.0526532377217013</v>
      </c>
      <c r="G268" s="54">
        <f t="shared" si="11"/>
        <v>4.0526492131002687</v>
      </c>
    </row>
    <row r="269" spans="1:7" x14ac:dyDescent="0.25">
      <c r="A269" s="47">
        <v>3500</v>
      </c>
      <c r="B269" s="31">
        <v>123.09557050339055</v>
      </c>
      <c r="C269" s="55">
        <f t="shared" si="9"/>
        <v>123.09616661567597</v>
      </c>
      <c r="D269" s="23">
        <v>4.1031856834463518</v>
      </c>
      <c r="E269" s="54">
        <f t="shared" si="10"/>
        <v>4.1032055538558669</v>
      </c>
      <c r="F269" s="23">
        <v>4.0546789925658917</v>
      </c>
      <c r="G269" s="54">
        <f t="shared" si="11"/>
        <v>4.0546727701709386</v>
      </c>
    </row>
    <row r="270" spans="1:7" x14ac:dyDescent="0.25">
      <c r="A270" s="47">
        <v>3510</v>
      </c>
      <c r="B270" s="31">
        <v>123.19936033879019</v>
      </c>
      <c r="C270" s="55">
        <f t="shared" si="9"/>
        <v>123.19998343816235</v>
      </c>
      <c r="D270" s="23">
        <v>4.1066453446263393</v>
      </c>
      <c r="E270" s="54">
        <f t="shared" si="10"/>
        <v>4.106666114605412</v>
      </c>
      <c r="F270" s="23">
        <v>4.0566936913870677</v>
      </c>
      <c r="G270" s="54">
        <f t="shared" si="11"/>
        <v>4.0566945103207441</v>
      </c>
    </row>
    <row r="271" spans="1:7" x14ac:dyDescent="0.25">
      <c r="A271" s="47">
        <v>3520</v>
      </c>
      <c r="B271" s="31">
        <v>123.30377329749167</v>
      </c>
      <c r="C271" s="55">
        <f t="shared" si="9"/>
        <v>123.30442326427196</v>
      </c>
      <c r="D271" s="23">
        <v>4.1101257765830557</v>
      </c>
      <c r="E271" s="54">
        <f t="shared" si="10"/>
        <v>4.1101474421423987</v>
      </c>
      <c r="F271" s="23">
        <v>4.0587101578403297</v>
      </c>
      <c r="G271" s="54">
        <f t="shared" si="11"/>
        <v>4.0587151122836733</v>
      </c>
    </row>
    <row r="272" spans="1:7" x14ac:dyDescent="0.25">
      <c r="A272" s="47">
        <v>3530</v>
      </c>
      <c r="B272" s="31">
        <v>123.4088362471832</v>
      </c>
      <c r="C272" s="55">
        <f t="shared" si="9"/>
        <v>123.40951296029206</v>
      </c>
      <c r="D272" s="23">
        <v>4.1136278749061068</v>
      </c>
      <c r="E272" s="54">
        <f t="shared" si="10"/>
        <v>4.1136504320097353</v>
      </c>
      <c r="F272" s="23">
        <v>4.0607364720887276</v>
      </c>
      <c r="G272" s="54">
        <f t="shared" si="11"/>
        <v>4.0607326537956627</v>
      </c>
    </row>
    <row r="273" spans="1:7" x14ac:dyDescent="0.25">
      <c r="A273" s="47">
        <v>3540</v>
      </c>
      <c r="B273" s="31">
        <v>123.51457593450414</v>
      </c>
      <c r="C273" s="55">
        <f t="shared" si="9"/>
        <v>123.51527927130567</v>
      </c>
      <c r="D273" s="23">
        <v>4.117152531150138</v>
      </c>
      <c r="E273" s="54">
        <f t="shared" si="10"/>
        <v>4.1171759757101887</v>
      </c>
      <c r="F273" s="23">
        <v>4.0627562475363517</v>
      </c>
      <c r="G273" s="54">
        <f t="shared" si="11"/>
        <v>4.0627485614028673</v>
      </c>
    </row>
    <row r="274" spans="1:7" x14ac:dyDescent="0.25">
      <c r="A274" s="47">
        <v>3550</v>
      </c>
      <c r="B274" s="31">
        <v>123.62101898349113</v>
      </c>
      <c r="C274" s="55">
        <f t="shared" si="9"/>
        <v>123.62174881962906</v>
      </c>
      <c r="D274" s="23">
        <v>4.1207006327830378</v>
      </c>
      <c r="E274" s="54">
        <f t="shared" si="10"/>
        <v>4.1207249606543019</v>
      </c>
      <c r="F274" s="23">
        <v>4.0647667001258343</v>
      </c>
      <c r="G274" s="54">
        <f t="shared" si="11"/>
        <v>4.0647619573689688</v>
      </c>
    </row>
    <row r="275" spans="1:7" x14ac:dyDescent="0.25">
      <c r="A275" s="47">
        <v>3560</v>
      </c>
      <c r="B275" s="31">
        <v>123.72819189385824</v>
      </c>
      <c r="C275" s="55">
        <f t="shared" si="9"/>
        <v>123.72894810308557</v>
      </c>
      <c r="D275" s="23">
        <v>4.1242730631286078</v>
      </c>
      <c r="E275" s="54">
        <f t="shared" si="10"/>
        <v>4.1242982701028525</v>
      </c>
      <c r="F275" s="23">
        <v>4.0667732294230916</v>
      </c>
      <c r="G275" s="54">
        <f t="shared" si="11"/>
        <v>4.0667717167340705</v>
      </c>
    </row>
    <row r="276" spans="1:7" x14ac:dyDescent="0.25">
      <c r="A276" s="47">
        <v>3570</v>
      </c>
      <c r="B276" s="31">
        <v>123.8361210391086</v>
      </c>
      <c r="C276" s="55">
        <f t="shared" ref="C276:C339" si="12">AVERAGE(B274:B278)</f>
        <v>123.83690349310771</v>
      </c>
      <c r="D276" s="23">
        <v>4.1278707013036202</v>
      </c>
      <c r="E276" s="54">
        <f t="shared" ref="E276:E339" si="13">AVERAGE(D274:D278)</f>
        <v>4.1278967831035906</v>
      </c>
      <c r="F276" s="23">
        <v>4.068777137670839</v>
      </c>
      <c r="G276" s="54">
        <f t="shared" ref="G276:G339" si="14">AVERAGE(F274:F278)</f>
        <v>4.0687794721509807</v>
      </c>
    </row>
    <row r="277" spans="1:7" x14ac:dyDescent="0.25">
      <c r="A277" s="47">
        <v>3580</v>
      </c>
      <c r="B277" s="31">
        <v>123.94483266446572</v>
      </c>
      <c r="C277" s="55">
        <f t="shared" si="12"/>
        <v>123.94564123265977</v>
      </c>
      <c r="D277" s="23">
        <v>4.1314944221488572</v>
      </c>
      <c r="E277" s="54">
        <f t="shared" si="13"/>
        <v>4.1315213744219923</v>
      </c>
      <c r="F277" s="23">
        <v>4.0707852689142348</v>
      </c>
      <c r="G277" s="54">
        <f t="shared" si="14"/>
        <v>4.0707866116841158</v>
      </c>
    </row>
    <row r="278" spans="1:7" x14ac:dyDescent="0.25">
      <c r="A278" s="47">
        <v>3590</v>
      </c>
      <c r="B278" s="31">
        <v>124.05435288461486</v>
      </c>
      <c r="C278" s="55">
        <f t="shared" si="12"/>
        <v>124.05518743397295</v>
      </c>
      <c r="D278" s="23">
        <v>4.1351450961538285</v>
      </c>
      <c r="E278" s="54">
        <f t="shared" si="13"/>
        <v>4.1351729144657661</v>
      </c>
      <c r="F278" s="23">
        <v>4.0727950246209055</v>
      </c>
      <c r="G278" s="54">
        <f t="shared" si="14"/>
        <v>4.0727909832832809</v>
      </c>
    </row>
    <row r="279" spans="1:7" x14ac:dyDescent="0.25">
      <c r="A279" s="47">
        <v>3600</v>
      </c>
      <c r="B279" s="31">
        <v>124.16470768125149</v>
      </c>
      <c r="C279" s="55">
        <f t="shared" si="12"/>
        <v>124.16556807608376</v>
      </c>
      <c r="D279" s="23">
        <v>4.1388235893750496</v>
      </c>
      <c r="E279" s="54">
        <f t="shared" si="13"/>
        <v>4.1388522692027916</v>
      </c>
      <c r="F279" s="23">
        <v>4.07480239779151</v>
      </c>
      <c r="G279" s="54">
        <f t="shared" si="14"/>
        <v>4.0747913816915311</v>
      </c>
    </row>
    <row r="280" spans="1:7" x14ac:dyDescent="0.25">
      <c r="A280" s="47">
        <v>3610</v>
      </c>
      <c r="B280" s="31">
        <v>124.27592290042416</v>
      </c>
      <c r="C280" s="55">
        <f t="shared" si="12"/>
        <v>124.27680900216833</v>
      </c>
      <c r="D280" s="23">
        <v>4.1425307633474722</v>
      </c>
      <c r="E280" s="54">
        <f t="shared" si="13"/>
        <v>4.1425603000722777</v>
      </c>
      <c r="F280" s="23">
        <v>4.0767950874189154</v>
      </c>
      <c r="G280" s="54">
        <f t="shared" si="14"/>
        <v>4.0767907286430365</v>
      </c>
    </row>
    <row r="281" spans="1:7" x14ac:dyDescent="0.25">
      <c r="A281" s="47">
        <v>3620</v>
      </c>
      <c r="B281" s="31">
        <v>124.38802424966256</v>
      </c>
      <c r="C281" s="55">
        <f t="shared" si="12"/>
        <v>124.38893591666449</v>
      </c>
      <c r="D281" s="23">
        <v>4.1462674749887523</v>
      </c>
      <c r="E281" s="54">
        <f t="shared" si="13"/>
        <v>4.146297863888817</v>
      </c>
      <c r="F281" s="23">
        <v>4.0787791297120863</v>
      </c>
      <c r="G281" s="54">
        <f t="shared" si="14"/>
        <v>4.0787885661349019</v>
      </c>
    </row>
    <row r="282" spans="1:7" x14ac:dyDescent="0.25">
      <c r="A282" s="47">
        <v>3630</v>
      </c>
      <c r="B282" s="31">
        <v>124.50103729488853</v>
      </c>
      <c r="C282" s="55">
        <f t="shared" si="12"/>
        <v>124.50197438217199</v>
      </c>
      <c r="D282" s="23">
        <v>4.1500345764962843</v>
      </c>
      <c r="E282" s="54">
        <f t="shared" si="13"/>
        <v>4.1500658127390659</v>
      </c>
      <c r="F282" s="23">
        <v>4.0807820036717652</v>
      </c>
      <c r="G282" s="54">
        <f t="shared" si="14"/>
        <v>4.0807807712338402</v>
      </c>
    </row>
    <row r="283" spans="1:7" x14ac:dyDescent="0.25">
      <c r="A283" s="47">
        <v>3640</v>
      </c>
      <c r="B283" s="31">
        <v>124.61498745709575</v>
      </c>
      <c r="C283" s="55">
        <f t="shared" si="12"/>
        <v>124.61594981612325</v>
      </c>
      <c r="D283" s="23">
        <v>4.1538329152365252</v>
      </c>
      <c r="E283" s="54">
        <f t="shared" si="13"/>
        <v>4.1538649938707746</v>
      </c>
      <c r="F283" s="23">
        <v>4.0827842120802309</v>
      </c>
      <c r="G283" s="54">
        <f t="shared" si="14"/>
        <v>4.0827693779092264</v>
      </c>
    </row>
    <row r="284" spans="1:7" x14ac:dyDescent="0.25">
      <c r="A284" s="47">
        <v>3650</v>
      </c>
      <c r="B284" s="31">
        <v>124.72990000878887</v>
      </c>
      <c r="C284" s="55">
        <f t="shared" si="12"/>
        <v>124.73088748721639</v>
      </c>
      <c r="D284" s="23">
        <v>4.1576633336262958</v>
      </c>
      <c r="E284" s="54">
        <f t="shared" si="13"/>
        <v>4.1576962495738794</v>
      </c>
      <c r="F284" s="23">
        <v>4.0847634232862049</v>
      </c>
      <c r="G284" s="54">
        <f t="shared" si="14"/>
        <v>4.08475623601508</v>
      </c>
    </row>
    <row r="285" spans="1:7" x14ac:dyDescent="0.25">
      <c r="A285" s="47">
        <v>3660</v>
      </c>
      <c r="B285" s="31">
        <v>124.84580007018046</v>
      </c>
      <c r="C285" s="55">
        <f t="shared" si="12"/>
        <v>124.84681251160112</v>
      </c>
      <c r="D285" s="23">
        <v>4.1615266690060153</v>
      </c>
      <c r="E285" s="54">
        <f t="shared" si="13"/>
        <v>4.1615604170533711</v>
      </c>
      <c r="F285" s="23">
        <v>4.0867381207958475</v>
      </c>
      <c r="G285" s="54">
        <f t="shared" si="14"/>
        <v>4.0867385059346653</v>
      </c>
    </row>
    <row r="286" spans="1:7" x14ac:dyDescent="0.25">
      <c r="A286" s="47">
        <v>3670</v>
      </c>
      <c r="B286" s="31">
        <v>124.96271260512822</v>
      </c>
      <c r="C286" s="55">
        <f t="shared" si="12"/>
        <v>124.96374984880897</v>
      </c>
      <c r="D286" s="23">
        <v>4.1654237535042737</v>
      </c>
      <c r="E286" s="54">
        <f t="shared" si="13"/>
        <v>4.1654583282936333</v>
      </c>
      <c r="F286" s="23">
        <v>4.0887134202413504</v>
      </c>
      <c r="G286" s="54">
        <f t="shared" si="14"/>
        <v>4.0887150528829288</v>
      </c>
    </row>
    <row r="287" spans="1:7" x14ac:dyDescent="0.25">
      <c r="A287" s="47">
        <v>3680</v>
      </c>
      <c r="B287" s="31">
        <v>125.08066241681232</v>
      </c>
      <c r="C287" s="55">
        <f t="shared" si="12"/>
        <v>125.08172429742001</v>
      </c>
      <c r="D287" s="23">
        <v>4.1693554138937436</v>
      </c>
      <c r="E287" s="54">
        <f t="shared" si="13"/>
        <v>4.1693908099140007</v>
      </c>
      <c r="F287" s="23">
        <v>4.0906933532696925</v>
      </c>
      <c r="G287" s="54">
        <f t="shared" si="14"/>
        <v>4.0906908982821681</v>
      </c>
    </row>
    <row r="288" spans="1:7" x14ac:dyDescent="0.25">
      <c r="A288" s="47">
        <v>3690</v>
      </c>
      <c r="B288" s="31">
        <v>125.199674143135</v>
      </c>
      <c r="C288" s="55">
        <f t="shared" si="12"/>
        <v>125.20076049045579</v>
      </c>
      <c r="D288" s="23">
        <v>4.1733224714378334</v>
      </c>
      <c r="E288" s="54">
        <f t="shared" si="13"/>
        <v>4.1733586830151932</v>
      </c>
      <c r="F288" s="23">
        <v>4.0926669468215495</v>
      </c>
      <c r="G288" s="54">
        <f t="shared" si="14"/>
        <v>4.09266351032326</v>
      </c>
    </row>
    <row r="289" spans="1:7" x14ac:dyDescent="0.25">
      <c r="A289" s="47">
        <v>3700</v>
      </c>
      <c r="B289" s="31">
        <v>125.31977225184404</v>
      </c>
      <c r="C289" s="55">
        <f t="shared" si="12"/>
        <v>125.32088289049116</v>
      </c>
      <c r="D289" s="23">
        <v>4.1773257417281346</v>
      </c>
      <c r="E289" s="54">
        <f t="shared" si="13"/>
        <v>4.1773627630163714</v>
      </c>
      <c r="F289" s="23">
        <v>4.0946426502824034</v>
      </c>
      <c r="G289" s="54">
        <f t="shared" si="14"/>
        <v>4.0946335545729955</v>
      </c>
    </row>
    <row r="290" spans="1:7" x14ac:dyDescent="0.25">
      <c r="A290" s="47">
        <v>3710</v>
      </c>
      <c r="B290" s="31">
        <v>125.44098103535931</v>
      </c>
      <c r="C290" s="55">
        <f t="shared" si="12"/>
        <v>125.44211578447482</v>
      </c>
      <c r="D290" s="23">
        <v>4.181366034511977</v>
      </c>
      <c r="E290" s="54">
        <f t="shared" si="13"/>
        <v>4.1814038594824945</v>
      </c>
      <c r="F290" s="23">
        <v>4.0966011810013052</v>
      </c>
      <c r="G290" s="54">
        <f t="shared" si="14"/>
        <v>4.0965984617037563</v>
      </c>
    </row>
    <row r="291" spans="1:7" x14ac:dyDescent="0.25">
      <c r="A291" s="47">
        <v>3720</v>
      </c>
      <c r="B291" s="31">
        <v>125.56332460530508</v>
      </c>
      <c r="C291" s="55">
        <f t="shared" si="12"/>
        <v>125.56448327825035</v>
      </c>
      <c r="D291" s="23">
        <v>4.1854441535101694</v>
      </c>
      <c r="E291" s="54">
        <f t="shared" si="13"/>
        <v>4.1854827759416775</v>
      </c>
      <c r="F291" s="23">
        <v>4.0985636414900304</v>
      </c>
      <c r="G291" s="54">
        <f t="shared" si="14"/>
        <v>4.0985597993691361</v>
      </c>
    </row>
    <row r="292" spans="1:7" x14ac:dyDescent="0.25">
      <c r="A292" s="47">
        <v>3730</v>
      </c>
      <c r="B292" s="31">
        <v>125.68682688673071</v>
      </c>
      <c r="C292" s="55">
        <f t="shared" si="12"/>
        <v>125.68800929076815</v>
      </c>
      <c r="D292" s="23">
        <v>4.1895608962243571</v>
      </c>
      <c r="E292" s="54">
        <f t="shared" si="13"/>
        <v>4.1896003096922714</v>
      </c>
      <c r="F292" s="23">
        <v>4.1005178889234903</v>
      </c>
      <c r="G292" s="54">
        <f t="shared" si="14"/>
        <v>4.1005160392875943</v>
      </c>
    </row>
    <row r="293" spans="1:7" x14ac:dyDescent="0.25">
      <c r="A293" s="47">
        <v>3740</v>
      </c>
      <c r="B293" s="31">
        <v>125.81151161201259</v>
      </c>
      <c r="C293" s="55">
        <f t="shared" si="12"/>
        <v>125.81271754797983</v>
      </c>
      <c r="D293" s="23">
        <v>4.1937170537337529</v>
      </c>
      <c r="E293" s="54">
        <f t="shared" si="13"/>
        <v>4.1937572515993278</v>
      </c>
      <c r="F293" s="23">
        <v>4.1024736351484519</v>
      </c>
      <c r="G293" s="54">
        <f t="shared" si="14"/>
        <v>4.1024691203483004</v>
      </c>
    </row>
    <row r="294" spans="1:7" x14ac:dyDescent="0.25">
      <c r="A294" s="47">
        <v>3750</v>
      </c>
      <c r="B294" s="31">
        <v>125.93740231443304</v>
      </c>
      <c r="C294" s="55">
        <f t="shared" si="12"/>
        <v>125.93863157640502</v>
      </c>
      <c r="D294" s="23">
        <v>4.1979134104811013</v>
      </c>
      <c r="E294" s="54">
        <f t="shared" si="13"/>
        <v>4.1979543858801662</v>
      </c>
      <c r="F294" s="23">
        <v>4.1044238498746921</v>
      </c>
      <c r="G294" s="54">
        <f t="shared" si="14"/>
        <v>4.1044171417582991</v>
      </c>
    </row>
    <row r="295" spans="1:7" x14ac:dyDescent="0.25">
      <c r="A295" s="47">
        <v>3760</v>
      </c>
      <c r="B295" s="31">
        <v>126.06452232141774</v>
      </c>
      <c r="C295" s="55">
        <f t="shared" si="12"/>
        <v>126.0657746963617</v>
      </c>
      <c r="D295" s="23">
        <v>4.2021507440472581</v>
      </c>
      <c r="E295" s="54">
        <f t="shared" si="13"/>
        <v>4.2021924898787226</v>
      </c>
      <c r="F295" s="23">
        <v>4.1063665863048362</v>
      </c>
      <c r="G295" s="54">
        <f t="shared" si="14"/>
        <v>4.1063612899755144</v>
      </c>
    </row>
    <row r="296" spans="1:7" x14ac:dyDescent="0.25">
      <c r="A296" s="47">
        <v>3770</v>
      </c>
      <c r="B296" s="31">
        <v>126.19289474743093</v>
      </c>
      <c r="C296" s="55">
        <f t="shared" si="12"/>
        <v>126.19417001485144</v>
      </c>
      <c r="D296" s="23">
        <v>4.2064298249143643</v>
      </c>
      <c r="E296" s="54">
        <f t="shared" si="13"/>
        <v>4.2064723338283816</v>
      </c>
      <c r="F296" s="23">
        <v>4.1083037485400222</v>
      </c>
      <c r="G296" s="54">
        <f t="shared" si="14"/>
        <v>4.1083011155376843</v>
      </c>
    </row>
    <row r="297" spans="1:7" x14ac:dyDescent="0.25">
      <c r="A297" s="47">
        <v>3780</v>
      </c>
      <c r="B297" s="31">
        <v>126.32254248651415</v>
      </c>
      <c r="C297" s="55">
        <f t="shared" si="12"/>
        <v>126.32384041808868</v>
      </c>
      <c r="D297" s="23">
        <v>4.2107514162171382</v>
      </c>
      <c r="E297" s="54">
        <f t="shared" si="13"/>
        <v>4.210794680602957</v>
      </c>
      <c r="F297" s="23">
        <v>4.110238630009567</v>
      </c>
      <c r="G297" s="54">
        <f t="shared" si="14"/>
        <v>4.1102367365810091</v>
      </c>
    </row>
    <row r="298" spans="1:7" x14ac:dyDescent="0.25">
      <c r="A298" s="47">
        <v>3790</v>
      </c>
      <c r="B298" s="31">
        <v>126.45348820446132</v>
      </c>
      <c r="C298" s="55">
        <f t="shared" si="12"/>
        <v>126.45480856366589</v>
      </c>
      <c r="D298" s="23">
        <v>4.2151162734820442</v>
      </c>
      <c r="E298" s="54">
        <f t="shared" si="13"/>
        <v>4.2151602854555295</v>
      </c>
      <c r="F298" s="23">
        <v>4.112172762959303</v>
      </c>
      <c r="G298" s="54">
        <f t="shared" si="14"/>
        <v>4.1121692804958467</v>
      </c>
    </row>
    <row r="299" spans="1:7" x14ac:dyDescent="0.25">
      <c r="A299" s="47">
        <v>3800</v>
      </c>
      <c r="B299" s="31">
        <v>126.5857543306193</v>
      </c>
      <c r="C299" s="55">
        <f t="shared" si="12"/>
        <v>126.58709687234457</v>
      </c>
      <c r="D299" s="23">
        <v>4.2195251443539767</v>
      </c>
      <c r="E299" s="54">
        <f t="shared" si="13"/>
        <v>4.2195698957448196</v>
      </c>
      <c r="F299" s="23">
        <v>4.1141019550913178</v>
      </c>
      <c r="G299" s="54">
        <f t="shared" si="14"/>
        <v>4.1140992718771772</v>
      </c>
    </row>
    <row r="300" spans="1:7" x14ac:dyDescent="0.25">
      <c r="A300" s="47">
        <v>3810</v>
      </c>
      <c r="B300" s="31">
        <v>126.71936304930374</v>
      </c>
      <c r="C300" s="55">
        <f t="shared" si="12"/>
        <v>126.7210226471507</v>
      </c>
      <c r="D300" s="23">
        <v>4.2239787683101246</v>
      </c>
      <c r="E300" s="54">
        <f t="shared" si="13"/>
        <v>4.2240340882383567</v>
      </c>
      <c r="F300" s="23">
        <v>4.1160293058790209</v>
      </c>
      <c r="G300" s="54">
        <f t="shared" si="14"/>
        <v>4.1160232835089259</v>
      </c>
    </row>
    <row r="301" spans="1:7" x14ac:dyDescent="0.25">
      <c r="A301" s="47">
        <v>3820</v>
      </c>
      <c r="B301" s="31">
        <v>126.85433629082436</v>
      </c>
      <c r="C301" s="55">
        <f t="shared" si="12"/>
        <v>126.85653495018175</v>
      </c>
      <c r="D301" s="23">
        <v>4.2284778763608122</v>
      </c>
      <c r="E301" s="54">
        <f t="shared" si="13"/>
        <v>4.2285511650060581</v>
      </c>
      <c r="F301" s="23">
        <v>4.1179537054466788</v>
      </c>
      <c r="G301" s="54">
        <f t="shared" si="14"/>
        <v>4.1179407500879108</v>
      </c>
    </row>
    <row r="302" spans="1:7" x14ac:dyDescent="0.25">
      <c r="A302" s="47">
        <v>3830</v>
      </c>
      <c r="B302" s="31">
        <v>126.99217136054472</v>
      </c>
      <c r="C302" s="55">
        <f t="shared" si="12"/>
        <v>126.99338500773578</v>
      </c>
      <c r="D302" s="23">
        <v>4.2330723786848239</v>
      </c>
      <c r="E302" s="54">
        <f t="shared" si="13"/>
        <v>4.2331128335911927</v>
      </c>
      <c r="F302" s="23">
        <v>4.1198586881683079</v>
      </c>
      <c r="G302" s="54">
        <f t="shared" si="14"/>
        <v>4.1198535877845703</v>
      </c>
    </row>
    <row r="303" spans="1:7" x14ac:dyDescent="0.25">
      <c r="A303" s="47">
        <v>3840</v>
      </c>
      <c r="B303" s="31">
        <v>127.13104971961657</v>
      </c>
      <c r="C303" s="55">
        <f t="shared" si="12"/>
        <v>127.13131777903951</v>
      </c>
      <c r="D303" s="23">
        <v>4.2377016573205522</v>
      </c>
      <c r="E303" s="54">
        <f t="shared" si="13"/>
        <v>4.2377105926346506</v>
      </c>
      <c r="F303" s="23">
        <v>4.1217600958542269</v>
      </c>
      <c r="G303" s="54">
        <f t="shared" si="14"/>
        <v>4.1217635931438208</v>
      </c>
    </row>
    <row r="304" spans="1:7" x14ac:dyDescent="0.25">
      <c r="A304" s="47">
        <v>3850</v>
      </c>
      <c r="B304" s="31">
        <v>127.27000461838955</v>
      </c>
      <c r="C304" s="55">
        <f t="shared" si="12"/>
        <v>127.27007199908303</v>
      </c>
      <c r="D304" s="23">
        <v>4.2423334872796516</v>
      </c>
      <c r="E304" s="54">
        <f t="shared" si="13"/>
        <v>4.2423357333027676</v>
      </c>
      <c r="F304" s="23">
        <v>4.1236661435746154</v>
      </c>
      <c r="G304" s="54">
        <f t="shared" si="14"/>
        <v>4.123669672668572</v>
      </c>
    </row>
    <row r="305" spans="1:7" x14ac:dyDescent="0.25">
      <c r="A305" s="47">
        <v>3860</v>
      </c>
      <c r="B305" s="31">
        <v>127.40902690582229</v>
      </c>
      <c r="C305" s="55">
        <f t="shared" si="12"/>
        <v>127.4090850956338</v>
      </c>
      <c r="D305" s="23">
        <v>4.2469675635274093</v>
      </c>
      <c r="E305" s="54">
        <f t="shared" si="13"/>
        <v>4.2469695031877936</v>
      </c>
      <c r="F305" s="23">
        <v>4.1255793326752705</v>
      </c>
      <c r="G305" s="54">
        <f t="shared" si="14"/>
        <v>4.1255759386810364</v>
      </c>
    </row>
    <row r="306" spans="1:7" x14ac:dyDescent="0.25">
      <c r="A306" s="47">
        <v>3870</v>
      </c>
      <c r="B306" s="31">
        <v>127.548107391042</v>
      </c>
      <c r="C306" s="55">
        <f t="shared" si="12"/>
        <v>127.54815635009595</v>
      </c>
      <c r="D306" s="23">
        <v>4.2516035797014</v>
      </c>
      <c r="E306" s="54">
        <f t="shared" si="13"/>
        <v>4.2516052116698644</v>
      </c>
      <c r="F306" s="23">
        <v>4.127484103070441</v>
      </c>
      <c r="G306" s="54">
        <f t="shared" si="14"/>
        <v>4.1274833809163729</v>
      </c>
    </row>
    <row r="307" spans="1:7" x14ac:dyDescent="0.25">
      <c r="A307" s="47">
        <v>3880</v>
      </c>
      <c r="B307" s="31">
        <v>127.68723684329855</v>
      </c>
      <c r="C307" s="55">
        <f t="shared" si="12"/>
        <v>127.6872765316817</v>
      </c>
      <c r="D307" s="23">
        <v>4.2562412281099515</v>
      </c>
      <c r="E307" s="54">
        <f t="shared" si="13"/>
        <v>4.2562425510560562</v>
      </c>
      <c r="F307" s="23">
        <v>4.1293900182306311</v>
      </c>
      <c r="G307" s="54">
        <f t="shared" si="14"/>
        <v>4.1293924118452328</v>
      </c>
    </row>
    <row r="308" spans="1:7" x14ac:dyDescent="0.25">
      <c r="A308" s="47">
        <v>3890</v>
      </c>
      <c r="B308" s="31">
        <v>127.82640599192742</v>
      </c>
      <c r="C308" s="55">
        <f t="shared" si="12"/>
        <v>127.82643636969529</v>
      </c>
      <c r="D308" s="23">
        <v>4.2608801997309138</v>
      </c>
      <c r="E308" s="54">
        <f t="shared" si="13"/>
        <v>4.2608812123231754</v>
      </c>
      <c r="F308" s="23">
        <v>4.13129730703091</v>
      </c>
      <c r="G308" s="54">
        <f t="shared" si="14"/>
        <v>4.1312993674199081</v>
      </c>
    </row>
    <row r="309" spans="1:7" x14ac:dyDescent="0.25">
      <c r="A309" s="47">
        <v>3900</v>
      </c>
      <c r="B309" s="31">
        <v>127.96560552631827</v>
      </c>
      <c r="C309" s="55">
        <f t="shared" si="12"/>
        <v>127.96562655350165</v>
      </c>
      <c r="D309" s="23">
        <v>4.265520184210609</v>
      </c>
      <c r="E309" s="54">
        <f t="shared" si="13"/>
        <v>4.2655208851167217</v>
      </c>
      <c r="F309" s="23">
        <v>4.1332112982189146</v>
      </c>
      <c r="G309" s="54">
        <f t="shared" si="14"/>
        <v>4.1332075121594229</v>
      </c>
    </row>
    <row r="310" spans="1:7" x14ac:dyDescent="0.25">
      <c r="A310" s="47">
        <v>3910</v>
      </c>
      <c r="B310" s="31">
        <v>128.10482609589022</v>
      </c>
      <c r="C310" s="55">
        <f t="shared" si="12"/>
        <v>128.10483773250203</v>
      </c>
      <c r="D310" s="23">
        <v>4.2701608698630071</v>
      </c>
      <c r="E310" s="54">
        <f t="shared" si="13"/>
        <v>4.2701612577500674</v>
      </c>
      <c r="F310" s="23">
        <v>4.1351141105486402</v>
      </c>
      <c r="G310" s="54">
        <f t="shared" si="14"/>
        <v>4.1351180482043155</v>
      </c>
    </row>
    <row r="311" spans="1:7" x14ac:dyDescent="0.25">
      <c r="A311" s="47">
        <v>3920</v>
      </c>
      <c r="B311" s="31">
        <v>128.24405831007377</v>
      </c>
      <c r="C311" s="55">
        <f t="shared" si="12"/>
        <v>128.24406051611646</v>
      </c>
      <c r="D311" s="23">
        <v>4.274801943669126</v>
      </c>
      <c r="E311" s="54">
        <f t="shared" si="13"/>
        <v>4.2748020172038821</v>
      </c>
      <c r="F311" s="23">
        <v>4.1370248267680179</v>
      </c>
      <c r="G311" s="54">
        <f t="shared" si="14"/>
        <v>4.1370303670992019</v>
      </c>
    </row>
    <row r="312" spans="1:7" x14ac:dyDescent="0.25">
      <c r="A312" s="47">
        <v>3930</v>
      </c>
      <c r="B312" s="31">
        <v>128.38329273830047</v>
      </c>
      <c r="C312" s="55">
        <f t="shared" si="12"/>
        <v>128.38328547377264</v>
      </c>
      <c r="D312" s="23">
        <v>4.2794430912766819</v>
      </c>
      <c r="E312" s="54">
        <f t="shared" si="13"/>
        <v>4.2794428491257559</v>
      </c>
      <c r="F312" s="23">
        <v>4.1389426984550939</v>
      </c>
      <c r="G312" s="54">
        <f t="shared" si="14"/>
        <v>4.1389430469071034</v>
      </c>
    </row>
    <row r="313" spans="1:7" x14ac:dyDescent="0.25">
      <c r="A313" s="47">
        <v>3940</v>
      </c>
      <c r="B313" s="31">
        <v>128.52251990999952</v>
      </c>
      <c r="C313" s="55">
        <f t="shared" si="12"/>
        <v>128.52250313490242</v>
      </c>
      <c r="D313" s="23">
        <v>4.2840839969999838</v>
      </c>
      <c r="E313" s="54">
        <f t="shared" si="13"/>
        <v>4.2840834378300805</v>
      </c>
      <c r="F313" s="23">
        <v>4.1408589015053421</v>
      </c>
      <c r="G313" s="54">
        <f t="shared" si="14"/>
        <v>4.1408593539036227</v>
      </c>
    </row>
    <row r="314" spans="1:7" x14ac:dyDescent="0.25">
      <c r="A314" s="47">
        <v>3950</v>
      </c>
      <c r="B314" s="31">
        <v>128.66173031459931</v>
      </c>
      <c r="C314" s="55">
        <f t="shared" si="12"/>
        <v>128.66170398894445</v>
      </c>
      <c r="D314" s="23">
        <v>4.2887243438199771</v>
      </c>
      <c r="E314" s="54">
        <f t="shared" si="13"/>
        <v>4.2887234662981486</v>
      </c>
      <c r="F314" s="23">
        <v>4.1427746972584192</v>
      </c>
      <c r="G314" s="54">
        <f t="shared" si="14"/>
        <v>4.1427762611448813</v>
      </c>
    </row>
    <row r="315" spans="1:7" x14ac:dyDescent="0.25">
      <c r="A315" s="47">
        <v>3960</v>
      </c>
      <c r="B315" s="31">
        <v>128.80091440153899</v>
      </c>
      <c r="C315" s="55">
        <f t="shared" si="12"/>
        <v>128.80087848535487</v>
      </c>
      <c r="D315" s="23">
        <v>4.2933638133846328</v>
      </c>
      <c r="E315" s="54">
        <f t="shared" si="13"/>
        <v>4.2933626161784959</v>
      </c>
      <c r="F315" s="23">
        <v>4.1446956455312387</v>
      </c>
      <c r="G315" s="54">
        <f t="shared" si="14"/>
        <v>4.1446925414917821</v>
      </c>
    </row>
    <row r="316" spans="1:7" x14ac:dyDescent="0.25">
      <c r="A316" s="47">
        <v>3970</v>
      </c>
      <c r="B316" s="31">
        <v>128.94006258028404</v>
      </c>
      <c r="C316" s="55">
        <f t="shared" si="12"/>
        <v>128.94001703362383</v>
      </c>
      <c r="D316" s="23">
        <v>4.2980020860094674</v>
      </c>
      <c r="E316" s="54">
        <f t="shared" si="13"/>
        <v>4.2980005677874598</v>
      </c>
      <c r="F316" s="23">
        <v>4.1466093629743135</v>
      </c>
      <c r="G316" s="54">
        <f t="shared" si="14"/>
        <v>4.1466094370621169</v>
      </c>
    </row>
    <row r="317" spans="1:7" x14ac:dyDescent="0.25">
      <c r="A317" s="47">
        <v>3980</v>
      </c>
      <c r="B317" s="31">
        <v>129.07916522035248</v>
      </c>
      <c r="C317" s="55">
        <f t="shared" si="12"/>
        <v>129.07911000330006</v>
      </c>
      <c r="D317" s="23">
        <v>4.3026388406784157</v>
      </c>
      <c r="E317" s="54">
        <f t="shared" si="13"/>
        <v>4.3026370001100016</v>
      </c>
      <c r="F317" s="23">
        <v>4.1485241001895981</v>
      </c>
      <c r="G317" s="54">
        <f t="shared" si="14"/>
        <v>4.1485275699352151</v>
      </c>
    </row>
    <row r="318" spans="1:7" x14ac:dyDescent="0.25">
      <c r="A318" s="47">
        <v>3990</v>
      </c>
      <c r="B318" s="31">
        <v>129.21821265134426</v>
      </c>
      <c r="C318" s="55">
        <f t="shared" si="12"/>
        <v>129.21814772402223</v>
      </c>
      <c r="D318" s="23">
        <v>4.3072737550448084</v>
      </c>
      <c r="E318" s="54">
        <f t="shared" si="13"/>
        <v>4.30727159080074</v>
      </c>
      <c r="F318" s="23">
        <v>4.150443379357017</v>
      </c>
      <c r="G318" s="54">
        <f t="shared" si="14"/>
        <v>4.1504457215903612</v>
      </c>
    </row>
    <row r="319" spans="1:7" x14ac:dyDescent="0.25">
      <c r="A319" s="47">
        <v>4000</v>
      </c>
      <c r="B319" s="31">
        <v>129.35719516298053</v>
      </c>
      <c r="C319" s="55">
        <f t="shared" si="12"/>
        <v>129.35712048555766</v>
      </c>
      <c r="D319" s="23">
        <v>4.3119065054326846</v>
      </c>
      <c r="E319" s="54">
        <f t="shared" si="13"/>
        <v>4.3119040161852551</v>
      </c>
      <c r="F319" s="23">
        <v>4.1523653616239073</v>
      </c>
      <c r="G319" s="54">
        <f t="shared" si="14"/>
        <v>4.1523651477799373</v>
      </c>
    </row>
    <row r="320" spans="1:7" x14ac:dyDescent="0.25">
      <c r="A320" s="47">
        <v>4010</v>
      </c>
      <c r="B320" s="31">
        <v>129.49610300514973</v>
      </c>
      <c r="C320" s="55">
        <f t="shared" si="12"/>
        <v>129.49601853784799</v>
      </c>
      <c r="D320" s="23">
        <v>4.3165367668383245</v>
      </c>
      <c r="E320" s="54">
        <f t="shared" si="13"/>
        <v>4.316533951261599</v>
      </c>
      <c r="F320" s="23">
        <v>4.1542864038069718</v>
      </c>
      <c r="G320" s="54">
        <f t="shared" si="14"/>
        <v>4.1542857920199889</v>
      </c>
    </row>
    <row r="321" spans="1:7" x14ac:dyDescent="0.25">
      <c r="A321" s="47">
        <v>4020</v>
      </c>
      <c r="B321" s="31">
        <v>129.63492638796131</v>
      </c>
      <c r="C321" s="55">
        <f t="shared" si="12"/>
        <v>129.63483209106252</v>
      </c>
      <c r="D321" s="23">
        <v>4.321164212932044</v>
      </c>
      <c r="E321" s="54">
        <f t="shared" si="13"/>
        <v>4.3211610697020841</v>
      </c>
      <c r="F321" s="23">
        <v>4.156206493922193</v>
      </c>
      <c r="G321" s="54">
        <f t="shared" si="14"/>
        <v>4.1562077162022861</v>
      </c>
    </row>
    <row r="322" spans="1:7" x14ac:dyDescent="0.25">
      <c r="A322" s="47">
        <v>4030</v>
      </c>
      <c r="B322" s="31">
        <v>129.7736554818041</v>
      </c>
      <c r="C322" s="55">
        <f t="shared" si="12"/>
        <v>129.77355131565886</v>
      </c>
      <c r="D322" s="23">
        <v>4.325788516060137</v>
      </c>
      <c r="E322" s="54">
        <f t="shared" si="13"/>
        <v>4.3257850438552961</v>
      </c>
      <c r="F322" s="23">
        <v>4.1581273213898537</v>
      </c>
      <c r="G322" s="54">
        <f t="shared" si="14"/>
        <v>4.1581309515775207</v>
      </c>
    </row>
    <row r="323" spans="1:7" x14ac:dyDescent="0.25">
      <c r="A323" s="47">
        <v>4040</v>
      </c>
      <c r="B323" s="31">
        <v>129.91228041741687</v>
      </c>
      <c r="C323" s="55">
        <f t="shared" si="12"/>
        <v>129.91216634245072</v>
      </c>
      <c r="D323" s="23">
        <v>4.3304093472472287</v>
      </c>
      <c r="E323" s="54">
        <f t="shared" si="13"/>
        <v>4.3304055447483574</v>
      </c>
      <c r="F323" s="23">
        <v>4.1600530002685039</v>
      </c>
      <c r="G323" s="54">
        <f t="shared" si="14"/>
        <v>4.1600562641072356</v>
      </c>
    </row>
    <row r="324" spans="1:7" x14ac:dyDescent="0.25">
      <c r="A324" s="47">
        <v>4050</v>
      </c>
      <c r="B324" s="31">
        <v>130.0507912859623</v>
      </c>
      <c r="C324" s="55">
        <f t="shared" si="12"/>
        <v>130.05066726268331</v>
      </c>
      <c r="D324" s="23">
        <v>4.3350263761987433</v>
      </c>
      <c r="E324" s="54">
        <f t="shared" si="13"/>
        <v>4.335022242089444</v>
      </c>
      <c r="F324" s="23">
        <v>4.1619815385000836</v>
      </c>
      <c r="G324" s="54">
        <f t="shared" si="14"/>
        <v>4.1619844281986689</v>
      </c>
    </row>
    <row r="325" spans="1:7" x14ac:dyDescent="0.25">
      <c r="A325" s="47">
        <v>4060</v>
      </c>
      <c r="B325" s="31">
        <v>130.18917813910903</v>
      </c>
      <c r="C325" s="55">
        <f t="shared" si="12"/>
        <v>130.18904412811654</v>
      </c>
      <c r="D325" s="23">
        <v>4.3396392713036347</v>
      </c>
      <c r="E325" s="54">
        <f t="shared" si="13"/>
        <v>4.3396348042705508</v>
      </c>
      <c r="F325" s="23">
        <v>4.163912966455543</v>
      </c>
      <c r="G325" s="54">
        <f t="shared" si="14"/>
        <v>4.1639157983789845</v>
      </c>
    </row>
    <row r="326" spans="1:7" x14ac:dyDescent="0.25">
      <c r="A326" s="47">
        <v>4070</v>
      </c>
      <c r="B326" s="31">
        <v>130.32743098912422</v>
      </c>
      <c r="C326" s="55">
        <f t="shared" si="12"/>
        <v>130.32728695111518</v>
      </c>
      <c r="D326" s="23">
        <v>4.3442476996374744</v>
      </c>
      <c r="E326" s="54">
        <f t="shared" si="13"/>
        <v>4.3442428983705073</v>
      </c>
      <c r="F326" s="23">
        <v>4.1658473143793628</v>
      </c>
      <c r="G326" s="54">
        <f t="shared" si="14"/>
        <v>4.1658474179388305</v>
      </c>
    </row>
    <row r="327" spans="1:7" x14ac:dyDescent="0.25">
      <c r="A327" s="47">
        <v>4080</v>
      </c>
      <c r="B327" s="31">
        <v>130.46553980897022</v>
      </c>
      <c r="C327" s="55">
        <f t="shared" si="12"/>
        <v>130.46538570474721</v>
      </c>
      <c r="D327" s="23">
        <v>4.3488513269656739</v>
      </c>
      <c r="E327" s="54">
        <f t="shared" si="13"/>
        <v>4.3488461901582394</v>
      </c>
      <c r="F327" s="23">
        <v>4.1677841722914248</v>
      </c>
      <c r="G327" s="54">
        <f t="shared" si="14"/>
        <v>4.1677788810454137</v>
      </c>
    </row>
    <row r="328" spans="1:7" x14ac:dyDescent="0.25">
      <c r="A328" s="47">
        <v>4090</v>
      </c>
      <c r="B328" s="31">
        <v>130.60349453241022</v>
      </c>
      <c r="C328" s="55">
        <f t="shared" si="12"/>
        <v>130.60333032288935</v>
      </c>
      <c r="D328" s="23">
        <v>4.3534498177470073</v>
      </c>
      <c r="E328" s="54">
        <f t="shared" si="13"/>
        <v>4.353444344096312</v>
      </c>
      <c r="F328" s="23">
        <v>4.1697110980677383</v>
      </c>
      <c r="G328" s="54">
        <f t="shared" si="14"/>
        <v>4.1697115151045629</v>
      </c>
    </row>
    <row r="329" spans="1:7" x14ac:dyDescent="0.25">
      <c r="A329" s="47">
        <v>4100</v>
      </c>
      <c r="B329" s="31">
        <v>130.74128505412224</v>
      </c>
      <c r="C329" s="55">
        <f t="shared" si="12"/>
        <v>130.74111070034078</v>
      </c>
      <c r="D329" s="23">
        <v>4.3580428351374083</v>
      </c>
      <c r="E329" s="54">
        <f t="shared" si="13"/>
        <v>4.3580370233446928</v>
      </c>
      <c r="F329" s="23">
        <v>4.1716388540330032</v>
      </c>
      <c r="G329" s="54">
        <f t="shared" si="14"/>
        <v>4.1716459315878698</v>
      </c>
    </row>
    <row r="330" spans="1:7" x14ac:dyDescent="0.25">
      <c r="A330" s="47">
        <v>4110</v>
      </c>
      <c r="B330" s="31">
        <v>130.8789012298198</v>
      </c>
      <c r="C330" s="55">
        <f t="shared" si="12"/>
        <v>130.87871669294421</v>
      </c>
      <c r="D330" s="23">
        <v>4.3626300409939933</v>
      </c>
      <c r="E330" s="54">
        <f t="shared" si="13"/>
        <v>4.3626238897648069</v>
      </c>
      <c r="F330" s="23">
        <v>4.1735761367512856</v>
      </c>
      <c r="G330" s="54">
        <f t="shared" si="14"/>
        <v>4.1735819763349546</v>
      </c>
    </row>
    <row r="331" spans="1:7" x14ac:dyDescent="0.25">
      <c r="A331" s="47">
        <v>4120</v>
      </c>
      <c r="B331" s="31">
        <v>131.01633287638145</v>
      </c>
      <c r="C331" s="55">
        <f t="shared" si="12"/>
        <v>131.01613811771486</v>
      </c>
      <c r="D331" s="23">
        <v>4.3672110958793819</v>
      </c>
      <c r="E331" s="54">
        <f t="shared" si="13"/>
        <v>4.3672046039238293</v>
      </c>
      <c r="F331" s="23">
        <v>4.1755193967958935</v>
      </c>
      <c r="G331" s="54">
        <f t="shared" si="14"/>
        <v>4.1755212428880668</v>
      </c>
    </row>
    <row r="332" spans="1:7" x14ac:dyDescent="0.25">
      <c r="A332" s="47">
        <v>4130</v>
      </c>
      <c r="B332" s="31">
        <v>131.15356977198724</v>
      </c>
      <c r="C332" s="55">
        <f t="shared" si="12"/>
        <v>131.15336475297735</v>
      </c>
      <c r="D332" s="23">
        <v>4.3717856590662416</v>
      </c>
      <c r="E332" s="54">
        <f t="shared" si="13"/>
        <v>4.3717788250992449</v>
      </c>
      <c r="F332" s="23">
        <v>4.1774643960268527</v>
      </c>
      <c r="G332" s="54">
        <f t="shared" si="14"/>
        <v>4.1774622112947775</v>
      </c>
    </row>
    <row r="333" spans="1:7" x14ac:dyDescent="0.25">
      <c r="A333" s="47">
        <v>4140</v>
      </c>
      <c r="B333" s="31">
        <v>131.29060165626356</v>
      </c>
      <c r="C333" s="55">
        <f t="shared" si="12"/>
        <v>131.29038633851067</v>
      </c>
      <c r="D333" s="23">
        <v>4.3763533885421184</v>
      </c>
      <c r="E333" s="54">
        <f t="shared" si="13"/>
        <v>4.3763462112836891</v>
      </c>
      <c r="F333" s="23">
        <v>4.1794074308333009</v>
      </c>
      <c r="G333" s="54">
        <f t="shared" si="14"/>
        <v>4.1794030328360501</v>
      </c>
    </row>
    <row r="334" spans="1:7" x14ac:dyDescent="0.25">
      <c r="A334" s="47">
        <v>4150</v>
      </c>
      <c r="B334" s="31">
        <v>131.42741823043474</v>
      </c>
      <c r="C334" s="55">
        <f t="shared" si="12"/>
        <v>131.42719257570047</v>
      </c>
      <c r="D334" s="23">
        <v>4.3809139410144917</v>
      </c>
      <c r="E334" s="54">
        <f t="shared" si="13"/>
        <v>4.3809064191900164</v>
      </c>
      <c r="F334" s="23">
        <v>4.1813436960665546</v>
      </c>
      <c r="G334" s="54">
        <f t="shared" si="14"/>
        <v>4.1813448290794586</v>
      </c>
    </row>
    <row r="335" spans="1:7" x14ac:dyDescent="0.25">
      <c r="A335" s="47">
        <v>4160</v>
      </c>
      <c r="B335" s="31">
        <v>131.56400915748637</v>
      </c>
      <c r="C335" s="55">
        <f t="shared" si="12"/>
        <v>131.56377312770016</v>
      </c>
      <c r="D335" s="23">
        <v>4.3854669719162125</v>
      </c>
      <c r="E335" s="54">
        <f t="shared" si="13"/>
        <v>4.3854591042566726</v>
      </c>
      <c r="F335" s="23">
        <v>4.1832802444576478</v>
      </c>
      <c r="G335" s="54">
        <f t="shared" si="14"/>
        <v>4.1832892047000927</v>
      </c>
    </row>
    <row r="336" spans="1:7" x14ac:dyDescent="0.25">
      <c r="A336" s="47">
        <v>4170</v>
      </c>
      <c r="B336" s="31">
        <v>131.70036406233044</v>
      </c>
      <c r="C336" s="55">
        <f t="shared" si="12"/>
        <v>131.70011761959933</v>
      </c>
      <c r="D336" s="23">
        <v>4.3900121354110144</v>
      </c>
      <c r="E336" s="54">
        <f t="shared" si="13"/>
        <v>4.390003920653311</v>
      </c>
      <c r="F336" s="23">
        <v>4.185228378012936</v>
      </c>
      <c r="G336" s="54">
        <f t="shared" si="14"/>
        <v>4.1852335690781279</v>
      </c>
    </row>
    <row r="337" spans="1:7" x14ac:dyDescent="0.25">
      <c r="A337" s="47">
        <v>4180</v>
      </c>
      <c r="B337" s="31">
        <v>131.83647253198572</v>
      </c>
      <c r="C337" s="55">
        <f t="shared" si="12"/>
        <v>131.83621563860092</v>
      </c>
      <c r="D337" s="23">
        <v>4.3945490843995243</v>
      </c>
      <c r="E337" s="54">
        <f t="shared" si="13"/>
        <v>4.3945405212866975</v>
      </c>
      <c r="F337" s="23">
        <v>4.1871862741300196</v>
      </c>
      <c r="G337" s="54">
        <f t="shared" si="14"/>
        <v>4.1871802195839383</v>
      </c>
    </row>
    <row r="338" spans="1:7" x14ac:dyDescent="0.25">
      <c r="A338" s="47">
        <v>4190</v>
      </c>
      <c r="B338" s="31">
        <v>131.97232411575939</v>
      </c>
      <c r="C338" s="55">
        <f t="shared" si="12"/>
        <v>131.97205673420586</v>
      </c>
      <c r="D338" s="23">
        <v>4.3990774705253131</v>
      </c>
      <c r="E338" s="54">
        <f t="shared" si="13"/>
        <v>4.3990685578068618</v>
      </c>
      <c r="F338" s="23">
        <v>4.1891292527234816</v>
      </c>
      <c r="G338" s="54">
        <f t="shared" si="14"/>
        <v>4.1891288798340245</v>
      </c>
    </row>
    <row r="339" spans="1:7" x14ac:dyDescent="0.25">
      <c r="A339" s="47">
        <v>4200</v>
      </c>
      <c r="B339" s="31">
        <v>132.10790832544271</v>
      </c>
      <c r="C339" s="55">
        <f t="shared" si="12"/>
        <v>132.10763041840627</v>
      </c>
      <c r="D339" s="23">
        <v>4.403596944181424</v>
      </c>
      <c r="E339" s="54">
        <f t="shared" si="13"/>
        <v>4.4035876806135432</v>
      </c>
      <c r="F339" s="23">
        <v>4.1910769485956081</v>
      </c>
      <c r="G339" s="54">
        <f t="shared" si="14"/>
        <v>4.1910785694483916</v>
      </c>
    </row>
    <row r="340" spans="1:7" x14ac:dyDescent="0.25">
      <c r="A340" s="47">
        <v>4210</v>
      </c>
      <c r="B340" s="31">
        <v>132.24321463551104</v>
      </c>
      <c r="C340" s="55">
        <f t="shared" ref="C340:C403" si="15">AVERAGE(B338:B342)</f>
        <v>132.24292616588687</v>
      </c>
      <c r="D340" s="23">
        <v>4.4081071545170349</v>
      </c>
      <c r="E340" s="54">
        <f t="shared" ref="E340:E403" si="16">AVERAGE(D338:D342)</f>
        <v>4.4080975388628953</v>
      </c>
      <c r="F340" s="23">
        <v>4.1930235457080762</v>
      </c>
      <c r="G340" s="54">
        <f t="shared" ref="G340:G403" si="17">AVERAGE(F338:F342)</f>
        <v>4.19302925784603</v>
      </c>
    </row>
    <row r="341" spans="1:7" x14ac:dyDescent="0.25">
      <c r="A341" s="47">
        <v>4220</v>
      </c>
      <c r="B341" s="31">
        <v>132.37823248333251</v>
      </c>
      <c r="C341" s="55">
        <f t="shared" si="15"/>
        <v>132.37793341423449</v>
      </c>
      <c r="D341" s="23">
        <v>4.4126077494444171</v>
      </c>
      <c r="E341" s="54">
        <f t="shared" si="16"/>
        <v>4.4125977804744831</v>
      </c>
      <c r="F341" s="23">
        <v>4.194976826084778</v>
      </c>
      <c r="G341" s="54">
        <f t="shared" si="17"/>
        <v>4.1949832205176154</v>
      </c>
    </row>
    <row r="342" spans="1:7" x14ac:dyDescent="0.25">
      <c r="A342" s="47">
        <v>4230</v>
      </c>
      <c r="B342" s="31">
        <v>132.51295126938865</v>
      </c>
      <c r="C342" s="55">
        <f t="shared" si="15"/>
        <v>132.51264156415618</v>
      </c>
      <c r="D342" s="23">
        <v>4.4170983756462885</v>
      </c>
      <c r="E342" s="54">
        <f t="shared" si="16"/>
        <v>4.4170880521385403</v>
      </c>
      <c r="F342" s="23">
        <v>4.1969397161182043</v>
      </c>
      <c r="G342" s="54">
        <f t="shared" si="17"/>
        <v>4.1969395830379677</v>
      </c>
    </row>
    <row r="343" spans="1:7" x14ac:dyDescent="0.25">
      <c r="A343" s="47">
        <v>4240</v>
      </c>
      <c r="B343" s="31">
        <v>132.64736035749755</v>
      </c>
      <c r="C343" s="55">
        <f t="shared" si="15"/>
        <v>132.64703997970543</v>
      </c>
      <c r="D343" s="23">
        <v>4.4215786785832512</v>
      </c>
      <c r="E343" s="54">
        <f t="shared" si="16"/>
        <v>4.4215679993235133</v>
      </c>
      <c r="F343" s="23">
        <v>4.1988990660814132</v>
      </c>
      <c r="G343" s="54">
        <f t="shared" si="17"/>
        <v>4.1989014427996292</v>
      </c>
    </row>
    <row r="344" spans="1:7" x14ac:dyDescent="0.25">
      <c r="A344" s="47">
        <v>4250</v>
      </c>
      <c r="B344" s="31">
        <v>132.78144907505128</v>
      </c>
      <c r="C344" s="55">
        <f t="shared" si="15"/>
        <v>132.78111798851657</v>
      </c>
      <c r="D344" s="23">
        <v>4.4260483025017097</v>
      </c>
      <c r="E344" s="54">
        <f t="shared" si="16"/>
        <v>4.4260372662838856</v>
      </c>
      <c r="F344" s="23">
        <v>4.2008587611973667</v>
      </c>
      <c r="G344" s="54">
        <f t="shared" si="17"/>
        <v>4.2008649271955587</v>
      </c>
    </row>
    <row r="345" spans="1:7" x14ac:dyDescent="0.25">
      <c r="A345" s="47">
        <v>4260</v>
      </c>
      <c r="B345" s="31">
        <v>132.91520671325705</v>
      </c>
      <c r="C345" s="55">
        <f t="shared" si="15"/>
        <v>132.91486488204842</v>
      </c>
      <c r="D345" s="23">
        <v>4.4305068904419018</v>
      </c>
      <c r="E345" s="54">
        <f t="shared" si="16"/>
        <v>4.4304954960682803</v>
      </c>
      <c r="F345" s="23">
        <v>4.2028328445163856</v>
      </c>
      <c r="G345" s="54">
        <f t="shared" si="17"/>
        <v>4.202829427012821</v>
      </c>
    </row>
    <row r="346" spans="1:7" x14ac:dyDescent="0.25">
      <c r="A346" s="47">
        <v>4270</v>
      </c>
      <c r="B346" s="31">
        <v>133.04862252738835</v>
      </c>
      <c r="C346" s="55">
        <f t="shared" si="15"/>
        <v>133.04826991583536</v>
      </c>
      <c r="D346" s="23">
        <v>4.4349540842462778</v>
      </c>
      <c r="E346" s="54">
        <f t="shared" si="16"/>
        <v>4.4349423305278446</v>
      </c>
      <c r="F346" s="23">
        <v>4.2047942480644238</v>
      </c>
      <c r="G346" s="54">
        <f t="shared" si="17"/>
        <v>4.2047947385695279</v>
      </c>
    </row>
    <row r="347" spans="1:7" x14ac:dyDescent="0.25">
      <c r="A347" s="47">
        <v>4280</v>
      </c>
      <c r="B347" s="31">
        <v>133.18168573704787</v>
      </c>
      <c r="C347" s="55">
        <f t="shared" si="15"/>
        <v>133.1813223097476</v>
      </c>
      <c r="D347" s="23">
        <v>4.4393895245682629</v>
      </c>
      <c r="E347" s="54">
        <f t="shared" si="16"/>
        <v>4.4393774103249211</v>
      </c>
      <c r="F347" s="23">
        <v>4.2067622152045168</v>
      </c>
      <c r="G347" s="54">
        <f t="shared" si="17"/>
        <v>4.2067616131074592</v>
      </c>
    </row>
    <row r="348" spans="1:7" x14ac:dyDescent="0.25">
      <c r="A348" s="47">
        <v>4290</v>
      </c>
      <c r="B348" s="31">
        <v>133.31438552643226</v>
      </c>
      <c r="C348" s="55">
        <f t="shared" si="15"/>
        <v>133.31401124826021</v>
      </c>
      <c r="D348" s="23">
        <v>4.4438128508810752</v>
      </c>
      <c r="E348" s="54">
        <f t="shared" si="16"/>
        <v>4.4438003749420085</v>
      </c>
      <c r="F348" s="23">
        <v>4.2087256238649475</v>
      </c>
      <c r="G348" s="54">
        <f t="shared" si="17"/>
        <v>4.2087289197718212</v>
      </c>
    </row>
    <row r="349" spans="1:7" x14ac:dyDescent="0.25">
      <c r="A349" s="47">
        <v>4300</v>
      </c>
      <c r="B349" s="31">
        <v>133.44671104461264</v>
      </c>
      <c r="C349" s="55">
        <f t="shared" si="15"/>
        <v>133.44632588072994</v>
      </c>
      <c r="D349" s="23">
        <v>4.4482237014870885</v>
      </c>
      <c r="E349" s="54">
        <f t="shared" si="16"/>
        <v>4.4482108626909991</v>
      </c>
      <c r="F349" s="23">
        <v>4.2106931338870242</v>
      </c>
      <c r="G349" s="54">
        <f t="shared" si="17"/>
        <v>4.2106996943041022</v>
      </c>
    </row>
    <row r="350" spans="1:7" x14ac:dyDescent="0.25">
      <c r="A350" s="47">
        <v>4310</v>
      </c>
      <c r="B350" s="31">
        <v>133.57865140582004</v>
      </c>
      <c r="C350" s="55">
        <f t="shared" si="15"/>
        <v>133.57825532168124</v>
      </c>
      <c r="D350" s="23">
        <v>4.4526217135273347</v>
      </c>
      <c r="E350" s="54">
        <f t="shared" si="16"/>
        <v>4.4526085107227091</v>
      </c>
      <c r="F350" s="23">
        <v>4.2126693778381972</v>
      </c>
      <c r="G350" s="54">
        <f t="shared" si="17"/>
        <v>4.2126717400323228</v>
      </c>
    </row>
    <row r="351" spans="1:7" x14ac:dyDescent="0.25">
      <c r="A351" s="47">
        <v>4320</v>
      </c>
      <c r="B351" s="31">
        <v>133.71019568973693</v>
      </c>
      <c r="C351" s="55">
        <f t="shared" si="15"/>
        <v>133.70978865110129</v>
      </c>
      <c r="D351" s="23">
        <v>4.4570065229912315</v>
      </c>
      <c r="E351" s="54">
        <f t="shared" si="16"/>
        <v>4.4569929550367107</v>
      </c>
      <c r="F351" s="23">
        <v>4.2146481207258271</v>
      </c>
      <c r="G351" s="54">
        <f t="shared" si="17"/>
        <v>4.2146472664481864</v>
      </c>
    </row>
    <row r="352" spans="1:7" x14ac:dyDescent="0.25">
      <c r="A352" s="47">
        <v>4330</v>
      </c>
      <c r="B352" s="31">
        <v>133.84133294180435</v>
      </c>
      <c r="C352" s="55">
        <f t="shared" si="15"/>
        <v>133.84091491474291</v>
      </c>
      <c r="D352" s="23">
        <v>4.4613777647268114</v>
      </c>
      <c r="E352" s="54">
        <f t="shared" si="16"/>
        <v>4.4613638304914307</v>
      </c>
      <c r="F352" s="23">
        <v>4.2166224438456199</v>
      </c>
      <c r="G352" s="54">
        <f t="shared" si="17"/>
        <v>4.2166228972978121</v>
      </c>
    </row>
    <row r="353" spans="1:7" x14ac:dyDescent="0.25">
      <c r="A353" s="47">
        <v>4340</v>
      </c>
      <c r="B353" s="31">
        <v>133.97205217353252</v>
      </c>
      <c r="C353" s="55">
        <f t="shared" si="15"/>
        <v>133.9716231244368</v>
      </c>
      <c r="D353" s="23">
        <v>4.4657350724510838</v>
      </c>
      <c r="E353" s="54">
        <f t="shared" si="16"/>
        <v>4.4657207708145608</v>
      </c>
      <c r="F353" s="23">
        <v>4.2186032559442648</v>
      </c>
      <c r="G353" s="54">
        <f t="shared" si="17"/>
        <v>4.2185984866724562</v>
      </c>
    </row>
    <row r="354" spans="1:7" x14ac:dyDescent="0.25">
      <c r="A354" s="47">
        <v>4350</v>
      </c>
      <c r="B354" s="31">
        <v>134.10234236282082</v>
      </c>
      <c r="C354" s="55">
        <f t="shared" si="15"/>
        <v>134.10190225841265</v>
      </c>
      <c r="D354" s="23">
        <v>4.470078078760694</v>
      </c>
      <c r="E354" s="54">
        <f t="shared" si="16"/>
        <v>4.4700634086137541</v>
      </c>
      <c r="F354" s="23">
        <v>4.2205712881351509</v>
      </c>
      <c r="G354" s="54">
        <f t="shared" si="17"/>
        <v>4.2205763517171793</v>
      </c>
    </row>
    <row r="355" spans="1:7" x14ac:dyDescent="0.25">
      <c r="A355" s="47">
        <v>4360</v>
      </c>
      <c r="B355" s="31">
        <v>134.2321924542895</v>
      </c>
      <c r="C355" s="55">
        <f t="shared" si="15"/>
        <v>134.23174126162854</v>
      </c>
      <c r="D355" s="23">
        <v>4.4744064151429832</v>
      </c>
      <c r="E355" s="54">
        <f t="shared" si="16"/>
        <v>4.4743913753876186</v>
      </c>
      <c r="F355" s="23">
        <v>4.2225473247114165</v>
      </c>
      <c r="G355" s="54">
        <f t="shared" si="17"/>
        <v>4.2225567644061766</v>
      </c>
    </row>
    <row r="356" spans="1:7" x14ac:dyDescent="0.25">
      <c r="A356" s="47">
        <v>4370</v>
      </c>
      <c r="B356" s="31">
        <v>134.36159135961606</v>
      </c>
      <c r="C356" s="55">
        <f t="shared" si="15"/>
        <v>134.36112904610991</v>
      </c>
      <c r="D356" s="23">
        <v>4.4787197119872015</v>
      </c>
      <c r="E356" s="54">
        <f t="shared" si="16"/>
        <v>4.4787043015369967</v>
      </c>
      <c r="F356" s="23">
        <v>4.2245374459494442</v>
      </c>
      <c r="G356" s="54">
        <f t="shared" si="17"/>
        <v>4.2245392646965936</v>
      </c>
    </row>
    <row r="357" spans="1:7" x14ac:dyDescent="0.25">
      <c r="A357" s="47">
        <v>4380</v>
      </c>
      <c r="B357" s="31">
        <v>134.49052795788378</v>
      </c>
      <c r="C357" s="55">
        <f t="shared" si="15"/>
        <v>134.49005449129686</v>
      </c>
      <c r="D357" s="23">
        <v>4.4830175985961258</v>
      </c>
      <c r="E357" s="54">
        <f t="shared" si="16"/>
        <v>4.4830018163765617</v>
      </c>
      <c r="F357" s="23">
        <v>4.2265245072906072</v>
      </c>
      <c r="G357" s="54">
        <f t="shared" si="17"/>
        <v>4.2265279327792564</v>
      </c>
    </row>
    <row r="358" spans="1:7" x14ac:dyDescent="0.25">
      <c r="A358" s="47">
        <v>4390</v>
      </c>
      <c r="B358" s="31">
        <v>134.61899109593938</v>
      </c>
      <c r="C358" s="55">
        <f t="shared" si="15"/>
        <v>134.61850644440065</v>
      </c>
      <c r="D358" s="23">
        <v>4.4872997031979791</v>
      </c>
      <c r="E358" s="54">
        <f t="shared" si="16"/>
        <v>4.4872835481466868</v>
      </c>
      <c r="F358" s="23">
        <v>4.2285157573963525</v>
      </c>
      <c r="G358" s="54">
        <f t="shared" si="17"/>
        <v>4.22852173098366</v>
      </c>
    </row>
    <row r="359" spans="1:7" x14ac:dyDescent="0.25">
      <c r="A359" s="47">
        <v>4400</v>
      </c>
      <c r="B359" s="31">
        <v>134.74696958875546</v>
      </c>
      <c r="C359" s="55">
        <f t="shared" si="15"/>
        <v>134.74647372076925</v>
      </c>
      <c r="D359" s="23">
        <v>4.4915656529585153</v>
      </c>
      <c r="E359" s="54">
        <f t="shared" si="16"/>
        <v>4.4915491240256413</v>
      </c>
      <c r="F359" s="23">
        <v>4.2305146285484581</v>
      </c>
      <c r="G359" s="54">
        <f t="shared" si="17"/>
        <v>4.2308375989398419</v>
      </c>
    </row>
    <row r="360" spans="1:7" x14ac:dyDescent="0.25">
      <c r="A360" s="47">
        <v>4410</v>
      </c>
      <c r="B360" s="31">
        <v>134.87445221980846</v>
      </c>
      <c r="C360" s="55">
        <f t="shared" si="15"/>
        <v>134.87394510426199</v>
      </c>
      <c r="D360" s="23">
        <v>4.4958150739936151</v>
      </c>
      <c r="E360" s="54">
        <f t="shared" si="16"/>
        <v>4.4957981701420655</v>
      </c>
      <c r="F360" s="23">
        <v>4.2325163157334345</v>
      </c>
      <c r="G360" s="54">
        <f t="shared" si="17"/>
        <v>4.2331549574614282</v>
      </c>
    </row>
    <row r="361" spans="1:7" x14ac:dyDescent="0.25">
      <c r="A361" s="47">
        <v>4420</v>
      </c>
      <c r="B361" s="31">
        <v>135.00142774145917</v>
      </c>
      <c r="C361" s="55">
        <f t="shared" si="15"/>
        <v>135.00090934763253</v>
      </c>
      <c r="D361" s="23">
        <v>4.5000475913819722</v>
      </c>
      <c r="E361" s="54">
        <f t="shared" si="16"/>
        <v>4.5000303115877509</v>
      </c>
      <c r="F361" s="23">
        <v>4.2361167857303554</v>
      </c>
      <c r="G361" s="54">
        <f t="shared" si="17"/>
        <v>4.2354731842391411</v>
      </c>
    </row>
    <row r="362" spans="1:7" x14ac:dyDescent="0.25">
      <c r="A362" s="47">
        <v>4430</v>
      </c>
      <c r="B362" s="31">
        <v>135.12788487534746</v>
      </c>
      <c r="C362" s="55">
        <f t="shared" si="15"/>
        <v>135.12735517292208</v>
      </c>
      <c r="D362" s="23">
        <v>4.5042628291782485</v>
      </c>
      <c r="E362" s="54">
        <f t="shared" si="16"/>
        <v>4.5042451724307355</v>
      </c>
      <c r="F362" s="23">
        <v>4.2381112998985371</v>
      </c>
      <c r="G362" s="54">
        <f t="shared" si="17"/>
        <v>4.2377933652796003</v>
      </c>
    </row>
    <row r="363" spans="1:7" x14ac:dyDescent="0.25">
      <c r="A363" s="47">
        <v>4440</v>
      </c>
      <c r="B363" s="31">
        <v>135.25381231279204</v>
      </c>
      <c r="C363" s="55">
        <f t="shared" si="15"/>
        <v>135.25327127186063</v>
      </c>
      <c r="D363" s="23">
        <v>4.5084604104264008</v>
      </c>
      <c r="E363" s="54">
        <f t="shared" si="16"/>
        <v>4.5084423757286878</v>
      </c>
      <c r="F363" s="23">
        <v>4.2401068912849178</v>
      </c>
      <c r="G363" s="54">
        <f t="shared" si="17"/>
        <v>4.2401167352555591</v>
      </c>
    </row>
    <row r="364" spans="1:7" x14ac:dyDescent="0.25">
      <c r="A364" s="47">
        <v>4450</v>
      </c>
      <c r="B364" s="31">
        <v>135.37919871520324</v>
      </c>
      <c r="C364" s="55">
        <f t="shared" si="15"/>
        <v>135.37864630627803</v>
      </c>
      <c r="D364" s="23">
        <v>4.5126399571734419</v>
      </c>
      <c r="E364" s="54">
        <f t="shared" si="16"/>
        <v>4.5126215435426014</v>
      </c>
      <c r="F364" s="23">
        <v>4.2421155337507566</v>
      </c>
      <c r="G364" s="54">
        <f t="shared" si="17"/>
        <v>4.2421208730773525</v>
      </c>
    </row>
    <row r="365" spans="1:7" x14ac:dyDescent="0.25">
      <c r="A365" s="47">
        <v>4460</v>
      </c>
      <c r="B365" s="31">
        <v>135.50403271450128</v>
      </c>
      <c r="C365" s="55">
        <f t="shared" si="15"/>
        <v>135.50346890852364</v>
      </c>
      <c r="D365" s="23">
        <v>4.5168010904833755</v>
      </c>
      <c r="E365" s="54">
        <f t="shared" si="16"/>
        <v>4.5167822969507894</v>
      </c>
      <c r="F365" s="23">
        <v>4.244133165613226</v>
      </c>
      <c r="G365" s="54">
        <f t="shared" si="17"/>
        <v>4.2441280500432752</v>
      </c>
    </row>
    <row r="366" spans="1:7" x14ac:dyDescent="0.25">
      <c r="A366" s="47">
        <v>4470</v>
      </c>
      <c r="B366" s="31">
        <v>135.62830291354615</v>
      </c>
      <c r="C366" s="55">
        <f t="shared" si="15"/>
        <v>135.62772768189626</v>
      </c>
      <c r="D366" s="23">
        <v>4.5209434304515383</v>
      </c>
      <c r="E366" s="54">
        <f t="shared" si="16"/>
        <v>4.5209242560632088</v>
      </c>
      <c r="F366" s="23">
        <v>4.2461374748393279</v>
      </c>
      <c r="G366" s="54">
        <f t="shared" si="17"/>
        <v>4.2461377250662986</v>
      </c>
    </row>
    <row r="367" spans="1:7" x14ac:dyDescent="0.25">
      <c r="A367" s="47">
        <v>4480</v>
      </c>
      <c r="B367" s="31">
        <v>135.75199788657568</v>
      </c>
      <c r="C367" s="55">
        <f t="shared" si="15"/>
        <v>135.75141120108154</v>
      </c>
      <c r="D367" s="23">
        <v>4.5250665962191894</v>
      </c>
      <c r="E367" s="54">
        <f t="shared" si="16"/>
        <v>4.5250470400360516</v>
      </c>
      <c r="F367" s="23">
        <v>4.2481471847281451</v>
      </c>
      <c r="G367" s="54">
        <f t="shared" si="17"/>
        <v>4.2481478057664841</v>
      </c>
    </row>
    <row r="368" spans="1:7" x14ac:dyDescent="0.25">
      <c r="A368" s="47">
        <v>4490</v>
      </c>
      <c r="B368" s="31">
        <v>135.87510617965492</v>
      </c>
      <c r="C368" s="55">
        <f t="shared" si="15"/>
        <v>135.87450801260042</v>
      </c>
      <c r="D368" s="23">
        <v>4.5291702059884971</v>
      </c>
      <c r="E368" s="54">
        <f t="shared" si="16"/>
        <v>4.5291502670866803</v>
      </c>
      <c r="F368" s="23">
        <v>4.2501552664000348</v>
      </c>
      <c r="G368" s="54">
        <f t="shared" si="17"/>
        <v>4.2501600214587087</v>
      </c>
    </row>
    <row r="369" spans="1:7" x14ac:dyDescent="0.25">
      <c r="A369" s="47">
        <v>4500</v>
      </c>
      <c r="B369" s="31">
        <v>135.9976163111296</v>
      </c>
      <c r="C369" s="55">
        <f t="shared" si="15"/>
        <v>135.99700663526571</v>
      </c>
      <c r="D369" s="23">
        <v>4.5332538770376534</v>
      </c>
      <c r="E369" s="54">
        <f t="shared" si="16"/>
        <v>4.5332335545088576</v>
      </c>
      <c r="F369" s="23">
        <v>4.2521659372516911</v>
      </c>
      <c r="G369" s="54">
        <f t="shared" si="17"/>
        <v>4.2521770314728133</v>
      </c>
    </row>
    <row r="370" spans="1:7" x14ac:dyDescent="0.25">
      <c r="A370" s="47">
        <v>4510</v>
      </c>
      <c r="B370" s="31">
        <v>136.11951677209569</v>
      </c>
      <c r="C370" s="55">
        <f t="shared" si="15"/>
        <v>136.11889556064858</v>
      </c>
      <c r="D370" s="23">
        <v>4.5373172257365235</v>
      </c>
      <c r="E370" s="54">
        <f t="shared" si="16"/>
        <v>4.5372965186882865</v>
      </c>
      <c r="F370" s="23">
        <v>4.254194244074343</v>
      </c>
      <c r="G370" s="54">
        <f t="shared" si="17"/>
        <v>4.2541969507270334</v>
      </c>
    </row>
    <row r="371" spans="1:7" x14ac:dyDescent="0.25">
      <c r="A371" s="47">
        <v>4520</v>
      </c>
      <c r="B371" s="31">
        <v>136.24079602687269</v>
      </c>
      <c r="C371" s="55">
        <f t="shared" si="15"/>
        <v>136.24016325355356</v>
      </c>
      <c r="D371" s="23">
        <v>4.5413598675624227</v>
      </c>
      <c r="E371" s="54">
        <f t="shared" si="16"/>
        <v>4.5413387751184526</v>
      </c>
      <c r="F371" s="23">
        <v>4.2562225249098553</v>
      </c>
      <c r="G371" s="54">
        <f t="shared" si="17"/>
        <v>4.2562199765017334</v>
      </c>
    </row>
    <row r="372" spans="1:7" x14ac:dyDescent="0.25">
      <c r="A372" s="47">
        <v>4530</v>
      </c>
      <c r="B372" s="31">
        <v>136.36144251349003</v>
      </c>
      <c r="C372" s="55">
        <f t="shared" si="15"/>
        <v>136.36079815250406</v>
      </c>
      <c r="D372" s="23">
        <v>4.5453814171163343</v>
      </c>
      <c r="E372" s="54">
        <f t="shared" si="16"/>
        <v>4.5453599384168015</v>
      </c>
      <c r="F372" s="23">
        <v>4.2582467809992419</v>
      </c>
      <c r="G372" s="54">
        <f t="shared" si="17"/>
        <v>4.2582469668825036</v>
      </c>
    </row>
    <row r="373" spans="1:7" x14ac:dyDescent="0.25">
      <c r="A373" s="47">
        <v>4540</v>
      </c>
      <c r="B373" s="31">
        <v>136.48144464417976</v>
      </c>
      <c r="C373" s="55">
        <f t="shared" si="15"/>
        <v>136.48078867023611</v>
      </c>
      <c r="D373" s="23">
        <v>4.5493814881393257</v>
      </c>
      <c r="E373" s="54">
        <f t="shared" si="16"/>
        <v>4.5493596223412043</v>
      </c>
      <c r="F373" s="23">
        <v>4.2602703952735341</v>
      </c>
      <c r="G373" s="54">
        <f t="shared" si="17"/>
        <v>4.2602761467812194</v>
      </c>
    </row>
    <row r="374" spans="1:7" x14ac:dyDescent="0.25">
      <c r="A374" s="47">
        <v>4550</v>
      </c>
      <c r="B374" s="31">
        <v>136.60079080588204</v>
      </c>
      <c r="C374" s="55">
        <f t="shared" si="15"/>
        <v>136.60012319420235</v>
      </c>
      <c r="D374" s="23">
        <v>4.5533596935294014</v>
      </c>
      <c r="E374" s="54">
        <f t="shared" si="16"/>
        <v>4.5533374398067448</v>
      </c>
      <c r="F374" s="23">
        <v>4.2623008891555445</v>
      </c>
      <c r="G374" s="54">
        <f t="shared" si="17"/>
        <v>4.2623065869398999</v>
      </c>
    </row>
    <row r="375" spans="1:7" x14ac:dyDescent="0.25">
      <c r="A375" s="47">
        <v>4560</v>
      </c>
      <c r="B375" s="31">
        <v>136.71946936075608</v>
      </c>
      <c r="C375" s="55">
        <f t="shared" si="15"/>
        <v>136.7187900870847</v>
      </c>
      <c r="D375" s="23">
        <v>4.5573156453585355</v>
      </c>
      <c r="E375" s="54">
        <f t="shared" si="16"/>
        <v>4.5572930029028225</v>
      </c>
      <c r="F375" s="23">
        <v>4.26434014356792</v>
      </c>
      <c r="G375" s="54">
        <f t="shared" si="17"/>
        <v>4.264340012825663</v>
      </c>
    </row>
    <row r="376" spans="1:7" x14ac:dyDescent="0.25">
      <c r="A376" s="47">
        <v>4570</v>
      </c>
      <c r="B376" s="31">
        <v>136.83746864670385</v>
      </c>
      <c r="C376" s="55">
        <f t="shared" si="15"/>
        <v>136.83677768731715</v>
      </c>
      <c r="D376" s="23">
        <v>4.5612489548901287</v>
      </c>
      <c r="E376" s="54">
        <f t="shared" si="16"/>
        <v>4.5612259229105714</v>
      </c>
      <c r="F376" s="23">
        <v>4.2663747257032565</v>
      </c>
      <c r="G376" s="54">
        <f t="shared" si="17"/>
        <v>4.2663764829369413</v>
      </c>
    </row>
    <row r="377" spans="1:7" x14ac:dyDescent="0.25">
      <c r="A377" s="47">
        <v>4580</v>
      </c>
      <c r="B377" s="31">
        <v>136.95477697790173</v>
      </c>
      <c r="C377" s="55">
        <f t="shared" si="15"/>
        <v>136.9540743096174</v>
      </c>
      <c r="D377" s="23">
        <v>4.5651592325967245</v>
      </c>
      <c r="E377" s="54">
        <f t="shared" si="16"/>
        <v>4.5651358103205801</v>
      </c>
      <c r="F377" s="23">
        <v>4.268413910428059</v>
      </c>
      <c r="G377" s="54">
        <f t="shared" si="17"/>
        <v>4.2684150203195648</v>
      </c>
    </row>
    <row r="378" spans="1:7" x14ac:dyDescent="0.25">
      <c r="A378" s="47">
        <v>4590</v>
      </c>
      <c r="B378" s="31">
        <v>137.07138264534208</v>
      </c>
      <c r="C378" s="55">
        <f t="shared" si="15"/>
        <v>137.0706682455284</v>
      </c>
      <c r="D378" s="23">
        <v>4.5690460881780695</v>
      </c>
      <c r="E378" s="54">
        <f t="shared" si="16"/>
        <v>4.5690222748509459</v>
      </c>
      <c r="F378" s="23">
        <v>4.2704527458299264</v>
      </c>
      <c r="G378" s="54">
        <f t="shared" si="17"/>
        <v>4.2704561344367038</v>
      </c>
    </row>
    <row r="379" spans="1:7" x14ac:dyDescent="0.25">
      <c r="A379" s="47">
        <v>4600</v>
      </c>
      <c r="B379" s="31">
        <v>137.18727391738332</v>
      </c>
      <c r="C379" s="55">
        <f t="shared" si="15"/>
        <v>137.18654776396889</v>
      </c>
      <c r="D379" s="23">
        <v>4.5729091305794443</v>
      </c>
      <c r="E379" s="54">
        <f t="shared" si="16"/>
        <v>4.5728849254656296</v>
      </c>
      <c r="F379" s="23">
        <v>4.2724935760686646</v>
      </c>
      <c r="G379" s="54">
        <f t="shared" si="17"/>
        <v>4.2725008110273395</v>
      </c>
    </row>
    <row r="380" spans="1:7" x14ac:dyDescent="0.25">
      <c r="A380" s="47">
        <v>4610</v>
      </c>
      <c r="B380" s="31">
        <v>137.30243904031101</v>
      </c>
      <c r="C380" s="55">
        <f t="shared" si="15"/>
        <v>137.30170111179405</v>
      </c>
      <c r="D380" s="23">
        <v>4.5767479680103671</v>
      </c>
      <c r="E380" s="54">
        <f t="shared" si="16"/>
        <v>4.5767233703931343</v>
      </c>
      <c r="F380" s="23">
        <v>4.2745457141536098</v>
      </c>
      <c r="G380" s="54">
        <f t="shared" si="17"/>
        <v>4.274548795619717</v>
      </c>
    </row>
    <row r="381" spans="1:7" x14ac:dyDescent="0.25">
      <c r="A381" s="47">
        <v>4620</v>
      </c>
      <c r="B381" s="31">
        <v>137.41686623890638</v>
      </c>
      <c r="C381" s="55">
        <f t="shared" si="15"/>
        <v>137.42026398519437</v>
      </c>
      <c r="D381" s="23">
        <v>4.5805622079635464</v>
      </c>
      <c r="E381" s="54">
        <f t="shared" si="16"/>
        <v>4.5806754661731457</v>
      </c>
      <c r="F381" s="23">
        <v>4.2765981086564375</v>
      </c>
      <c r="G381" s="54">
        <f t="shared" si="17"/>
        <v>4.2765861304232198</v>
      </c>
    </row>
    <row r="382" spans="1:7" x14ac:dyDescent="0.25">
      <c r="A382" s="47">
        <v>4630</v>
      </c>
      <c r="B382" s="31">
        <v>137.53054371702746</v>
      </c>
      <c r="C382" s="55">
        <f t="shared" si="15"/>
        <v>137.54302544470161</v>
      </c>
      <c r="D382" s="23">
        <v>4.5843514572342485</v>
      </c>
      <c r="E382" s="54">
        <f t="shared" si="16"/>
        <v>4.5847675148233877</v>
      </c>
      <c r="F382" s="23">
        <v>4.2786538333899449</v>
      </c>
      <c r="G382" s="54">
        <f t="shared" si="17"/>
        <v>4.2786110902405454</v>
      </c>
    </row>
    <row r="383" spans="1:7" x14ac:dyDescent="0.25">
      <c r="A383" s="47">
        <v>4640</v>
      </c>
      <c r="B383" s="31">
        <v>137.66419701234375</v>
      </c>
      <c r="C383" s="55">
        <f t="shared" si="15"/>
        <v>137.67007963871745</v>
      </c>
      <c r="D383" s="23">
        <v>4.5888065670781248</v>
      </c>
      <c r="E383" s="54">
        <f t="shared" si="16"/>
        <v>4.5890026546239149</v>
      </c>
      <c r="F383" s="23">
        <v>4.2806394198474402</v>
      </c>
      <c r="G383" s="54">
        <f t="shared" si="17"/>
        <v>4.2806229203495709</v>
      </c>
    </row>
    <row r="384" spans="1:7" x14ac:dyDescent="0.25">
      <c r="A384" s="47">
        <v>4650</v>
      </c>
      <c r="B384" s="31">
        <v>137.80108121491946</v>
      </c>
      <c r="C384" s="55">
        <f t="shared" si="15"/>
        <v>137.80152159898068</v>
      </c>
      <c r="D384" s="23">
        <v>4.5933693738306491</v>
      </c>
      <c r="E384" s="54">
        <f t="shared" si="16"/>
        <v>4.5933840532993555</v>
      </c>
      <c r="F384" s="23">
        <v>4.2826183751552964</v>
      </c>
      <c r="G384" s="54">
        <f t="shared" si="17"/>
        <v>4.2826206427650186</v>
      </c>
    </row>
    <row r="385" spans="1:7" x14ac:dyDescent="0.25">
      <c r="A385" s="47">
        <v>4660</v>
      </c>
      <c r="B385" s="31">
        <v>137.93771001039022</v>
      </c>
      <c r="C385" s="55">
        <f t="shared" si="15"/>
        <v>137.93744723999339</v>
      </c>
      <c r="D385" s="23">
        <v>4.5979236670130073</v>
      </c>
      <c r="E385" s="54">
        <f t="shared" si="16"/>
        <v>4.5979149079997796</v>
      </c>
      <c r="F385" s="23">
        <v>4.28460486469874</v>
      </c>
      <c r="G385" s="54">
        <f t="shared" si="17"/>
        <v>4.2846040537036885</v>
      </c>
    </row>
    <row r="386" spans="1:7" x14ac:dyDescent="0.25">
      <c r="A386" s="47">
        <v>4670</v>
      </c>
      <c r="B386" s="31">
        <v>138.07407604022248</v>
      </c>
      <c r="C386" s="55">
        <f t="shared" si="15"/>
        <v>138.07380588752807</v>
      </c>
      <c r="D386" s="23">
        <v>4.6024692013407495</v>
      </c>
      <c r="E386" s="54">
        <f t="shared" si="16"/>
        <v>4.6024601962509362</v>
      </c>
      <c r="F386" s="23">
        <v>4.286586720733669</v>
      </c>
      <c r="G386" s="54">
        <f t="shared" si="17"/>
        <v>4.2865869860846244</v>
      </c>
    </row>
    <row r="387" spans="1:7" x14ac:dyDescent="0.25">
      <c r="A387" s="47">
        <v>4680</v>
      </c>
      <c r="B387" s="31">
        <v>138.21017192209104</v>
      </c>
      <c r="C387" s="55">
        <f t="shared" si="15"/>
        <v>138.20989436344527</v>
      </c>
      <c r="D387" s="23">
        <v>4.6070057307363683</v>
      </c>
      <c r="E387" s="54">
        <f t="shared" si="16"/>
        <v>4.6069964787815092</v>
      </c>
      <c r="F387" s="23">
        <v>4.2885708880832949</v>
      </c>
      <c r="G387" s="54">
        <f t="shared" si="17"/>
        <v>4.2885712039073818</v>
      </c>
    </row>
    <row r="388" spans="1:7" x14ac:dyDescent="0.25">
      <c r="A388" s="47">
        <v>4690</v>
      </c>
      <c r="B388" s="31">
        <v>138.34599025001717</v>
      </c>
      <c r="C388" s="55">
        <f t="shared" si="15"/>
        <v>138.34570526190524</v>
      </c>
      <c r="D388" s="23">
        <v>4.6115330083339057</v>
      </c>
      <c r="E388" s="54">
        <f t="shared" si="16"/>
        <v>4.6115235087301745</v>
      </c>
      <c r="F388" s="23">
        <v>4.2905540817521217</v>
      </c>
      <c r="G388" s="54">
        <f t="shared" si="17"/>
        <v>4.2905547224742975</v>
      </c>
    </row>
    <row r="389" spans="1:7" x14ac:dyDescent="0.25">
      <c r="A389" s="47">
        <v>4700</v>
      </c>
      <c r="B389" s="31">
        <v>138.48152359450549</v>
      </c>
      <c r="C389" s="55">
        <f t="shared" si="15"/>
        <v>138.48123115355642</v>
      </c>
      <c r="D389" s="23">
        <v>4.6160507864835161</v>
      </c>
      <c r="E389" s="54">
        <f t="shared" si="16"/>
        <v>4.6160410384518809</v>
      </c>
      <c r="F389" s="23">
        <v>4.2925394642690806</v>
      </c>
      <c r="G389" s="54">
        <f t="shared" si="17"/>
        <v>4.2925394172908629</v>
      </c>
    </row>
    <row r="390" spans="1:7" x14ac:dyDescent="0.25">
      <c r="A390" s="47">
        <v>4710</v>
      </c>
      <c r="B390" s="31">
        <v>138.61676450268999</v>
      </c>
      <c r="C390" s="55">
        <f t="shared" si="15"/>
        <v>138.61646458567955</v>
      </c>
      <c r="D390" s="23">
        <v>4.6205588167563327</v>
      </c>
      <c r="E390" s="54">
        <f t="shared" si="16"/>
        <v>4.6205488195226518</v>
      </c>
      <c r="F390" s="23">
        <v>4.2945224575333212</v>
      </c>
      <c r="G390" s="54">
        <f t="shared" si="17"/>
        <v>4.2945248917505863</v>
      </c>
    </row>
    <row r="391" spans="1:7" x14ac:dyDescent="0.25">
      <c r="A391" s="47">
        <v>4720</v>
      </c>
      <c r="B391" s="31">
        <v>138.75170549847846</v>
      </c>
      <c r="C391" s="55">
        <f t="shared" si="15"/>
        <v>138.75139808233442</v>
      </c>
      <c r="D391" s="23">
        <v>4.6250568499492823</v>
      </c>
      <c r="E391" s="54">
        <f t="shared" si="16"/>
        <v>4.6250466027444812</v>
      </c>
      <c r="F391" s="23">
        <v>4.2965101948164941</v>
      </c>
      <c r="G391" s="54">
        <f t="shared" si="17"/>
        <v>4.2965136270009925</v>
      </c>
    </row>
    <row r="392" spans="1:7" x14ac:dyDescent="0.25">
      <c r="A392" s="47">
        <v>4730</v>
      </c>
      <c r="B392" s="31">
        <v>138.88633908270666</v>
      </c>
      <c r="C392" s="55">
        <f t="shared" si="15"/>
        <v>138.88602414451174</v>
      </c>
      <c r="D392" s="23">
        <v>4.6295446360902215</v>
      </c>
      <c r="E392" s="54">
        <f t="shared" si="16"/>
        <v>4.6295341381503903</v>
      </c>
      <c r="F392" s="23">
        <v>4.2984982603819102</v>
      </c>
      <c r="G392" s="54">
        <f t="shared" si="17"/>
        <v>4.2985036553776972</v>
      </c>
    </row>
    <row r="393" spans="1:7" x14ac:dyDescent="0.25">
      <c r="A393" s="47">
        <v>4740</v>
      </c>
      <c r="B393" s="31">
        <v>139.0206577332915</v>
      </c>
      <c r="C393" s="55">
        <f t="shared" si="15"/>
        <v>139.02033525028784</v>
      </c>
      <c r="D393" s="23">
        <v>4.6340219244430498</v>
      </c>
      <c r="E393" s="54">
        <f t="shared" si="16"/>
        <v>4.6340111750095954</v>
      </c>
      <c r="F393" s="23">
        <v>4.3004977580041563</v>
      </c>
      <c r="G393" s="54">
        <f t="shared" si="17"/>
        <v>4.3004960411594748</v>
      </c>
    </row>
    <row r="394" spans="1:7" x14ac:dyDescent="0.25">
      <c r="A394" s="47">
        <v>4750</v>
      </c>
      <c r="B394" s="31">
        <v>139.15465390539205</v>
      </c>
      <c r="C394" s="55">
        <f t="shared" si="15"/>
        <v>139.1543238549844</v>
      </c>
      <c r="D394" s="23">
        <v>4.6384884635130685</v>
      </c>
      <c r="E394" s="54">
        <f t="shared" si="16"/>
        <v>4.6384774618328128</v>
      </c>
      <c r="F394" s="23">
        <v>4.3024896061526041</v>
      </c>
      <c r="G394" s="54">
        <f t="shared" si="17"/>
        <v>4.3024894854896871</v>
      </c>
    </row>
    <row r="395" spans="1:7" x14ac:dyDescent="0.25">
      <c r="A395" s="47">
        <v>4760</v>
      </c>
      <c r="B395" s="31">
        <v>139.28832003157061</v>
      </c>
      <c r="C395" s="55">
        <f t="shared" si="15"/>
        <v>139.28798239133121</v>
      </c>
      <c r="D395" s="23">
        <v>4.6429440010523537</v>
      </c>
      <c r="E395" s="54">
        <f t="shared" si="16"/>
        <v>4.6429327463777064</v>
      </c>
      <c r="F395" s="23">
        <v>4.3044843864422102</v>
      </c>
      <c r="G395" s="54">
        <f t="shared" si="17"/>
        <v>4.3044846379572501</v>
      </c>
    </row>
    <row r="396" spans="1:7" x14ac:dyDescent="0.25">
      <c r="A396" s="47">
        <v>4770</v>
      </c>
      <c r="B396" s="31">
        <v>139.42164852196112</v>
      </c>
      <c r="C396" s="55">
        <f t="shared" si="15"/>
        <v>139.42130326963348</v>
      </c>
      <c r="D396" s="23">
        <v>4.6473882840653706</v>
      </c>
      <c r="E396" s="54">
        <f t="shared" si="16"/>
        <v>4.6473767756544495</v>
      </c>
      <c r="F396" s="23">
        <v>4.3064774164675512</v>
      </c>
      <c r="G396" s="54">
        <f t="shared" si="17"/>
        <v>4.3064791533637008</v>
      </c>
    </row>
    <row r="397" spans="1:7" x14ac:dyDescent="0.25">
      <c r="A397" s="47">
        <v>4780</v>
      </c>
      <c r="B397" s="31">
        <v>139.5546317644407</v>
      </c>
      <c r="C397" s="55">
        <f t="shared" si="15"/>
        <v>139.55427887794312</v>
      </c>
      <c r="D397" s="23">
        <v>4.65182105881469</v>
      </c>
      <c r="E397" s="54">
        <f t="shared" si="16"/>
        <v>4.6518092959314377</v>
      </c>
      <c r="F397" s="23">
        <v>4.3084740227197278</v>
      </c>
      <c r="G397" s="54">
        <f t="shared" si="17"/>
        <v>4.308475162599235</v>
      </c>
    </row>
    <row r="398" spans="1:7" x14ac:dyDescent="0.25">
      <c r="A398" s="47">
        <v>4790</v>
      </c>
      <c r="B398" s="31">
        <v>139.68726212480291</v>
      </c>
      <c r="C398" s="55">
        <f t="shared" si="15"/>
        <v>139.68690158223367</v>
      </c>
      <c r="D398" s="23">
        <v>4.6562420708267638</v>
      </c>
      <c r="E398" s="54">
        <f t="shared" si="16"/>
        <v>4.6562300527411233</v>
      </c>
      <c r="F398" s="23">
        <v>4.3104703350364089</v>
      </c>
      <c r="G398" s="54">
        <f t="shared" si="17"/>
        <v>4.3104747997536741</v>
      </c>
    </row>
    <row r="399" spans="1:7" x14ac:dyDescent="0.25">
      <c r="A399" s="47">
        <v>4800</v>
      </c>
      <c r="B399" s="31">
        <v>139.81953194694023</v>
      </c>
      <c r="C399" s="55">
        <f t="shared" si="15"/>
        <v>139.8191637265798</v>
      </c>
      <c r="D399" s="23">
        <v>4.6606510648980075</v>
      </c>
      <c r="E399" s="54">
        <f t="shared" si="16"/>
        <v>4.6606387908859928</v>
      </c>
      <c r="F399" s="23">
        <v>4.3124696523302797</v>
      </c>
      <c r="G399" s="54">
        <f t="shared" si="17"/>
        <v>4.3124783109174611</v>
      </c>
    </row>
    <row r="400" spans="1:7" x14ac:dyDescent="0.25">
      <c r="A400" s="47">
        <v>4810</v>
      </c>
      <c r="B400" s="31">
        <v>139.95143355302349</v>
      </c>
      <c r="C400" s="55">
        <f t="shared" si="15"/>
        <v>139.95105763334047</v>
      </c>
      <c r="D400" s="23">
        <v>4.665047785100783</v>
      </c>
      <c r="E400" s="54">
        <f t="shared" si="16"/>
        <v>4.6650352544446827</v>
      </c>
      <c r="F400" s="23">
        <v>4.314482572214402</v>
      </c>
      <c r="G400" s="54">
        <f t="shared" si="17"/>
        <v>4.3144842965520764</v>
      </c>
    </row>
    <row r="401" spans="1:7" x14ac:dyDescent="0.25">
      <c r="A401" s="47">
        <v>4820</v>
      </c>
      <c r="B401" s="31">
        <v>140.08295924369168</v>
      </c>
      <c r="C401" s="55">
        <f t="shared" si="15"/>
        <v>140.08257560334627</v>
      </c>
      <c r="D401" s="23">
        <v>4.6694319747897222</v>
      </c>
      <c r="E401" s="54">
        <f t="shared" si="16"/>
        <v>4.6694191867782093</v>
      </c>
      <c r="F401" s="23">
        <v>4.3164949722864847</v>
      </c>
      <c r="G401" s="54">
        <f t="shared" si="17"/>
        <v>4.3164924216215121</v>
      </c>
    </row>
    <row r="402" spans="1:7" x14ac:dyDescent="0.25">
      <c r="A402" s="47">
        <v>4830</v>
      </c>
      <c r="B402" s="31">
        <v>140.21410129824415</v>
      </c>
      <c r="C402" s="55">
        <f t="shared" si="15"/>
        <v>140.21370991609078</v>
      </c>
      <c r="D402" s="23">
        <v>4.6738033766081379</v>
      </c>
      <c r="E402" s="54">
        <f t="shared" si="16"/>
        <v>4.6737903305363586</v>
      </c>
      <c r="F402" s="23">
        <v>4.3185039508928069</v>
      </c>
      <c r="G402" s="54">
        <f t="shared" si="17"/>
        <v>4.3185020160207896</v>
      </c>
    </row>
    <row r="403" spans="1:7" x14ac:dyDescent="0.25">
      <c r="A403" s="47">
        <v>4840</v>
      </c>
      <c r="B403" s="31">
        <v>140.34485197483187</v>
      </c>
      <c r="C403" s="55">
        <f t="shared" si="15"/>
        <v>140.34445282992615</v>
      </c>
      <c r="D403" s="23">
        <v>4.678161732494396</v>
      </c>
      <c r="E403" s="54">
        <f t="shared" si="16"/>
        <v>4.6781484276642047</v>
      </c>
      <c r="F403" s="23">
        <v>4.3205109603835874</v>
      </c>
      <c r="G403" s="54">
        <f t="shared" si="17"/>
        <v>4.3205113523312901</v>
      </c>
    </row>
    <row r="404" spans="1:7" x14ac:dyDescent="0.25">
      <c r="A404" s="47">
        <v>4850</v>
      </c>
      <c r="B404" s="31">
        <v>140.47520351066268</v>
      </c>
      <c r="C404" s="55">
        <f t="shared" ref="C404:C419" si="18">AVERAGE(B402:B406)</f>
        <v>140.47479658226302</v>
      </c>
      <c r="D404" s="23">
        <v>4.6825067836887557</v>
      </c>
      <c r="E404" s="54">
        <f t="shared" ref="E404:E419" si="19">AVERAGE(D402:D406)</f>
        <v>4.6824932194087676</v>
      </c>
      <c r="F404" s="23">
        <v>4.3225176243266681</v>
      </c>
      <c r="G404" s="54">
        <f t="shared" ref="G404:G419" si="20">AVERAGE(F402:F406)</f>
        <v>4.3225216112746914</v>
      </c>
    </row>
    <row r="405" spans="1:7" x14ac:dyDescent="0.25">
      <c r="A405" s="47">
        <v>4860</v>
      </c>
      <c r="B405" s="31">
        <v>140.60514812220038</v>
      </c>
      <c r="C405" s="55">
        <f t="shared" si="18"/>
        <v>140.60473338977368</v>
      </c>
      <c r="D405" s="23">
        <v>4.6868382707400125</v>
      </c>
      <c r="E405" s="54">
        <f t="shared" si="19"/>
        <v>4.6868244463257893</v>
      </c>
      <c r="F405" s="23">
        <v>4.3245292537669053</v>
      </c>
      <c r="G405" s="54">
        <f t="shared" si="20"/>
        <v>4.3245351629620234</v>
      </c>
    </row>
    <row r="406" spans="1:7" x14ac:dyDescent="0.25">
      <c r="A406" s="47">
        <v>4870</v>
      </c>
      <c r="B406" s="31">
        <v>140.73467800537611</v>
      </c>
      <c r="C406" s="55">
        <f t="shared" si="18"/>
        <v>140.73425544860066</v>
      </c>
      <c r="D406" s="23">
        <v>4.6911559335125368</v>
      </c>
      <c r="E406" s="54">
        <f t="shared" si="19"/>
        <v>4.6911418482866889</v>
      </c>
      <c r="F406" s="23">
        <v>4.3265462670034891</v>
      </c>
      <c r="G406" s="54">
        <f t="shared" si="20"/>
        <v>4.3265519984214915</v>
      </c>
    </row>
    <row r="407" spans="1:7" x14ac:dyDescent="0.25">
      <c r="A407" s="47">
        <v>4880</v>
      </c>
      <c r="B407" s="31">
        <v>140.86378533579736</v>
      </c>
      <c r="C407" s="55">
        <f t="shared" si="18"/>
        <v>140.86335493456824</v>
      </c>
      <c r="D407" s="23">
        <v>4.6954595111932456</v>
      </c>
      <c r="E407" s="54">
        <f t="shared" si="19"/>
        <v>4.6954451644856077</v>
      </c>
      <c r="F407" s="23">
        <v>4.3285717093294709</v>
      </c>
      <c r="G407" s="54">
        <f t="shared" si="20"/>
        <v>4.3285729101663968</v>
      </c>
    </row>
    <row r="408" spans="1:7" x14ac:dyDescent="0.25">
      <c r="A408" s="47">
        <v>4890</v>
      </c>
      <c r="B408" s="31">
        <v>140.99246226896682</v>
      </c>
      <c r="C408" s="55">
        <f t="shared" si="18"/>
        <v>140.99202400339908</v>
      </c>
      <c r="D408" s="23">
        <v>4.6997487422988939</v>
      </c>
      <c r="E408" s="54">
        <f t="shared" si="19"/>
        <v>4.6997341334466354</v>
      </c>
      <c r="F408" s="23">
        <v>4.3305951376809233</v>
      </c>
      <c r="G408" s="54">
        <f t="shared" si="20"/>
        <v>4.3305940864951555</v>
      </c>
    </row>
    <row r="409" spans="1:7" x14ac:dyDescent="0.25">
      <c r="A409" s="47">
        <v>4900</v>
      </c>
      <c r="B409" s="31">
        <v>141.12070094050057</v>
      </c>
      <c r="C409" s="55">
        <f t="shared" si="18"/>
        <v>141.12025479093421</v>
      </c>
      <c r="D409" s="23">
        <v>4.7040233646833522</v>
      </c>
      <c r="E409" s="54">
        <f t="shared" si="19"/>
        <v>4.7040084930311412</v>
      </c>
      <c r="F409" s="23">
        <v>4.3326221830511953</v>
      </c>
      <c r="G409" s="54">
        <f t="shared" si="20"/>
        <v>4.3326172210713123</v>
      </c>
    </row>
    <row r="410" spans="1:7" x14ac:dyDescent="0.25">
      <c r="A410" s="47">
        <v>4910</v>
      </c>
      <c r="B410" s="31">
        <v>141.24849346635455</v>
      </c>
      <c r="C410" s="55">
        <f t="shared" si="18"/>
        <v>141.24803941335807</v>
      </c>
      <c r="D410" s="23">
        <v>4.7082831155451519</v>
      </c>
      <c r="E410" s="54">
        <f t="shared" si="19"/>
        <v>4.7082679804452692</v>
      </c>
      <c r="F410" s="23">
        <v>4.3346351354106973</v>
      </c>
      <c r="G410" s="54">
        <f t="shared" si="20"/>
        <v>4.3346400683101693</v>
      </c>
    </row>
    <row r="411" spans="1:7" x14ac:dyDescent="0.25">
      <c r="A411" s="47">
        <v>4920</v>
      </c>
      <c r="B411" s="31">
        <v>141.37583194305188</v>
      </c>
      <c r="C411" s="55">
        <f t="shared" si="18"/>
        <v>141.37536996742679</v>
      </c>
      <c r="D411" s="23">
        <v>4.7125277314350624</v>
      </c>
      <c r="E411" s="54">
        <f t="shared" si="19"/>
        <v>4.7125123322475595</v>
      </c>
      <c r="F411" s="23">
        <v>4.3366619398842765</v>
      </c>
      <c r="G411" s="54">
        <f t="shared" si="20"/>
        <v>4.3366648731382025</v>
      </c>
    </row>
    <row r="412" spans="1:7" x14ac:dyDescent="0.25">
      <c r="A412" s="47">
        <v>4930</v>
      </c>
      <c r="B412" s="31">
        <v>141.50270844791658</v>
      </c>
      <c r="C412" s="55">
        <f t="shared" si="18"/>
        <v>141.5022385307017</v>
      </c>
      <c r="D412" s="23">
        <v>4.7167569482638854</v>
      </c>
      <c r="E412" s="54">
        <f t="shared" si="19"/>
        <v>4.7167412843567229</v>
      </c>
      <c r="F412" s="23">
        <v>4.3386859455237543</v>
      </c>
      <c r="G412" s="54">
        <f t="shared" si="20"/>
        <v>4.3386896336171468</v>
      </c>
    </row>
    <row r="413" spans="1:7" x14ac:dyDescent="0.25">
      <c r="A413" s="47">
        <v>4940</v>
      </c>
      <c r="B413" s="31">
        <v>141.62911503931034</v>
      </c>
      <c r="C413" s="55">
        <f t="shared" si="18"/>
        <v>141.62863716178626</v>
      </c>
      <c r="D413" s="23">
        <v>4.7209705013103447</v>
      </c>
      <c r="E413" s="54">
        <f t="shared" si="19"/>
        <v>4.7209545720595418</v>
      </c>
      <c r="F413" s="23">
        <v>4.3407191618210934</v>
      </c>
      <c r="G413" s="54">
        <f t="shared" si="20"/>
        <v>4.3407178937615623</v>
      </c>
    </row>
    <row r="414" spans="1:7" x14ac:dyDescent="0.25">
      <c r="A414" s="47">
        <v>4950</v>
      </c>
      <c r="B414" s="31">
        <v>141.75504375687515</v>
      </c>
      <c r="C414" s="55">
        <f t="shared" si="18"/>
        <v>141.75455790056768</v>
      </c>
      <c r="D414" s="23">
        <v>4.725168125229172</v>
      </c>
      <c r="E414" s="54">
        <f t="shared" si="19"/>
        <v>4.7251519300189218</v>
      </c>
      <c r="F414" s="23">
        <v>4.3427459854459132</v>
      </c>
      <c r="G414" s="54">
        <f t="shared" si="20"/>
        <v>4.3427473510612158</v>
      </c>
    </row>
    <row r="415" spans="1:7" x14ac:dyDescent="0.25">
      <c r="A415" s="47">
        <v>4960</v>
      </c>
      <c r="B415" s="31">
        <v>141.88048662177744</v>
      </c>
      <c r="C415" s="55">
        <f t="shared" si="18"/>
        <v>141.87999276846233</v>
      </c>
      <c r="D415" s="23">
        <v>4.7293495540592483</v>
      </c>
      <c r="E415" s="54">
        <f t="shared" si="19"/>
        <v>4.7293330922820775</v>
      </c>
      <c r="F415" s="23">
        <v>4.344776436132773</v>
      </c>
      <c r="G415" s="54">
        <f t="shared" si="20"/>
        <v>4.344777902322571</v>
      </c>
    </row>
    <row r="416" spans="1:7" x14ac:dyDescent="0.25">
      <c r="A416" s="47">
        <v>4970</v>
      </c>
      <c r="B416" s="31">
        <v>142.00543563695882</v>
      </c>
      <c r="C416" s="55">
        <f t="shared" si="18"/>
        <v>142.0049337686664</v>
      </c>
      <c r="D416" s="23">
        <v>4.7335145212319611</v>
      </c>
      <c r="E416" s="54">
        <f t="shared" si="19"/>
        <v>4.7334977922888815</v>
      </c>
      <c r="F416" s="23">
        <v>4.3468092263825469</v>
      </c>
      <c r="G416" s="54">
        <f t="shared" si="20"/>
        <v>4.3468108252342725</v>
      </c>
    </row>
    <row r="417" spans="1:9" x14ac:dyDescent="0.25">
      <c r="A417" s="47">
        <v>4980</v>
      </c>
      <c r="B417" s="31">
        <v>142.12988278738987</v>
      </c>
      <c r="C417" s="55">
        <f t="shared" si="18"/>
        <v>142.1293728864095</v>
      </c>
      <c r="D417" s="23">
        <v>4.7376627595796625</v>
      </c>
      <c r="E417" s="54">
        <f t="shared" si="19"/>
        <v>4.7376457628803177</v>
      </c>
      <c r="F417" s="23">
        <v>4.3488387018305259</v>
      </c>
      <c r="G417" s="54">
        <f t="shared" si="20"/>
        <v>4.3488462513525441</v>
      </c>
    </row>
    <row r="418" spans="1:9" x14ac:dyDescent="0.25">
      <c r="A418" s="47">
        <v>4990</v>
      </c>
      <c r="B418" s="31">
        <v>142.25382004033079</v>
      </c>
      <c r="C418" s="55">
        <f t="shared" si="18"/>
        <v>142.19159445256753</v>
      </c>
      <c r="D418" s="23">
        <v>4.7417940013443598</v>
      </c>
      <c r="E418" s="54">
        <f t="shared" si="19"/>
        <v>4.7397198150855848</v>
      </c>
      <c r="F418" s="23">
        <v>4.3508837763796047</v>
      </c>
      <c r="G418" s="54">
        <f t="shared" si="20"/>
        <v>4.3498637051574871</v>
      </c>
    </row>
    <row r="419" spans="1:9" x14ac:dyDescent="0.25">
      <c r="A419" s="47">
        <v>5000</v>
      </c>
      <c r="B419" s="31">
        <v>142.37723934559065</v>
      </c>
      <c r="C419" s="55">
        <f t="shared" si="18"/>
        <v>142.25364739110375</v>
      </c>
      <c r="D419" s="23">
        <v>4.7459079781863549</v>
      </c>
      <c r="E419" s="54">
        <f t="shared" si="19"/>
        <v>4.7417882463701266</v>
      </c>
      <c r="F419" s="23">
        <v>4.3529231160372719</v>
      </c>
      <c r="G419" s="54">
        <f t="shared" si="20"/>
        <v>4.3508818647491339</v>
      </c>
      <c r="H419" s="24">
        <v>3.9248640295861326</v>
      </c>
      <c r="I419" s="24">
        <f>(F419-H419)/H419</f>
        <v>0.1090634180507591</v>
      </c>
    </row>
  </sheetData>
  <autoFilter ref="A18:D18"/>
  <mergeCells count="16">
    <mergeCell ref="A6:D6"/>
    <mergeCell ref="A1:G1"/>
    <mergeCell ref="A2:D3"/>
    <mergeCell ref="E2:G2"/>
    <mergeCell ref="A4:D4"/>
    <mergeCell ref="A5:D5"/>
    <mergeCell ref="A13:D13"/>
    <mergeCell ref="A14:D14"/>
    <mergeCell ref="A15:D15"/>
    <mergeCell ref="E15:G15"/>
    <mergeCell ref="A7:D7"/>
    <mergeCell ref="A8:D8"/>
    <mergeCell ref="A9:D9"/>
    <mergeCell ref="A10:D10"/>
    <mergeCell ref="A11:D11"/>
    <mergeCell ref="A12:D12"/>
  </mergeCells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66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8" x14ac:dyDescent="0.25">
      <c r="A1" s="65" t="s">
        <v>18</v>
      </c>
      <c r="B1" s="66"/>
      <c r="C1" s="66"/>
      <c r="D1" s="66"/>
      <c r="E1" s="66"/>
      <c r="F1" s="66"/>
      <c r="G1" s="67"/>
    </row>
    <row r="2" spans="1:8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8" x14ac:dyDescent="0.25">
      <c r="A3" s="69"/>
      <c r="B3" s="69"/>
      <c r="C3" s="69"/>
      <c r="D3" s="70"/>
      <c r="E3" s="58" t="s">
        <v>21</v>
      </c>
      <c r="F3" s="58" t="s">
        <v>22</v>
      </c>
      <c r="G3" s="58" t="s">
        <v>23</v>
      </c>
    </row>
    <row r="4" spans="1:8" x14ac:dyDescent="0.25">
      <c r="A4" s="72" t="s">
        <v>24</v>
      </c>
      <c r="B4" s="72"/>
      <c r="C4" s="72"/>
      <c r="D4" s="72"/>
      <c r="E4" s="18">
        <v>1500</v>
      </c>
      <c r="F4" s="18">
        <v>1500</v>
      </c>
      <c r="G4" s="18">
        <v>10</v>
      </c>
    </row>
    <row r="5" spans="1:8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8" x14ac:dyDescent="0.25">
      <c r="A6" s="68" t="s">
        <v>26</v>
      </c>
      <c r="B6" s="68"/>
      <c r="C6" s="68"/>
      <c r="D6" s="68"/>
      <c r="E6" s="18">
        <v>5</v>
      </c>
      <c r="F6" s="18">
        <v>100</v>
      </c>
      <c r="G6" s="18">
        <v>1</v>
      </c>
    </row>
    <row r="7" spans="1:8" x14ac:dyDescent="0.25">
      <c r="A7" s="68" t="s">
        <v>27</v>
      </c>
      <c r="B7" s="68"/>
      <c r="C7" s="68"/>
      <c r="D7" s="68"/>
      <c r="E7" s="18">
        <v>18</v>
      </c>
      <c r="F7" s="18">
        <v>18</v>
      </c>
      <c r="G7" s="19">
        <v>0.1</v>
      </c>
    </row>
    <row r="8" spans="1:8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1E-3</v>
      </c>
    </row>
    <row r="9" spans="1:8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8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8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8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8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8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8" x14ac:dyDescent="0.25">
      <c r="A15" s="73" t="s">
        <v>35</v>
      </c>
      <c r="B15" s="74"/>
      <c r="C15" s="74"/>
      <c r="D15" s="74"/>
      <c r="E15" s="75" t="s">
        <v>36</v>
      </c>
      <c r="F15" s="76"/>
      <c r="G15" s="76"/>
      <c r="H15" s="59"/>
    </row>
    <row r="16" spans="1:8" x14ac:dyDescent="0.25">
      <c r="A16" s="35"/>
      <c r="B16" s="36"/>
      <c r="C16" s="36"/>
      <c r="D16" s="36"/>
      <c r="E16" s="37"/>
      <c r="F16" s="37"/>
    </row>
    <row r="17" spans="1:10" ht="15" customHeight="1" x14ac:dyDescent="0.25">
      <c r="A17" s="80" t="s">
        <v>40</v>
      </c>
      <c r="B17" s="77" t="s">
        <v>41</v>
      </c>
      <c r="C17" s="78"/>
      <c r="D17" s="78"/>
      <c r="E17" s="79"/>
      <c r="F17" s="60"/>
      <c r="G17" s="82" t="s">
        <v>61</v>
      </c>
      <c r="H17" s="83"/>
      <c r="I17" s="83"/>
      <c r="J17" s="84"/>
    </row>
    <row r="18" spans="1:10" ht="45" x14ac:dyDescent="0.25">
      <c r="A18" s="85"/>
      <c r="B18" s="26" t="s">
        <v>12</v>
      </c>
      <c r="C18" s="27" t="s">
        <v>7</v>
      </c>
      <c r="D18" s="28" t="s">
        <v>8</v>
      </c>
      <c r="E18" s="29" t="s">
        <v>13</v>
      </c>
      <c r="F18" s="29" t="s">
        <v>13</v>
      </c>
      <c r="G18" s="40" t="s">
        <v>12</v>
      </c>
      <c r="H18" s="41" t="s">
        <v>7</v>
      </c>
      <c r="I18" s="42" t="s">
        <v>8</v>
      </c>
      <c r="J18" s="43" t="s">
        <v>13</v>
      </c>
    </row>
    <row r="19" spans="1:10" ht="33" x14ac:dyDescent="0.25">
      <c r="A19" s="5" t="s">
        <v>0</v>
      </c>
      <c r="B19" s="26" t="s">
        <v>15</v>
      </c>
      <c r="C19" s="27" t="s">
        <v>9</v>
      </c>
      <c r="D19" s="28" t="s">
        <v>16</v>
      </c>
      <c r="E19" s="30" t="s">
        <v>17</v>
      </c>
      <c r="F19" s="30" t="s">
        <v>17</v>
      </c>
      <c r="G19" s="40" t="s">
        <v>15</v>
      </c>
      <c r="H19" s="41" t="s">
        <v>9</v>
      </c>
      <c r="I19" s="42" t="s">
        <v>16</v>
      </c>
      <c r="J19" s="44" t="s">
        <v>17</v>
      </c>
    </row>
    <row r="20" spans="1:10" x14ac:dyDescent="0.25">
      <c r="A20" s="3">
        <v>5</v>
      </c>
      <c r="B20" s="16">
        <v>0.13485027520453097</v>
      </c>
      <c r="C20" s="3">
        <v>3.6734781076558929</v>
      </c>
      <c r="D20" s="2">
        <v>5.7301688076255104</v>
      </c>
      <c r="E20" s="53">
        <f>AVERAGE(F19:F21)</f>
        <v>0.10073596627488038</v>
      </c>
      <c r="F20" s="3">
        <v>9.5426348797029145E-2</v>
      </c>
      <c r="G20" s="16">
        <v>0.13485027520453099</v>
      </c>
      <c r="H20" s="3">
        <v>3.6734781076558929</v>
      </c>
      <c r="I20" s="2">
        <v>5.7301688076255104</v>
      </c>
      <c r="J20" s="3">
        <v>9.5426348797029145E-2</v>
      </c>
    </row>
    <row r="21" spans="1:10" x14ac:dyDescent="0.25">
      <c r="A21" s="3">
        <v>6</v>
      </c>
      <c r="B21" s="16">
        <v>0.14989479990601476</v>
      </c>
      <c r="C21" s="3">
        <v>3.6739452564063293</v>
      </c>
      <c r="D21" s="2">
        <v>6.3694531252825604</v>
      </c>
      <c r="E21" s="53">
        <f t="shared" ref="E21:E84" si="0">AVERAGE(F20:F22)</f>
        <v>0.10644465787391118</v>
      </c>
      <c r="F21" s="3">
        <v>0.1060455837527316</v>
      </c>
      <c r="G21" s="16">
        <v>0.14989479990601501</v>
      </c>
      <c r="H21" s="3">
        <v>3.6739452564063293</v>
      </c>
      <c r="I21" s="2">
        <v>6.3694531252825604</v>
      </c>
      <c r="J21" s="3">
        <v>0.1060455837527316</v>
      </c>
    </row>
    <row r="22" spans="1:10" x14ac:dyDescent="0.25">
      <c r="A22" s="3">
        <v>7</v>
      </c>
      <c r="B22" s="16">
        <v>0.1666385500672441</v>
      </c>
      <c r="C22" s="3">
        <v>3.6744001592000033</v>
      </c>
      <c r="D22" s="2">
        <v>7.0809423287790265</v>
      </c>
      <c r="E22" s="53">
        <f t="shared" si="0"/>
        <v>0.11809298119534367</v>
      </c>
      <c r="F22" s="3">
        <v>0.1178620410719728</v>
      </c>
      <c r="G22" s="16">
        <v>0.16663855006724401</v>
      </c>
      <c r="H22" s="3">
        <v>3.6744001592000033</v>
      </c>
      <c r="I22" s="2">
        <v>7.0809423287790265</v>
      </c>
      <c r="J22" s="3">
        <v>0.1178620410719728</v>
      </c>
    </row>
    <row r="23" spans="1:10" x14ac:dyDescent="0.25">
      <c r="A23" s="3">
        <v>8</v>
      </c>
      <c r="B23" s="16">
        <v>0.18436913198435936</v>
      </c>
      <c r="C23" s="3">
        <v>3.6748428114735678</v>
      </c>
      <c r="D23" s="2">
        <v>7.834364798910471</v>
      </c>
      <c r="E23" s="53">
        <f t="shared" si="0"/>
        <v>0.13059075577445567</v>
      </c>
      <c r="F23" s="3">
        <v>0.13037131876132663</v>
      </c>
      <c r="G23" s="16">
        <v>0.184369131984359</v>
      </c>
      <c r="H23" s="3">
        <v>3.6748428114735678</v>
      </c>
      <c r="I23" s="2">
        <v>7.834364798910471</v>
      </c>
      <c r="J23" s="3">
        <v>0.13037131876132663</v>
      </c>
    </row>
    <row r="24" spans="1:10" x14ac:dyDescent="0.25">
      <c r="A24" s="3">
        <v>9</v>
      </c>
      <c r="B24" s="16">
        <v>0.20303808653221198</v>
      </c>
      <c r="C24" s="3">
        <v>3.6752732087862099</v>
      </c>
      <c r="D24" s="2">
        <v>8.6276613706737084</v>
      </c>
      <c r="E24" s="53">
        <f t="shared" si="0"/>
        <v>0.14374618791144902</v>
      </c>
      <c r="F24" s="3">
        <v>0.14353890749006762</v>
      </c>
      <c r="G24" s="16">
        <v>0.203038086532212</v>
      </c>
      <c r="H24" s="3">
        <v>3.6752732087862099</v>
      </c>
      <c r="I24" s="2">
        <v>8.6276613706737084</v>
      </c>
      <c r="J24" s="3">
        <v>0.14353890749006762</v>
      </c>
    </row>
    <row r="25" spans="1:10" x14ac:dyDescent="0.25">
      <c r="A25" s="3">
        <v>10</v>
      </c>
      <c r="B25" s="16">
        <v>0.22259409707892927</v>
      </c>
      <c r="C25" s="3">
        <v>3.6756913468197117</v>
      </c>
      <c r="D25" s="2">
        <v>9.4586514555395471</v>
      </c>
      <c r="E25" s="53">
        <f t="shared" si="0"/>
        <v>0.15752146411098675</v>
      </c>
      <c r="F25" s="3">
        <v>0.15732833748295286</v>
      </c>
      <c r="G25" s="16">
        <v>0.22259409707892899</v>
      </c>
      <c r="H25" s="3">
        <v>3.6756913468197117</v>
      </c>
      <c r="I25" s="2">
        <v>9.4586514555395471</v>
      </c>
      <c r="J25" s="3">
        <v>0.15732833748295286</v>
      </c>
    </row>
    <row r="26" spans="1:10" x14ac:dyDescent="0.25">
      <c r="A26" s="3">
        <v>11</v>
      </c>
      <c r="B26" s="16">
        <v>0.24297728493703832</v>
      </c>
      <c r="C26" s="3">
        <v>3.676097221378539</v>
      </c>
      <c r="D26" s="2">
        <v>10.324790639069986</v>
      </c>
      <c r="E26" s="53">
        <f t="shared" si="0"/>
        <v>0.17187433857632237</v>
      </c>
      <c r="F26" s="3">
        <v>0.17169714735993971</v>
      </c>
      <c r="G26" s="16">
        <v>0.24297728493703799</v>
      </c>
      <c r="H26" s="3">
        <v>3.676097221378539</v>
      </c>
      <c r="I26" s="2">
        <v>10.324790639069986</v>
      </c>
      <c r="J26" s="3">
        <v>0.17169714735993971</v>
      </c>
    </row>
    <row r="27" spans="1:10" x14ac:dyDescent="0.25">
      <c r="A27" s="3">
        <v>12</v>
      </c>
      <c r="B27" s="16">
        <v>0.26412011913158023</v>
      </c>
      <c r="C27" s="3">
        <v>3.6764908283898987</v>
      </c>
      <c r="D27" s="2">
        <v>11.223209339533206</v>
      </c>
      <c r="E27" s="53">
        <f t="shared" si="0"/>
        <v>0.18675725094378878</v>
      </c>
      <c r="F27" s="3">
        <v>0.18659753088607448</v>
      </c>
      <c r="G27" s="16">
        <v>0.26412011913158001</v>
      </c>
      <c r="H27" s="3">
        <v>3.6764908283898987</v>
      </c>
      <c r="I27" s="2">
        <v>11.223209339533206</v>
      </c>
      <c r="J27" s="3">
        <v>0.18659753088607448</v>
      </c>
    </row>
    <row r="28" spans="1:10" x14ac:dyDescent="0.25">
      <c r="A28" s="3">
        <v>13</v>
      </c>
      <c r="B28" s="16">
        <v>0.28594845680081954</v>
      </c>
      <c r="C28" s="3">
        <v>3.6768721639038131</v>
      </c>
      <c r="D28" s="2">
        <v>12.15075701746623</v>
      </c>
      <c r="E28" s="53">
        <f t="shared" si="0"/>
        <v>0.20211805699618232</v>
      </c>
      <c r="F28" s="3">
        <v>0.20197707458535219</v>
      </c>
      <c r="G28" s="16">
        <v>0.28594845680081998</v>
      </c>
      <c r="H28" s="3">
        <v>3.6768721639038131</v>
      </c>
      <c r="I28" s="2">
        <v>12.15075701746623</v>
      </c>
      <c r="J28" s="3">
        <v>0.20197707458535219</v>
      </c>
    </row>
    <row r="29" spans="1:10" x14ac:dyDescent="0.25">
      <c r="A29" s="3">
        <v>14</v>
      </c>
      <c r="B29" s="16">
        <v>0.30838268496946075</v>
      </c>
      <c r="C29" s="3">
        <v>3.6772412240931773</v>
      </c>
      <c r="D29" s="2">
        <v>13.104050692841556</v>
      </c>
      <c r="E29" s="53">
        <f t="shared" si="0"/>
        <v>0.21790082923189966</v>
      </c>
      <c r="F29" s="3">
        <v>0.21777956551712024</v>
      </c>
      <c r="G29" s="16">
        <v>0.30838268496946097</v>
      </c>
      <c r="H29" s="3">
        <v>3.6772412240931773</v>
      </c>
      <c r="I29" s="2">
        <v>13.104050692841556</v>
      </c>
      <c r="J29" s="3">
        <v>0.21777956551712024</v>
      </c>
    </row>
    <row r="30" spans="1:10" x14ac:dyDescent="0.25">
      <c r="A30" s="3">
        <v>15</v>
      </c>
      <c r="B30" s="16">
        <v>0.3313389330609845</v>
      </c>
      <c r="C30" s="3">
        <v>3.6775980052538393</v>
      </c>
      <c r="D30" s="2">
        <v>14.079526468138617</v>
      </c>
      <c r="E30" s="53">
        <f t="shared" si="0"/>
        <v>0.2340467059325104</v>
      </c>
      <c r="F30" s="3">
        <v>0.23394584759322651</v>
      </c>
      <c r="G30" s="16">
        <v>0.331338933060985</v>
      </c>
      <c r="H30" s="3">
        <v>3.6775980052538393</v>
      </c>
      <c r="I30" s="2">
        <v>14.079526468138617</v>
      </c>
      <c r="J30" s="3">
        <v>0.23394584759322651</v>
      </c>
    </row>
    <row r="31" spans="1:10" x14ac:dyDescent="0.25">
      <c r="A31" s="3">
        <v>16</v>
      </c>
      <c r="B31" s="16">
        <v>0.35473032527116299</v>
      </c>
      <c r="C31" s="3">
        <v>3.6779425038046489</v>
      </c>
      <c r="D31" s="2">
        <v>15.073492745229281</v>
      </c>
      <c r="E31" s="53">
        <f t="shared" si="0"/>
        <v>0.25049476722383507</v>
      </c>
      <c r="F31" s="64">
        <v>0.25041470468718441</v>
      </c>
      <c r="G31" s="16">
        <v>0.35473032527116299</v>
      </c>
      <c r="H31" s="3">
        <v>3.6779425038046489</v>
      </c>
      <c r="I31" s="2">
        <v>15.073492745229281</v>
      </c>
      <c r="J31" s="3">
        <v>0.25041470468718441</v>
      </c>
    </row>
    <row r="32" spans="1:10" x14ac:dyDescent="0.25">
      <c r="A32" s="3">
        <v>17</v>
      </c>
      <c r="B32" s="16">
        <v>0.37846824272359503</v>
      </c>
      <c r="C32" s="3">
        <v>3.67827471628752</v>
      </c>
      <c r="D32" s="2">
        <v>16.082183857928953</v>
      </c>
      <c r="E32" s="53">
        <f t="shared" si="0"/>
        <v>0.26718291720072868</v>
      </c>
      <c r="F32" s="3">
        <v>0.26712374939109429</v>
      </c>
      <c r="G32" s="16">
        <v>0.37846824272359503</v>
      </c>
      <c r="H32" s="3">
        <v>3.67827471628752</v>
      </c>
      <c r="I32" s="2">
        <v>16.082183857928953</v>
      </c>
      <c r="J32" s="3">
        <v>0.26712374939109429</v>
      </c>
    </row>
    <row r="33" spans="1:10" x14ac:dyDescent="0.25">
      <c r="A33" s="3">
        <v>18</v>
      </c>
      <c r="B33" s="16">
        <v>0.40246356704731218</v>
      </c>
      <c r="C33" s="3">
        <v>3.6785946393674895</v>
      </c>
      <c r="D33" s="2">
        <v>17.101812915119055</v>
      </c>
      <c r="E33" s="53">
        <f t="shared" si="0"/>
        <v>0.28404875239797051</v>
      </c>
      <c r="F33" s="3">
        <v>0.28401029752390733</v>
      </c>
      <c r="G33" s="16">
        <v>0.40246356704731201</v>
      </c>
      <c r="H33" s="3">
        <v>3.6785946393674895</v>
      </c>
      <c r="I33" s="2">
        <v>17.101812915119055</v>
      </c>
      <c r="J33" s="3">
        <v>0.28401029752390733</v>
      </c>
    </row>
    <row r="34" spans="1:10" x14ac:dyDescent="0.25">
      <c r="A34" s="3">
        <v>19</v>
      </c>
      <c r="B34" s="16">
        <v>0.42662787950589298</v>
      </c>
      <c r="C34" s="3">
        <v>3.6789022698327707</v>
      </c>
      <c r="D34" s="2">
        <v>18.128622755127626</v>
      </c>
      <c r="E34" s="53">
        <f t="shared" si="0"/>
        <v>0.30103039863451869</v>
      </c>
      <c r="F34" s="3">
        <v>0.30101221027890984</v>
      </c>
      <c r="G34" s="16">
        <v>0.42662787950589298</v>
      </c>
      <c r="H34" s="3">
        <v>3.6789022698327707</v>
      </c>
      <c r="I34" s="2">
        <v>18.128622755127626</v>
      </c>
      <c r="J34" s="3">
        <v>0.30101221027890984</v>
      </c>
    </row>
    <row r="35" spans="1:10" x14ac:dyDescent="0.25">
      <c r="A35" s="3">
        <v>20</v>
      </c>
      <c r="B35" s="16">
        <v>0.45087459290010229</v>
      </c>
      <c r="C35" s="3">
        <v>3.6791976045948172</v>
      </c>
      <c r="D35" s="2">
        <v>19.158934043467255</v>
      </c>
      <c r="E35" s="53">
        <f t="shared" si="0"/>
        <v>0.31806730041994585</v>
      </c>
      <c r="F35" s="3">
        <v>0.31806868810073902</v>
      </c>
      <c r="G35" s="16">
        <v>0.45087459290010201</v>
      </c>
      <c r="H35" s="3">
        <v>3.6791976045948172</v>
      </c>
      <c r="I35" s="2">
        <v>19.158934043467255</v>
      </c>
      <c r="J35" s="3">
        <v>0.31806868810073902</v>
      </c>
    </row>
    <row r="36" spans="1:10" x14ac:dyDescent="0.25">
      <c r="A36" s="3">
        <v>21</v>
      </c>
      <c r="B36" s="16">
        <v>0.47511999698810659</v>
      </c>
      <c r="C36" s="3">
        <v>3.6794806406883622</v>
      </c>
      <c r="D36" s="2">
        <v>20.189189695690725</v>
      </c>
      <c r="E36" s="53">
        <f t="shared" si="0"/>
        <v>0.33510094956959408</v>
      </c>
      <c r="F36" s="3">
        <v>0.33512100288018876</v>
      </c>
      <c r="G36" s="16">
        <v>0.47511999698810697</v>
      </c>
      <c r="H36" s="3">
        <v>3.6794806406883622</v>
      </c>
      <c r="I36" s="2">
        <v>20.189189695690725</v>
      </c>
      <c r="J36" s="3">
        <v>0.33512100288018876</v>
      </c>
    </row>
    <row r="37" spans="1:10" x14ac:dyDescent="0.25">
      <c r="A37" s="3">
        <v>22</v>
      </c>
      <c r="B37" s="16">
        <v>0.49928420194745565</v>
      </c>
      <c r="C37" s="3">
        <v>3.679751375271473</v>
      </c>
      <c r="D37" s="2">
        <v>21.215994967753524</v>
      </c>
      <c r="E37" s="53">
        <f t="shared" si="0"/>
        <v>0.35338814881825892</v>
      </c>
      <c r="F37" s="3">
        <v>0.35211315772785434</v>
      </c>
      <c r="G37" s="16">
        <v>0.49928420194745599</v>
      </c>
      <c r="H37" s="3">
        <v>3.679751375271473</v>
      </c>
      <c r="I37" s="2">
        <v>21.215994967753524</v>
      </c>
      <c r="J37" s="3">
        <v>0.35211315772785434</v>
      </c>
    </row>
    <row r="38" spans="1:10" x14ac:dyDescent="0.25">
      <c r="A38" s="3">
        <v>23</v>
      </c>
      <c r="B38" s="16">
        <v>0.52887644362253039</v>
      </c>
      <c r="C38" s="3">
        <v>3.6800098056255957</v>
      </c>
      <c r="D38" s="2">
        <v>22.473452840472284</v>
      </c>
      <c r="E38" s="53">
        <f t="shared" si="0"/>
        <v>0.37235078579163483</v>
      </c>
      <c r="F38" s="3">
        <v>0.37293028584673366</v>
      </c>
      <c r="G38" s="16">
        <v>0.52887644362252995</v>
      </c>
      <c r="H38" s="3">
        <v>3.6800098056255957</v>
      </c>
      <c r="I38" s="2">
        <v>22.473452840472284</v>
      </c>
      <c r="J38" s="3">
        <v>0.37293028584673366</v>
      </c>
    </row>
    <row r="39" spans="1:10" x14ac:dyDescent="0.25">
      <c r="A39" s="3">
        <v>24</v>
      </c>
      <c r="B39" s="16">
        <v>0.55600743944807174</v>
      </c>
      <c r="C39" s="3">
        <v>3.6802559291556105</v>
      </c>
      <c r="D39" s="2">
        <v>23.626325430191041</v>
      </c>
      <c r="E39" s="53">
        <f t="shared" si="0"/>
        <v>0.39201550920054284</v>
      </c>
      <c r="F39" s="3">
        <v>0.39200891380031649</v>
      </c>
      <c r="G39" s="16">
        <v>0.55600743944807196</v>
      </c>
      <c r="H39" s="3">
        <v>3.6802559291556105</v>
      </c>
      <c r="I39" s="2">
        <v>23.626325430191041</v>
      </c>
      <c r="J39" s="3">
        <v>0.39200891380031649</v>
      </c>
    </row>
    <row r="40" spans="1:10" x14ac:dyDescent="0.25">
      <c r="A40" s="3">
        <v>25</v>
      </c>
      <c r="B40" s="16">
        <v>0.5831698458473894</v>
      </c>
      <c r="C40" s="3">
        <v>3.6804897433898671</v>
      </c>
      <c r="D40" s="2">
        <v>24.780532743845736</v>
      </c>
      <c r="E40" s="53">
        <f t="shared" si="0"/>
        <v>0.41109536609046593</v>
      </c>
      <c r="F40" s="3">
        <v>0.41110732795457844</v>
      </c>
      <c r="G40" s="16">
        <v>0.58316984584738896</v>
      </c>
      <c r="H40" s="3">
        <v>3.6804897433898671</v>
      </c>
      <c r="I40" s="2">
        <v>24.780532743845736</v>
      </c>
      <c r="J40" s="3">
        <v>0.41110732795457844</v>
      </c>
    </row>
    <row r="41" spans="1:10" x14ac:dyDescent="0.25">
      <c r="A41" s="3">
        <v>26</v>
      </c>
      <c r="B41" s="16">
        <v>0.61028414718821</v>
      </c>
      <c r="C41" s="3">
        <v>3.680711245980214</v>
      </c>
      <c r="D41" s="2">
        <v>25.932695937788615</v>
      </c>
      <c r="E41" s="53">
        <f t="shared" si="0"/>
        <v>0.4301398935438463</v>
      </c>
      <c r="F41" s="3">
        <v>0.43016985651650291</v>
      </c>
      <c r="G41" s="16">
        <v>0.61028414718821</v>
      </c>
      <c r="H41" s="3">
        <v>3.680711245980214</v>
      </c>
      <c r="I41" s="2">
        <v>25.932695937788615</v>
      </c>
      <c r="J41" s="3">
        <v>0.43016985651650291</v>
      </c>
    </row>
    <row r="42" spans="1:10" x14ac:dyDescent="0.25">
      <c r="A42" s="3">
        <v>27</v>
      </c>
      <c r="B42" s="16">
        <v>0.63727315794216688</v>
      </c>
      <c r="C42" s="3">
        <v>3.6809204347020716</v>
      </c>
      <c r="D42" s="2">
        <v>27.07953518106364</v>
      </c>
      <c r="E42" s="53">
        <f t="shared" si="0"/>
        <v>0.44909529402987697</v>
      </c>
      <c r="F42" s="3">
        <v>0.44914249616045754</v>
      </c>
      <c r="G42" s="16">
        <v>0.63727315794216699</v>
      </c>
      <c r="H42" s="3">
        <v>3.6809204347020716</v>
      </c>
      <c r="I42" s="2">
        <v>27.07953518106364</v>
      </c>
      <c r="J42" s="3">
        <v>0.44914249616045754</v>
      </c>
    </row>
    <row r="43" spans="1:10" x14ac:dyDescent="0.25">
      <c r="A43" s="3">
        <v>28</v>
      </c>
      <c r="B43" s="16">
        <v>0.66406290532935297</v>
      </c>
      <c r="C43" s="3">
        <v>3.6811173074544312</v>
      </c>
      <c r="D43" s="2">
        <v>28.21790716146478</v>
      </c>
      <c r="E43" s="53">
        <f t="shared" si="0"/>
        <v>0.46791004401320335</v>
      </c>
      <c r="F43" s="3">
        <v>0.46797352941267045</v>
      </c>
      <c r="G43" s="16">
        <v>0.66406290532935297</v>
      </c>
      <c r="H43" s="3">
        <v>3.6811173074544312</v>
      </c>
      <c r="I43" s="2">
        <v>28.21790716146478</v>
      </c>
      <c r="J43" s="3">
        <v>0.46797352941267045</v>
      </c>
    </row>
    <row r="44" spans="1:10" x14ac:dyDescent="0.25">
      <c r="A44" s="3">
        <v>29</v>
      </c>
      <c r="B44" s="16">
        <v>0.69058346177752206</v>
      </c>
      <c r="C44" s="3">
        <v>3.6813018622599185</v>
      </c>
      <c r="D44" s="2">
        <v>29.344840459077094</v>
      </c>
      <c r="E44" s="53">
        <f t="shared" si="0"/>
        <v>0.48653547112294659</v>
      </c>
      <c r="F44" s="3">
        <v>0.48661410646648212</v>
      </c>
      <c r="G44" s="16">
        <v>0.69058346177752195</v>
      </c>
      <c r="H44" s="3">
        <v>3.6813018622599185</v>
      </c>
      <c r="I44" s="2">
        <v>29.344840459077094</v>
      </c>
      <c r="J44" s="3">
        <v>0.48661410646648212</v>
      </c>
    </row>
    <row r="45" spans="1:10" x14ac:dyDescent="0.25">
      <c r="A45" s="3">
        <v>30</v>
      </c>
      <c r="B45" s="16">
        <v>0.71676970725615252</v>
      </c>
      <c r="C45" s="3">
        <v>3.6814740972648106</v>
      </c>
      <c r="D45" s="2">
        <v>30.457567940002779</v>
      </c>
      <c r="E45" s="53">
        <f t="shared" si="0"/>
        <v>0.50492628242627968</v>
      </c>
      <c r="F45" s="3">
        <v>0.50501877748968727</v>
      </c>
      <c r="G45" s="16">
        <v>0.71676970725615297</v>
      </c>
      <c r="H45" s="3">
        <v>3.6814740972648106</v>
      </c>
      <c r="I45" s="2">
        <v>30.457567940002779</v>
      </c>
      <c r="J45" s="3">
        <v>0.50501877748968727</v>
      </c>
    </row>
    <row r="46" spans="1:10" x14ac:dyDescent="0.25">
      <c r="A46" s="3">
        <v>31</v>
      </c>
      <c r="B46" s="16">
        <v>0.74256200414930451</v>
      </c>
      <c r="C46" s="3">
        <v>3.6816340107390753</v>
      </c>
      <c r="D46" s="2">
        <v>31.553555433613692</v>
      </c>
      <c r="E46" s="53">
        <f t="shared" si="0"/>
        <v>0.52243127929670174</v>
      </c>
      <c r="F46" s="3">
        <v>0.5231459633226696</v>
      </c>
      <c r="G46" s="16">
        <v>0.74256200414930496</v>
      </c>
      <c r="H46" s="3">
        <v>3.6816340107390753</v>
      </c>
      <c r="I46" s="2">
        <v>31.553555433613692</v>
      </c>
      <c r="J46" s="3">
        <v>0.5231459633226696</v>
      </c>
    </row>
    <row r="47" spans="1:10" x14ac:dyDescent="0.25">
      <c r="A47" s="3">
        <v>32</v>
      </c>
      <c r="B47" s="16">
        <v>0.76531008390016098</v>
      </c>
      <c r="C47" s="3">
        <v>3.6817816010763948</v>
      </c>
      <c r="D47" s="2">
        <v>32.520185548561763</v>
      </c>
      <c r="E47" s="53">
        <f t="shared" si="0"/>
        <v>0.53873614555542726</v>
      </c>
      <c r="F47" s="3">
        <v>0.53912909707774836</v>
      </c>
      <c r="G47" s="16">
        <v>0.76531008390016098</v>
      </c>
      <c r="H47" s="3">
        <v>3.6817816010763948</v>
      </c>
      <c r="I47" s="2">
        <v>32.520185548561763</v>
      </c>
      <c r="J47" s="3">
        <v>0.53912909707774836</v>
      </c>
    </row>
    <row r="48" spans="1:10" x14ac:dyDescent="0.25">
      <c r="A48" s="3">
        <v>33</v>
      </c>
      <c r="B48" s="16">
        <v>0.78638298562218156</v>
      </c>
      <c r="C48" s="3">
        <v>3.6819168667941926</v>
      </c>
      <c r="D48" s="2">
        <v>33.415632620883521</v>
      </c>
      <c r="E48" s="53">
        <f t="shared" si="0"/>
        <v>0.55378425144642296</v>
      </c>
      <c r="F48" s="3">
        <v>0.5539333762658637</v>
      </c>
      <c r="G48" s="16">
        <v>0.78638298562218201</v>
      </c>
      <c r="H48" s="3">
        <v>3.6819168667941926</v>
      </c>
      <c r="I48" s="2">
        <v>33.415632620883521</v>
      </c>
      <c r="J48" s="3">
        <v>0.5539333762658637</v>
      </c>
    </row>
    <row r="49" spans="1:10" x14ac:dyDescent="0.25">
      <c r="A49" s="3">
        <v>34</v>
      </c>
      <c r="B49" s="16">
        <v>0.80681842115901659</v>
      </c>
      <c r="C49" s="3">
        <v>3.6820398065336661</v>
      </c>
      <c r="D49" s="2">
        <v>34.283991955751823</v>
      </c>
      <c r="E49" s="53">
        <f t="shared" si="0"/>
        <v>0.56814074567534778</v>
      </c>
      <c r="F49" s="3">
        <v>0.56829028099565682</v>
      </c>
      <c r="G49" s="16">
        <v>0.80681842115901703</v>
      </c>
      <c r="H49" s="3">
        <v>3.6820398065336661</v>
      </c>
      <c r="I49" s="2">
        <v>34.283991955751823</v>
      </c>
      <c r="J49" s="3">
        <v>0.56829028099565682</v>
      </c>
    </row>
    <row r="50" spans="1:10" x14ac:dyDescent="0.25">
      <c r="A50" s="3">
        <v>35</v>
      </c>
      <c r="B50" s="16">
        <v>0.82661410441785699</v>
      </c>
      <c r="C50" s="3">
        <v>3.6821504190598024</v>
      </c>
      <c r="D50" s="2">
        <v>35.125166410630726</v>
      </c>
      <c r="E50" s="53">
        <f t="shared" si="0"/>
        <v>0.58205006709236096</v>
      </c>
      <c r="F50" s="3">
        <v>0.58219857976452294</v>
      </c>
      <c r="G50" s="16">
        <v>0.82661410441785699</v>
      </c>
      <c r="H50" s="3">
        <v>3.6821504190598024</v>
      </c>
      <c r="I50" s="2">
        <v>35.125166410630726</v>
      </c>
      <c r="J50" s="3">
        <v>0.58219857976452294</v>
      </c>
    </row>
    <row r="51" spans="1:10" x14ac:dyDescent="0.25">
      <c r="A51" s="3">
        <v>36</v>
      </c>
      <c r="B51" s="16">
        <v>0.84577387919214042</v>
      </c>
      <c r="C51" s="3">
        <v>3.6822487032613953</v>
      </c>
      <c r="D51" s="2">
        <v>35.939319319152489</v>
      </c>
      <c r="E51" s="53">
        <f t="shared" si="0"/>
        <v>0.59551518245694368</v>
      </c>
      <c r="F51" s="3">
        <v>0.59566134051690312</v>
      </c>
      <c r="G51" s="16">
        <v>0.84577387919213998</v>
      </c>
      <c r="H51" s="3">
        <v>3.6822487032613953</v>
      </c>
      <c r="I51" s="2">
        <v>35.939319319152489</v>
      </c>
      <c r="J51" s="3">
        <v>0.59566134051690312</v>
      </c>
    </row>
    <row r="52" spans="1:10" x14ac:dyDescent="0.25">
      <c r="A52" s="3">
        <v>37</v>
      </c>
      <c r="B52" s="16">
        <v>0.86430728968984638</v>
      </c>
      <c r="C52" s="3">
        <v>3.6823346581510803</v>
      </c>
      <c r="D52" s="2">
        <v>36.726856241652634</v>
      </c>
      <c r="E52" s="53">
        <f t="shared" si="0"/>
        <v>0.60854304854956842</v>
      </c>
      <c r="F52" s="3">
        <v>0.6086856270894051</v>
      </c>
      <c r="G52" s="16">
        <v>0.86430728968984605</v>
      </c>
      <c r="H52" s="3">
        <v>3.6823346581510803</v>
      </c>
      <c r="I52" s="2">
        <v>36.726856241652634</v>
      </c>
      <c r="J52" s="3">
        <v>0.6086856270894051</v>
      </c>
    </row>
    <row r="53" spans="1:10" x14ac:dyDescent="0.25">
      <c r="A53" s="3">
        <v>38</v>
      </c>
      <c r="B53" s="16">
        <v>0.88222912533246889</v>
      </c>
      <c r="C53" s="3">
        <v>3.6824082828653251</v>
      </c>
      <c r="D53" s="2">
        <v>37.488405622393508</v>
      </c>
      <c r="E53" s="53">
        <f t="shared" si="0"/>
        <v>0.62114429326705523</v>
      </c>
      <c r="F53" s="3">
        <v>0.62128217804239727</v>
      </c>
      <c r="G53" s="16">
        <v>0.882229125332469</v>
      </c>
      <c r="H53" s="3">
        <v>3.6824082828653251</v>
      </c>
      <c r="I53" s="2">
        <v>37.488405622393508</v>
      </c>
      <c r="J53" s="3">
        <v>0.62128217804239727</v>
      </c>
    </row>
    <row r="54" spans="1:10" x14ac:dyDescent="0.25">
      <c r="A54" s="3">
        <v>39</v>
      </c>
      <c r="B54" s="16">
        <v>0.89955894952336313</v>
      </c>
      <c r="C54" s="3">
        <v>3.6824695766644702</v>
      </c>
      <c r="D54" s="2">
        <v>38.224798765601271</v>
      </c>
      <c r="E54" s="53">
        <f t="shared" si="0"/>
        <v>0.63333288566633128</v>
      </c>
      <c r="F54" s="3">
        <v>0.6334650746693633</v>
      </c>
      <c r="G54" s="16">
        <v>0.89955894952336302</v>
      </c>
      <c r="H54" s="3">
        <v>3.6824695766644702</v>
      </c>
      <c r="I54" s="2">
        <v>38.224798765601271</v>
      </c>
      <c r="J54" s="3">
        <v>0.6334650746693633</v>
      </c>
    </row>
    <row r="55" spans="1:10" x14ac:dyDescent="0.25">
      <c r="A55" s="3">
        <v>40</v>
      </c>
      <c r="B55" s="16">
        <v>0.91632062111375645</v>
      </c>
      <c r="C55" s="3">
        <v>3.6825185389327264</v>
      </c>
      <c r="D55" s="2">
        <v>38.937049501206047</v>
      </c>
      <c r="E55" s="53">
        <f t="shared" si="0"/>
        <v>0.64512580104506589</v>
      </c>
      <c r="F55" s="3">
        <v>0.64525140428723338</v>
      </c>
      <c r="G55" s="16">
        <v>0.91632062111375601</v>
      </c>
      <c r="H55" s="3">
        <v>3.6825185389327264</v>
      </c>
      <c r="I55" s="2">
        <v>38.937049501206047</v>
      </c>
      <c r="J55" s="3">
        <v>0.64525140428723338</v>
      </c>
    </row>
    <row r="56" spans="1:10" x14ac:dyDescent="0.25">
      <c r="A56" s="3">
        <v>41</v>
      </c>
      <c r="B56" s="16">
        <v>0.93254181625914279</v>
      </c>
      <c r="C56" s="3">
        <v>3.6825551691781833</v>
      </c>
      <c r="D56" s="2">
        <v>39.626333867170594</v>
      </c>
      <c r="E56" s="53">
        <f t="shared" si="0"/>
        <v>0.65654268642403657</v>
      </c>
      <c r="F56" s="3">
        <v>0.65666092417860067</v>
      </c>
      <c r="G56" s="16">
        <v>0.93254181625914301</v>
      </c>
      <c r="H56" s="3">
        <v>3.6825551691781833</v>
      </c>
      <c r="I56" s="2">
        <v>39.626333867170594</v>
      </c>
      <c r="J56" s="3">
        <v>0.65666092417860067</v>
      </c>
    </row>
    <row r="57" spans="1:10" x14ac:dyDescent="0.25">
      <c r="A57" s="3">
        <v>42</v>
      </c>
      <c r="B57" s="16">
        <v>0.94825355729512928</v>
      </c>
      <c r="C57" s="3">
        <v>3.6825794670328365</v>
      </c>
      <c r="D57" s="2">
        <v>40.293970090095222</v>
      </c>
      <c r="E57" s="53">
        <f t="shared" si="0"/>
        <v>0.6676055310525415</v>
      </c>
      <c r="F57" s="3">
        <v>0.66771573080627578</v>
      </c>
      <c r="G57" s="16">
        <v>0.94825355729512895</v>
      </c>
      <c r="H57" s="3">
        <v>3.6825794670328365</v>
      </c>
      <c r="I57" s="2">
        <v>40.293970090095222</v>
      </c>
      <c r="J57" s="3">
        <v>0.66771573080627578</v>
      </c>
    </row>
    <row r="58" spans="1:10" x14ac:dyDescent="0.25">
      <c r="A58" s="3">
        <v>43</v>
      </c>
      <c r="B58" s="16">
        <v>0.96348975419986294</v>
      </c>
      <c r="C58" s="3">
        <v>3.6825914322525626</v>
      </c>
      <c r="D58" s="2">
        <v>40.941399100662132</v>
      </c>
      <c r="E58" s="53">
        <f t="shared" si="0"/>
        <v>0.67833834581634811</v>
      </c>
      <c r="F58" s="3">
        <v>0.67843993817274817</v>
      </c>
      <c r="G58" s="16">
        <v>0.96348975419986305</v>
      </c>
      <c r="H58" s="3">
        <v>3.6825914322525626</v>
      </c>
      <c r="I58" s="2">
        <v>40.941399100662132</v>
      </c>
      <c r="J58" s="3">
        <v>0.67843993817274817</v>
      </c>
    </row>
    <row r="59" spans="1:10" x14ac:dyDescent="0.25">
      <c r="A59" s="3">
        <v>44</v>
      </c>
      <c r="B59" s="16">
        <v>0.97828676317629981</v>
      </c>
      <c r="C59" s="3">
        <v>3.6825910647171556</v>
      </c>
      <c r="D59" s="2">
        <v>41.57016577655012</v>
      </c>
      <c r="E59" s="53">
        <f t="shared" si="0"/>
        <v>0.68876685470523435</v>
      </c>
      <c r="F59" s="3">
        <v>0.68885936847002038</v>
      </c>
      <c r="G59" s="16">
        <v>0.97828676317630003</v>
      </c>
      <c r="H59" s="3">
        <v>3.6825910647171556</v>
      </c>
      <c r="I59" s="2">
        <v>41.57016577655012</v>
      </c>
      <c r="J59" s="3">
        <v>0.68885936847002038</v>
      </c>
    </row>
    <row r="60" spans="1:10" x14ac:dyDescent="0.25">
      <c r="A60" s="3">
        <v>45</v>
      </c>
      <c r="B60" s="16">
        <v>0.99268296590157368</v>
      </c>
      <c r="C60" s="3">
        <v>3.6825783644303014</v>
      </c>
      <c r="D60" s="2">
        <v>42.181901063552679</v>
      </c>
      <c r="E60" s="53">
        <f t="shared" si="0"/>
        <v>0.69901259023406348</v>
      </c>
      <c r="F60" s="3">
        <v>0.69900125747293451</v>
      </c>
      <c r="G60" s="16">
        <v>0.99268296590157401</v>
      </c>
      <c r="H60" s="3">
        <v>3.6825783644303014</v>
      </c>
      <c r="I60" s="2">
        <v>42.181901063552679</v>
      </c>
      <c r="J60" s="3">
        <v>0.69900125747293451</v>
      </c>
    </row>
    <row r="61" spans="1:10" x14ac:dyDescent="0.25">
      <c r="A61" s="3">
        <v>46</v>
      </c>
      <c r="B61" s="16">
        <v>1.0067183720681105</v>
      </c>
      <c r="C61" s="3">
        <v>3.6818180523266486</v>
      </c>
      <c r="D61" s="2">
        <v>42.778305086428134</v>
      </c>
      <c r="E61" s="53">
        <f t="shared" si="0"/>
        <v>0.70921116961551556</v>
      </c>
      <c r="F61" s="3">
        <v>0.70917714475923521</v>
      </c>
      <c r="G61" s="16">
        <v>1</v>
      </c>
      <c r="H61" s="3">
        <v>3.6814480076368157</v>
      </c>
      <c r="I61" s="2">
        <v>42.49282249468466</v>
      </c>
      <c r="J61" s="3">
        <v>0.70458604809992442</v>
      </c>
    </row>
    <row r="62" spans="1:10" x14ac:dyDescent="0.25">
      <c r="A62" s="3">
        <v>47</v>
      </c>
      <c r="B62" s="16">
        <v>1.0204342469928236</v>
      </c>
      <c r="C62" s="3">
        <v>3.6802418029891522</v>
      </c>
      <c r="D62" s="2">
        <v>43.36113132496326</v>
      </c>
      <c r="E62" s="53">
        <f t="shared" si="0"/>
        <v>0.71939973201369856</v>
      </c>
      <c r="F62" s="3">
        <v>0.71945510661437684</v>
      </c>
      <c r="G62" s="16">
        <v>1</v>
      </c>
      <c r="H62" s="3">
        <v>3.6620429716496736</v>
      </c>
      <c r="I62" s="2">
        <v>42.49282249468466</v>
      </c>
      <c r="J62" s="3">
        <v>0.71207298521061335</v>
      </c>
    </row>
    <row r="63" spans="1:10" x14ac:dyDescent="0.25">
      <c r="A63" s="3">
        <v>48</v>
      </c>
      <c r="B63" s="16">
        <v>1.0338727653036457</v>
      </c>
      <c r="C63" s="3">
        <v>3.678634709016392</v>
      </c>
      <c r="D63" s="2">
        <v>43.932171898136595</v>
      </c>
      <c r="E63" s="53">
        <f t="shared" si="0"/>
        <v>0.72938438817984841</v>
      </c>
      <c r="F63" s="3">
        <v>0.72956694466748362</v>
      </c>
      <c r="G63" s="16">
        <v>1</v>
      </c>
      <c r="H63" s="3">
        <v>3.6432959546400761</v>
      </c>
      <c r="I63" s="2">
        <v>42.49282249468466</v>
      </c>
      <c r="J63" s="3">
        <v>0.71941995323227426</v>
      </c>
    </row>
    <row r="64" spans="1:10" x14ac:dyDescent="0.25">
      <c r="A64" s="3">
        <v>49</v>
      </c>
      <c r="B64" s="16">
        <v>1.0465281800462742</v>
      </c>
      <c r="C64" s="3">
        <v>3.6770574270095282</v>
      </c>
      <c r="D64" s="2">
        <v>44.469936190391721</v>
      </c>
      <c r="E64" s="53">
        <f t="shared" si="0"/>
        <v>0.7389659749211438</v>
      </c>
      <c r="F64" s="3">
        <v>0.73913111325768477</v>
      </c>
      <c r="G64" s="16">
        <v>1</v>
      </c>
      <c r="H64" s="3">
        <v>3.6258666899345755</v>
      </c>
      <c r="I64" s="2">
        <v>42.49282249468466</v>
      </c>
      <c r="J64" s="3">
        <v>0.72635297023945111</v>
      </c>
    </row>
    <row r="65" spans="1:10" x14ac:dyDescent="0.25">
      <c r="A65" s="3">
        <v>50</v>
      </c>
      <c r="B65" s="16">
        <v>1.0584750375251508</v>
      </c>
      <c r="C65" s="3">
        <v>3.6755064388037115</v>
      </c>
      <c r="D65" s="2">
        <v>44.977591884610916</v>
      </c>
      <c r="E65" s="53">
        <f t="shared" si="0"/>
        <v>0.74818359083791375</v>
      </c>
      <c r="F65" s="3">
        <v>0.74819986683826312</v>
      </c>
      <c r="G65" s="16">
        <v>1</v>
      </c>
      <c r="H65" s="3">
        <v>3.6096021864878587</v>
      </c>
      <c r="I65" s="2">
        <v>42.49282249468466</v>
      </c>
      <c r="J65" s="3">
        <v>0.7329134639477759</v>
      </c>
    </row>
    <row r="66" spans="1:10" x14ac:dyDescent="0.25">
      <c r="A66" s="3">
        <v>51</v>
      </c>
      <c r="B66" s="16">
        <v>1.0703085249516124</v>
      </c>
      <c r="C66" s="3">
        <v>3.6739158502841711</v>
      </c>
      <c r="D66" s="2">
        <v>45.480430165316633</v>
      </c>
      <c r="E66" s="53">
        <f t="shared" si="0"/>
        <v>0.75721395125464541</v>
      </c>
      <c r="F66" s="3">
        <v>0.75721979241779325</v>
      </c>
      <c r="G66" s="16">
        <v>1</v>
      </c>
      <c r="H66" s="3">
        <v>3.5936721827959541</v>
      </c>
      <c r="I66" s="2">
        <v>42.49282249468466</v>
      </c>
      <c r="J66" s="3">
        <v>0.73942557229538486</v>
      </c>
    </row>
    <row r="67" spans="1:10" x14ac:dyDescent="0.25">
      <c r="A67" s="3">
        <v>52</v>
      </c>
      <c r="B67" s="16">
        <v>1.0820701606292011</v>
      </c>
      <c r="C67" s="3">
        <v>3.6722821163279971</v>
      </c>
      <c r="D67" s="2">
        <v>45.980215262411562</v>
      </c>
      <c r="E67" s="53">
        <f t="shared" si="0"/>
        <v>0.76622677844557741</v>
      </c>
      <c r="F67" s="3">
        <v>0.76622219450787998</v>
      </c>
      <c r="G67" s="16">
        <v>1</v>
      </c>
      <c r="H67" s="3">
        <v>3.5780120171953014</v>
      </c>
      <c r="I67" s="2">
        <v>42.49282249468466</v>
      </c>
      <c r="J67" s="3">
        <v>0.74591234057183919</v>
      </c>
    </row>
    <row r="68" spans="1:10" x14ac:dyDescent="0.25">
      <c r="A68" s="3">
        <v>53</v>
      </c>
      <c r="B68" s="16">
        <v>1.0938010280847099</v>
      </c>
      <c r="C68" s="3">
        <v>3.6706014413590027</v>
      </c>
      <c r="D68" s="2">
        <v>46.478692930907172</v>
      </c>
      <c r="E68" s="53">
        <f t="shared" si="0"/>
        <v>0.77525331450382495</v>
      </c>
      <c r="F68" s="3">
        <v>0.77523834841105888</v>
      </c>
      <c r="G68" s="16">
        <v>1</v>
      </c>
      <c r="H68" s="3">
        <v>3.5625608658811458</v>
      </c>
      <c r="I68" s="2">
        <v>42.49282249468466</v>
      </c>
      <c r="J68" s="3">
        <v>0.75239655112002135</v>
      </c>
    </row>
    <row r="69" spans="1:10" x14ac:dyDescent="0.25">
      <c r="A69" s="3">
        <v>54</v>
      </c>
      <c r="B69" s="16">
        <v>1.1055416358314785</v>
      </c>
      <c r="C69" s="3">
        <v>3.6688698099325121</v>
      </c>
      <c r="D69" s="2">
        <v>46.977584491870324</v>
      </c>
      <c r="E69" s="53">
        <f t="shared" si="0"/>
        <v>0.78432467597238842</v>
      </c>
      <c r="F69" s="3">
        <v>0.78429940059253611</v>
      </c>
      <c r="G69" s="16">
        <v>1</v>
      </c>
      <c r="H69" s="3">
        <v>3.5472616549451454</v>
      </c>
      <c r="I69" s="2">
        <v>42.49282249468466</v>
      </c>
      <c r="J69" s="3">
        <v>0.75890066504603559</v>
      </c>
    </row>
    <row r="70" spans="1:10" x14ac:dyDescent="0.25">
      <c r="A70" s="3">
        <v>55</v>
      </c>
      <c r="B70" s="16">
        <v>1.1173317909657805</v>
      </c>
      <c r="C70" s="3">
        <v>3.6670830167801745</v>
      </c>
      <c r="D70" s="2">
        <v>47.478581461177015</v>
      </c>
      <c r="E70" s="53">
        <f t="shared" si="0"/>
        <v>0.79347176367526639</v>
      </c>
      <c r="F70" s="3">
        <v>0.79343627891357038</v>
      </c>
      <c r="G70" s="16">
        <v>1</v>
      </c>
      <c r="H70" s="3">
        <v>3.5320609876506732</v>
      </c>
      <c r="I70" s="2">
        <v>42.49282249468466</v>
      </c>
      <c r="J70" s="3">
        <v>0.76544676910972609</v>
      </c>
    </row>
    <row r="71" spans="1:10" x14ac:dyDescent="0.25">
      <c r="A71" s="3">
        <v>56</v>
      </c>
      <c r="B71" s="16">
        <v>1.1292104847258966</v>
      </c>
      <c r="C71" s="3">
        <v>3.6652366963200493</v>
      </c>
      <c r="D71" s="2">
        <v>47.983340686594346</v>
      </c>
      <c r="E71" s="53">
        <f t="shared" si="0"/>
        <v>0.80272518116857139</v>
      </c>
      <c r="F71" s="3">
        <v>0.80267961151969247</v>
      </c>
      <c r="G71" s="16">
        <v>1</v>
      </c>
      <c r="H71" s="3">
        <v>3.5169090846636171</v>
      </c>
      <c r="I71" s="2">
        <v>42.49282249468466</v>
      </c>
      <c r="J71" s="3">
        <v>0.77205652710554118</v>
      </c>
    </row>
    <row r="72" spans="1:10" x14ac:dyDescent="0.25">
      <c r="A72" s="3">
        <v>57</v>
      </c>
      <c r="B72" s="16">
        <v>1.1412157880834455</v>
      </c>
      <c r="C72" s="3">
        <v>3.6633263516797379</v>
      </c>
      <c r="D72" s="2">
        <v>48.493479911161515</v>
      </c>
      <c r="E72" s="53">
        <f t="shared" si="0"/>
        <v>0.81211516050308286</v>
      </c>
      <c r="F72" s="3">
        <v>0.81205965307245109</v>
      </c>
      <c r="G72" s="16">
        <v>1</v>
      </c>
      <c r="H72" s="3">
        <v>3.5017597351643786</v>
      </c>
      <c r="I72" s="2">
        <v>42.49282249468466</v>
      </c>
      <c r="J72" s="3">
        <v>0.77875113499463444</v>
      </c>
    </row>
    <row r="73" spans="1:10" x14ac:dyDescent="0.25">
      <c r="A73" s="3">
        <v>58</v>
      </c>
      <c r="B73" s="16">
        <v>1.1533847553898309</v>
      </c>
      <c r="C73" s="3">
        <v>3.6613473833207859</v>
      </c>
      <c r="D73" s="2">
        <v>49.010573678855373</v>
      </c>
      <c r="E73" s="53">
        <f t="shared" si="0"/>
        <v>0.82167149389252003</v>
      </c>
      <c r="F73" s="3">
        <v>0.82160621691710534</v>
      </c>
      <c r="G73" s="16">
        <v>1</v>
      </c>
      <c r="H73" s="3">
        <v>3.486570256966504</v>
      </c>
      <c r="I73" s="2">
        <v>42.49282249468466</v>
      </c>
      <c r="J73" s="3">
        <v>0.78555127900197308</v>
      </c>
    </row>
    <row r="74" spans="1:10" x14ac:dyDescent="0.25">
      <c r="A74" s="3">
        <v>59</v>
      </c>
      <c r="B74" s="16">
        <v>1.1657533340635895</v>
      </c>
      <c r="C74" s="3">
        <v>3.6592951173908772</v>
      </c>
      <c r="D74" s="2">
        <v>49.536149496950941</v>
      </c>
      <c r="E74" s="53">
        <f t="shared" si="0"/>
        <v>0.83142346979066961</v>
      </c>
      <c r="F74" s="3">
        <v>0.83134861168800356</v>
      </c>
      <c r="G74" s="16">
        <v>1</v>
      </c>
      <c r="H74" s="3">
        <v>3.4713014639611282</v>
      </c>
      <c r="I74" s="2">
        <v>42.49282249468466</v>
      </c>
      <c r="J74" s="3">
        <v>0.79247709584585047</v>
      </c>
    </row>
    <row r="75" spans="1:10" x14ac:dyDescent="0.25">
      <c r="A75" s="3">
        <v>60</v>
      </c>
      <c r="B75" s="16">
        <v>1.1783562782755337</v>
      </c>
      <c r="C75" s="3">
        <v>3.6571648339665561</v>
      </c>
      <c r="D75" s="2">
        <v>50.071684168259495</v>
      </c>
      <c r="E75" s="53">
        <f t="shared" si="0"/>
        <v>0.84139981179321921</v>
      </c>
      <c r="F75" s="3">
        <v>0.84131558076690005</v>
      </c>
      <c r="G75" s="16">
        <v>1</v>
      </c>
      <c r="H75" s="3">
        <v>3.4559176393938551</v>
      </c>
      <c r="I75" s="2">
        <v>42.49282249468466</v>
      </c>
      <c r="J75" s="3">
        <v>0.79954813422152771</v>
      </c>
    </row>
    <row r="76" spans="1:10" x14ac:dyDescent="0.25">
      <c r="A76" s="3">
        <v>61</v>
      </c>
      <c r="B76" s="16">
        <v>1.1912270645652372</v>
      </c>
      <c r="C76" s="3">
        <v>3.6549517953834658</v>
      </c>
      <c r="D76" s="2">
        <v>50.618600205434888</v>
      </c>
      <c r="E76" s="53">
        <f t="shared" si="0"/>
        <v>0.85162861869488626</v>
      </c>
      <c r="F76" s="3">
        <v>0.85153524292475369</v>
      </c>
      <c r="G76" s="16">
        <v>1</v>
      </c>
      <c r="H76" s="3">
        <v>3.4403865136631362</v>
      </c>
      <c r="I76" s="2">
        <v>42.49282249468466</v>
      </c>
      <c r="J76" s="3">
        <v>0.8067833166148648</v>
      </c>
    </row>
    <row r="77" spans="1:10" x14ac:dyDescent="0.25">
      <c r="A77" s="3">
        <v>62</v>
      </c>
      <c r="B77" s="16">
        <v>1.2043978073035122</v>
      </c>
      <c r="C77" s="3">
        <v>3.6526512748836835</v>
      </c>
      <c r="D77" s="2">
        <v>51.178262238735563</v>
      </c>
      <c r="E77" s="53">
        <f t="shared" si="0"/>
        <v>0.86213730394712551</v>
      </c>
      <c r="F77" s="3">
        <v>0.86203503239300516</v>
      </c>
      <c r="G77" s="16">
        <v>1</v>
      </c>
      <c r="H77" s="3">
        <v>3.4246792455065229</v>
      </c>
      <c r="I77" s="2">
        <v>42.49282249468466</v>
      </c>
      <c r="J77" s="3">
        <v>0.81420090047531635</v>
      </c>
    </row>
    <row r="78" spans="1:10" x14ac:dyDescent="0.25">
      <c r="A78" s="3">
        <v>63</v>
      </c>
      <c r="B78" s="16">
        <v>1.2178991718988508</v>
      </c>
      <c r="C78" s="3">
        <v>3.6502585858404859</v>
      </c>
      <c r="D78" s="2">
        <v>51.751973327921306</v>
      </c>
      <c r="E78" s="53">
        <f t="shared" si="0"/>
        <v>0.87295253267452944</v>
      </c>
      <c r="F78" s="3">
        <v>0.8728416365236179</v>
      </c>
      <c r="G78" s="16">
        <v>1</v>
      </c>
      <c r="H78" s="3">
        <v>3.4087704056141925</v>
      </c>
      <c r="I78" s="2">
        <v>42.49282249468466</v>
      </c>
      <c r="J78" s="3">
        <v>0.8218184377296458</v>
      </c>
    </row>
    <row r="79" spans="1:10" x14ac:dyDescent="0.25">
      <c r="A79" s="3">
        <v>64</v>
      </c>
      <c r="B79" s="16">
        <v>1.2317602836310912</v>
      </c>
      <c r="C79" s="3">
        <v>3.6477691118503222</v>
      </c>
      <c r="D79" s="2">
        <v>52.340971088338392</v>
      </c>
      <c r="E79" s="53">
        <f t="shared" si="0"/>
        <v>0.88410015431720479</v>
      </c>
      <c r="F79" s="3">
        <v>0.88398092910696491</v>
      </c>
      <c r="G79" s="16">
        <v>1</v>
      </c>
      <c r="H79" s="3">
        <v>3.3926379618773939</v>
      </c>
      <c r="I79" s="2">
        <v>42.49282249468466</v>
      </c>
      <c r="J79" s="3">
        <v>0.8296527315677974</v>
      </c>
    </row>
    <row r="80" spans="1:10" x14ac:dyDescent="0.25">
      <c r="A80" s="3">
        <v>65</v>
      </c>
      <c r="B80" s="16">
        <v>1.2460086299813846</v>
      </c>
      <c r="C80" s="3">
        <v>3.6451783380095679</v>
      </c>
      <c r="D80" s="2">
        <v>52.946423540644197</v>
      </c>
      <c r="E80" s="53">
        <f t="shared" si="0"/>
        <v>0.89560512887044175</v>
      </c>
      <c r="F80" s="3">
        <v>0.89547789732103145</v>
      </c>
      <c r="G80" s="16">
        <v>1</v>
      </c>
      <c r="H80" s="3">
        <v>3.3762632656433453</v>
      </c>
      <c r="I80" s="2">
        <v>42.49282249468466</v>
      </c>
      <c r="J80" s="3">
        <v>0.83771978937971803</v>
      </c>
    </row>
    <row r="81" spans="1:10" x14ac:dyDescent="0.25">
      <c r="A81" s="3">
        <v>66</v>
      </c>
      <c r="B81" s="16">
        <v>1.2606699543140998</v>
      </c>
      <c r="C81" s="3">
        <v>3.6424818837203028</v>
      </c>
      <c r="D81" s="2">
        <v>53.569424593051266</v>
      </c>
      <c r="E81" s="53">
        <f t="shared" si="0"/>
        <v>0.90749144459059095</v>
      </c>
      <c r="F81" s="3">
        <v>0.90735656018332889</v>
      </c>
      <c r="G81" s="16">
        <v>1</v>
      </c>
      <c r="H81" s="3">
        <v>3.3596310385073092</v>
      </c>
      <c r="I81" s="2">
        <v>42.49282249468466</v>
      </c>
      <c r="J81" s="3">
        <v>0.84603477066621291</v>
      </c>
    </row>
    <row r="82" spans="1:10" x14ac:dyDescent="0.25">
      <c r="A82" s="3">
        <v>67</v>
      </c>
      <c r="B82" s="16">
        <v>1.2757681387534092</v>
      </c>
      <c r="C82" s="3">
        <v>3.6396755373943739</v>
      </c>
      <c r="D82" s="2">
        <v>54.210989064422847</v>
      </c>
      <c r="E82" s="53">
        <f t="shared" si="0"/>
        <v>0.91978202492647421</v>
      </c>
      <c r="F82" s="3">
        <v>0.91963987626741273</v>
      </c>
      <c r="G82" s="16">
        <v>1</v>
      </c>
      <c r="H82" s="3">
        <v>3.3427293593267673</v>
      </c>
      <c r="I82" s="2">
        <v>42.49282249468466</v>
      </c>
      <c r="J82" s="3">
        <v>0.85461192868779579</v>
      </c>
    </row>
    <row r="83" spans="1:10" x14ac:dyDescent="0.25">
      <c r="A83" s="3">
        <v>68</v>
      </c>
      <c r="B83" s="16">
        <v>1.2913250740860553</v>
      </c>
      <c r="C83" s="3">
        <v>3.6367552934487724</v>
      </c>
      <c r="D83" s="2">
        <v>54.872047156074267</v>
      </c>
      <c r="E83" s="53">
        <f t="shared" si="0"/>
        <v>0.93249862231856928</v>
      </c>
      <c r="F83" s="3">
        <v>0.93234963832868067</v>
      </c>
      <c r="G83" s="16">
        <v>1</v>
      </c>
      <c r="H83" s="3">
        <v>3.3255496512914799</v>
      </c>
      <c r="I83" s="2">
        <v>42.49282249468466</v>
      </c>
      <c r="J83" s="3">
        <v>0.86346454455293986</v>
      </c>
    </row>
    <row r="84" spans="1:10" x14ac:dyDescent="0.25">
      <c r="A84" s="3">
        <v>69</v>
      </c>
      <c r="B84" s="16">
        <v>1.3073605145134806</v>
      </c>
      <c r="C84" s="3">
        <v>3.6337173920072359</v>
      </c>
      <c r="D84" s="2">
        <v>55.553438279780941</v>
      </c>
      <c r="E84" s="53">
        <f t="shared" si="0"/>
        <v>0.94566169638407116</v>
      </c>
      <c r="F84" s="3">
        <v>0.94550635235961444</v>
      </c>
      <c r="G84" s="16">
        <v>1</v>
      </c>
      <c r="H84" s="3">
        <v>3.3080866690260242</v>
      </c>
      <c r="I84" s="2">
        <v>42.49282249468466</v>
      </c>
      <c r="J84" s="3">
        <v>0.87260485238147656</v>
      </c>
    </row>
    <row r="85" spans="1:10" x14ac:dyDescent="0.25">
      <c r="A85" s="3">
        <v>70</v>
      </c>
      <c r="B85" s="16">
        <v>1.3238919150733173</v>
      </c>
      <c r="C85" s="3">
        <v>3.6305583617428612</v>
      </c>
      <c r="D85" s="2">
        <v>56.255904149358614</v>
      </c>
      <c r="E85" s="53">
        <f t="shared" ref="E85:E114" si="1">AVERAGE(F84:F86)</f>
        <v>0.95929027387606824</v>
      </c>
      <c r="F85" s="3">
        <v>0.95912909846391814</v>
      </c>
      <c r="G85" s="16">
        <v>1</v>
      </c>
      <c r="H85" s="3">
        <v>3.2903384858377183</v>
      </c>
      <c r="I85" s="2">
        <v>42.49282249468466</v>
      </c>
      <c r="J85" s="3">
        <v>0.88204395411082992</v>
      </c>
    </row>
    <row r="86" spans="1:10" x14ac:dyDescent="0.25">
      <c r="A86" s="3">
        <v>71</v>
      </c>
      <c r="B86" s="16">
        <v>1.3409342495555148</v>
      </c>
      <c r="C86" s="3">
        <v>3.6272750663136963</v>
      </c>
      <c r="D86" s="2">
        <v>56.980081043405676</v>
      </c>
      <c r="E86" s="53">
        <f t="shared" si="1"/>
        <v>0.97340178767189844</v>
      </c>
      <c r="F86" s="3">
        <v>0.97323537080467226</v>
      </c>
      <c r="G86" s="16">
        <v>1</v>
      </c>
      <c r="H86" s="3">
        <v>3.2723064813515141</v>
      </c>
      <c r="I86" s="2">
        <v>42.49282249468466</v>
      </c>
      <c r="J86" s="3">
        <v>0.89179172244374794</v>
      </c>
    </row>
    <row r="87" spans="1:10" x14ac:dyDescent="0.25">
      <c r="A87" s="3">
        <v>72</v>
      </c>
      <c r="B87" s="16">
        <v>1.3584998067560581</v>
      </c>
      <c r="C87" s="3">
        <v>3.6238647548571357</v>
      </c>
      <c r="D87" s="2">
        <v>57.726491147548593</v>
      </c>
      <c r="E87" s="53">
        <f t="shared" si="1"/>
        <v>0.98801189191313676</v>
      </c>
      <c r="F87" s="3">
        <v>0.98784089374710515</v>
      </c>
      <c r="G87" s="16">
        <v>1</v>
      </c>
      <c r="H87" s="3">
        <v>3.2539953298938862</v>
      </c>
      <c r="I87" s="2">
        <v>42.49282249468466</v>
      </c>
      <c r="J87" s="3">
        <v>0.90185669036813709</v>
      </c>
    </row>
    <row r="88" spans="1:10" x14ac:dyDescent="0.25">
      <c r="A88" s="3">
        <v>73</v>
      </c>
      <c r="B88" s="16">
        <v>1.3765979629469463</v>
      </c>
      <c r="C88" s="3">
        <v>3.6203251170181692</v>
      </c>
      <c r="D88" s="2">
        <v>58.495532886049077</v>
      </c>
      <c r="E88" s="53">
        <f t="shared" si="1"/>
        <v>1.0031342502930896</v>
      </c>
      <c r="F88" s="3">
        <v>1.0029594111876325</v>
      </c>
      <c r="G88" s="16">
        <v>1</v>
      </c>
      <c r="H88" s="3">
        <v>3.2354129900984678</v>
      </c>
      <c r="I88" s="2">
        <v>42.49282249468466</v>
      </c>
      <c r="J88" s="3">
        <v>0.91224592561565954</v>
      </c>
    </row>
    <row r="89" spans="1:10" x14ac:dyDescent="0.25">
      <c r="A89" s="3">
        <v>74</v>
      </c>
      <c r="B89" s="16">
        <v>1.3952349285013452</v>
      </c>
      <c r="C89" s="3">
        <v>3.6166543429901425</v>
      </c>
      <c r="D89" s="2">
        <v>59.287470155191706</v>
      </c>
      <c r="E89" s="53">
        <f t="shared" si="1"/>
        <v>1.0187802943748514</v>
      </c>
      <c r="F89" s="3">
        <v>1.0186024459445313</v>
      </c>
      <c r="G89" s="16">
        <v>1</v>
      </c>
      <c r="H89" s="3">
        <v>3.2165706963064307</v>
      </c>
      <c r="I89" s="2">
        <v>42.49282249468466</v>
      </c>
      <c r="J89" s="3">
        <v>0.92296488836975743</v>
      </c>
    </row>
    <row r="90" spans="1:10" x14ac:dyDescent="0.25">
      <c r="A90" s="3">
        <v>75</v>
      </c>
      <c r="B90" s="16">
        <v>1.4144134667062143</v>
      </c>
      <c r="C90" s="3">
        <v>3.6128511890426047</v>
      </c>
      <c r="D90" s="2">
        <v>60.102420374838736</v>
      </c>
      <c r="E90" s="53">
        <f t="shared" si="1"/>
        <v>1.0349589487339188</v>
      </c>
      <c r="F90" s="3">
        <v>1.0347790259923908</v>
      </c>
      <c r="G90" s="16">
        <v>1</v>
      </c>
      <c r="H90" s="3">
        <v>3.1974829524225772</v>
      </c>
      <c r="I90" s="2">
        <v>42.49282249468466</v>
      </c>
      <c r="J90" s="3">
        <v>0.93401727049137018</v>
      </c>
    </row>
    <row r="91" spans="1:10" x14ac:dyDescent="0.25">
      <c r="A91" s="3">
        <v>76</v>
      </c>
      <c r="B91" s="16">
        <v>1.4341325829307876</v>
      </c>
      <c r="C91" s="3">
        <v>3.6089150489971935</v>
      </c>
      <c r="D91" s="2">
        <v>60.94034128032159</v>
      </c>
      <c r="E91" s="53">
        <f t="shared" si="1"/>
        <v>1.0516763196673926</v>
      </c>
      <c r="F91" s="3">
        <v>1.0514953742648345</v>
      </c>
      <c r="G91" s="16">
        <v>1</v>
      </c>
      <c r="H91" s="3">
        <v>3.1781675289629434</v>
      </c>
      <c r="I91" s="2">
        <v>42.49282249468466</v>
      </c>
      <c r="J91" s="3">
        <v>0.94540481450847746</v>
      </c>
    </row>
    <row r="92" spans="1:10" x14ac:dyDescent="0.25">
      <c r="A92" s="3">
        <v>77</v>
      </c>
      <c r="B92" s="16">
        <v>1.4543871825104935</v>
      </c>
      <c r="C92" s="3">
        <v>3.6048460320865185</v>
      </c>
      <c r="D92" s="2">
        <v>61.801016384962942</v>
      </c>
      <c r="E92" s="53">
        <f t="shared" si="1"/>
        <v>1.068935344213461</v>
      </c>
      <c r="F92" s="3">
        <v>1.0687545587449525</v>
      </c>
      <c r="G92" s="16">
        <v>1</v>
      </c>
      <c r="H92" s="3">
        <v>3.1586454640892603</v>
      </c>
      <c r="I92" s="2">
        <v>42.49282249468466</v>
      </c>
      <c r="J92" s="3">
        <v>0.95712711062294253</v>
      </c>
    </row>
    <row r="93" spans="1:10" x14ac:dyDescent="0.25">
      <c r="A93" s="3">
        <v>78</v>
      </c>
      <c r="B93" s="16">
        <v>1.4751676959655962</v>
      </c>
      <c r="C93" s="3">
        <v>3.6006450475897083</v>
      </c>
      <c r="D93" s="2">
        <v>62.68403905455903</v>
      </c>
      <c r="E93" s="53">
        <f t="shared" si="1"/>
        <v>1.086735396301183</v>
      </c>
      <c r="F93" s="3">
        <v>1.0865560996305961</v>
      </c>
      <c r="G93" s="16">
        <v>1</v>
      </c>
      <c r="H93" s="3">
        <v>3.1389410694689088</v>
      </c>
      <c r="I93" s="2">
        <v>42.49282249468466</v>
      </c>
      <c r="J93" s="3">
        <v>0.96918137003562099</v>
      </c>
    </row>
    <row r="94" spans="1:10" x14ac:dyDescent="0.25">
      <c r="A94" s="3">
        <v>79</v>
      </c>
      <c r="B94" s="16">
        <v>1.4964596705185689</v>
      </c>
      <c r="C94" s="3">
        <v>3.5963138965778612</v>
      </c>
      <c r="D94" s="2">
        <v>63.588795149799843</v>
      </c>
      <c r="E94" s="53">
        <f t="shared" si="1"/>
        <v>1.1045971078427879</v>
      </c>
      <c r="F94" s="3">
        <v>1.1048955305279999</v>
      </c>
      <c r="G94" s="16">
        <v>1</v>
      </c>
      <c r="H94" s="3">
        <v>3.1190819418239388</v>
      </c>
      <c r="I94" s="2">
        <v>42.49282249468466</v>
      </c>
      <c r="J94" s="3">
        <v>0.98156217299217374</v>
      </c>
    </row>
    <row r="95" spans="1:10" x14ac:dyDescent="0.25">
      <c r="A95" s="3">
        <v>80</v>
      </c>
      <c r="B95" s="16">
        <v>1.5187999001833234</v>
      </c>
      <c r="C95" s="3">
        <v>3.5947923566912507</v>
      </c>
      <c r="D95" s="2">
        <v>64.53809456343474</v>
      </c>
      <c r="E95" s="53">
        <f t="shared" si="1"/>
        <v>1.122346279776526</v>
      </c>
      <c r="F95" s="3">
        <v>1.1223396933697669</v>
      </c>
      <c r="G95" s="16">
        <v>1</v>
      </c>
      <c r="H95" s="3">
        <v>3.1012250723842243</v>
      </c>
      <c r="I95" s="2">
        <v>42.49282249468466</v>
      </c>
      <c r="J95" s="3">
        <v>0.99289839609323949</v>
      </c>
    </row>
    <row r="96" spans="1:10" x14ac:dyDescent="0.25">
      <c r="A96" s="3">
        <v>81</v>
      </c>
      <c r="B96" s="16">
        <v>1.5416131612583921</v>
      </c>
      <c r="C96" s="3">
        <v>3.5938370412609384</v>
      </c>
      <c r="D96" s="2">
        <v>65.507494416822539</v>
      </c>
      <c r="E96" s="53">
        <f t="shared" si="1"/>
        <v>1.1398868254638506</v>
      </c>
      <c r="F96" s="3">
        <v>1.139803615431811</v>
      </c>
      <c r="G96" s="16">
        <v>1</v>
      </c>
      <c r="H96" s="3">
        <v>3.0838555980038991</v>
      </c>
      <c r="I96" s="2">
        <v>42.49282249468466</v>
      </c>
      <c r="J96" s="3">
        <v>1.0041146746388012</v>
      </c>
    </row>
    <row r="97" spans="1:10" x14ac:dyDescent="0.25">
      <c r="A97" s="3">
        <v>82</v>
      </c>
      <c r="B97" s="16">
        <v>1.5647391977201592</v>
      </c>
      <c r="C97" s="3">
        <v>3.592881979705532</v>
      </c>
      <c r="D97" s="2">
        <v>66.490184979198006</v>
      </c>
      <c r="E97" s="53">
        <f t="shared" si="1"/>
        <v>1.1575883028974376</v>
      </c>
      <c r="F97" s="3">
        <v>1.1575171675899736</v>
      </c>
      <c r="G97" s="16">
        <v>1</v>
      </c>
      <c r="H97" s="3">
        <v>3.0666044332276292</v>
      </c>
      <c r="I97" s="2">
        <v>42.49282249468466</v>
      </c>
      <c r="J97" s="3">
        <v>1.0154437331486383</v>
      </c>
    </row>
    <row r="98" spans="1:10" x14ac:dyDescent="0.25">
      <c r="A98" s="3">
        <v>83</v>
      </c>
      <c r="B98" s="16">
        <v>1.5881285493089761</v>
      </c>
      <c r="C98" s="3">
        <v>3.5919271719575638</v>
      </c>
      <c r="D98" s="2">
        <v>67.484064544527371</v>
      </c>
      <c r="E98" s="53">
        <f t="shared" si="1"/>
        <v>1.1755013352542332</v>
      </c>
      <c r="F98" s="3">
        <v>1.1754441256705288</v>
      </c>
      <c r="G98" s="16">
        <v>1</v>
      </c>
      <c r="H98" s="3">
        <v>3.049507385342876</v>
      </c>
      <c r="I98" s="2">
        <v>42.49282249468466</v>
      </c>
      <c r="J98" s="3">
        <v>1.0268618117839152</v>
      </c>
    </row>
    <row r="99" spans="1:10" x14ac:dyDescent="0.25">
      <c r="A99" s="3">
        <v>84</v>
      </c>
      <c r="B99" s="16">
        <v>1.6117243617581258</v>
      </c>
      <c r="C99" s="3">
        <v>3.5909726179495856</v>
      </c>
      <c r="D99" s="2">
        <v>68.486717214546971</v>
      </c>
      <c r="E99" s="53">
        <f t="shared" si="1"/>
        <v>1.1935840432695153</v>
      </c>
      <c r="F99" s="3">
        <v>1.1935427125021971</v>
      </c>
      <c r="G99" s="16">
        <v>1</v>
      </c>
      <c r="H99" s="3">
        <v>3.0326023263904864</v>
      </c>
      <c r="I99" s="2">
        <v>42.49282249468466</v>
      </c>
      <c r="J99" s="3">
        <v>1.0383420794780645</v>
      </c>
    </row>
    <row r="100" spans="1:10" x14ac:dyDescent="0.25">
      <c r="A100" s="3">
        <v>85</v>
      </c>
      <c r="B100" s="16">
        <v>1.6354619932079912</v>
      </c>
      <c r="C100" s="3">
        <v>3.5900183176141653</v>
      </c>
      <c r="D100" s="2">
        <v>69.495396174190347</v>
      </c>
      <c r="E100" s="53">
        <f t="shared" si="1"/>
        <v>1.2117886918529253</v>
      </c>
      <c r="F100" s="3">
        <v>1.2117652916358201</v>
      </c>
      <c r="G100" s="16">
        <v>1</v>
      </c>
      <c r="H100" s="3">
        <v>3.0159291344648946</v>
      </c>
      <c r="I100" s="2">
        <v>42.49282249468466</v>
      </c>
      <c r="J100" s="3">
        <v>1.0498545062937656</v>
      </c>
    </row>
    <row r="101" spans="1:10" x14ac:dyDescent="0.25">
      <c r="A101" s="3">
        <v>86</v>
      </c>
      <c r="B101" s="16">
        <v>1.6592686358772122</v>
      </c>
      <c r="C101" s="3">
        <v>3.5890642708838896</v>
      </c>
      <c r="D101" s="2">
        <v>70.507007615327936</v>
      </c>
      <c r="E101" s="53">
        <f t="shared" si="1"/>
        <v>1.2300613963045517</v>
      </c>
      <c r="F101" s="3">
        <v>1.2300580714207583</v>
      </c>
      <c r="G101" s="16">
        <v>1</v>
      </c>
      <c r="H101" s="3">
        <v>2.9995296427042701</v>
      </c>
      <c r="I101" s="2">
        <v>42.49282249468466</v>
      </c>
      <c r="J101" s="3">
        <v>1.0613657419358187</v>
      </c>
    </row>
    <row r="102" spans="1:10" x14ac:dyDescent="0.25">
      <c r="A102" s="3">
        <v>87</v>
      </c>
      <c r="B102" s="16">
        <v>1.6830629615907653</v>
      </c>
      <c r="C102" s="3">
        <v>3.5881104776913628</v>
      </c>
      <c r="D102" s="2">
        <v>71.518095674254653</v>
      </c>
      <c r="E102" s="53">
        <f t="shared" si="1"/>
        <v>1.2483418456062028</v>
      </c>
      <c r="F102" s="3">
        <v>1.2483608258570766</v>
      </c>
      <c r="G102" s="16">
        <v>1</v>
      </c>
      <c r="H102" s="3">
        <v>2.9834475970824865</v>
      </c>
      <c r="I102" s="2">
        <v>42.49282249468466</v>
      </c>
      <c r="J102" s="3">
        <v>1.0728390030620436</v>
      </c>
    </row>
    <row r="103" spans="1:10" x14ac:dyDescent="0.25">
      <c r="A103" s="3">
        <v>88</v>
      </c>
      <c r="B103" s="16">
        <v>1.7067548009385085</v>
      </c>
      <c r="C103" s="3">
        <v>3.5871569379692114</v>
      </c>
      <c r="D103" s="2">
        <v>72.524828798230899</v>
      </c>
      <c r="E103" s="53">
        <f t="shared" si="1"/>
        <v>1.2665630501124452</v>
      </c>
      <c r="F103" s="3">
        <v>1.2666066395407736</v>
      </c>
      <c r="G103" s="16">
        <v>1</v>
      </c>
      <c r="H103" s="3">
        <v>2.9677286241623859</v>
      </c>
      <c r="I103" s="2">
        <v>42.49282249468466</v>
      </c>
      <c r="J103" s="3">
        <v>1.0842339723499697</v>
      </c>
    </row>
    <row r="104" spans="1:10" x14ac:dyDescent="0.25">
      <c r="A104" s="3">
        <v>89</v>
      </c>
      <c r="B104" s="16">
        <v>1.7302448670352739</v>
      </c>
      <c r="C104" s="3">
        <v>3.5862036516500684</v>
      </c>
      <c r="D104" s="2">
        <v>73.522988007269163</v>
      </c>
      <c r="E104" s="53">
        <f t="shared" si="1"/>
        <v>1.2846511218798293</v>
      </c>
      <c r="F104" s="3">
        <v>1.2847216849394847</v>
      </c>
      <c r="G104" s="16">
        <v>1</v>
      </c>
      <c r="H104" s="3">
        <v>2.9524202100192345</v>
      </c>
      <c r="I104" s="2">
        <v>42.49282249468466</v>
      </c>
      <c r="J104" s="3">
        <v>1.0955067125969533</v>
      </c>
    </row>
    <row r="105" spans="1:10" x14ac:dyDescent="0.25">
      <c r="A105" s="3">
        <v>90</v>
      </c>
      <c r="B105" s="16">
        <v>1.7534245360493521</v>
      </c>
      <c r="C105" s="3">
        <v>3.5852506186665951</v>
      </c>
      <c r="D105" s="2">
        <v>74.507957568169928</v>
      </c>
      <c r="E105" s="53">
        <f t="shared" si="1"/>
        <v>1.3025250967882134</v>
      </c>
      <c r="F105" s="3">
        <v>1.3026250411592293</v>
      </c>
      <c r="G105" s="16">
        <v>1</v>
      </c>
      <c r="H105" s="3">
        <v>2.9375716915962498</v>
      </c>
      <c r="I105" s="2">
        <v>42.49282249468466</v>
      </c>
      <c r="J105" s="3">
        <v>1.1066095994495841</v>
      </c>
    </row>
    <row r="106" spans="1:10" x14ac:dyDescent="0.25">
      <c r="A106" s="3">
        <v>91</v>
      </c>
      <c r="B106" s="16">
        <v>1.7761756978290921</v>
      </c>
      <c r="C106" s="3">
        <v>3.5842978389514677</v>
      </c>
      <c r="D106" s="2">
        <v>75.474718647224279</v>
      </c>
      <c r="E106" s="53">
        <f t="shared" si="1"/>
        <v>1.3200968085016076</v>
      </c>
      <c r="F106" s="3">
        <v>1.3202285642659264</v>
      </c>
      <c r="G106" s="16">
        <v>1</v>
      </c>
      <c r="H106" s="3">
        <v>2.9232342618118663</v>
      </c>
      <c r="I106" s="2">
        <v>42.49282249468466</v>
      </c>
      <c r="J106" s="3">
        <v>1.1174912766681317</v>
      </c>
    </row>
    <row r="107" spans="1:10" x14ac:dyDescent="0.25">
      <c r="A107" s="3">
        <v>92</v>
      </c>
      <c r="B107" s="16">
        <v>1.7983706910490056</v>
      </c>
      <c r="C107" s="3">
        <v>3.5833453124373804</v>
      </c>
      <c r="D107" s="2">
        <v>76.417846554388788</v>
      </c>
      <c r="E107" s="53">
        <f t="shared" si="1"/>
        <v>1.3372708251589327</v>
      </c>
      <c r="F107" s="3">
        <v>1.3374368200796671</v>
      </c>
      <c r="G107" s="16">
        <v>1</v>
      </c>
      <c r="H107" s="3">
        <v>2.9094609898031951</v>
      </c>
      <c r="I107" s="2">
        <v>42.49282249468466</v>
      </c>
      <c r="J107" s="3">
        <v>1.1280966381248183</v>
      </c>
    </row>
    <row r="108" spans="1:10" x14ac:dyDescent="0.25">
      <c r="A108" s="3">
        <v>93</v>
      </c>
      <c r="B108" s="16">
        <v>1.8198723382716442</v>
      </c>
      <c r="C108" s="3">
        <v>3.5823930390570453</v>
      </c>
      <c r="D108" s="2">
        <v>77.331512233163693</v>
      </c>
      <c r="E108" s="53">
        <f t="shared" si="1"/>
        <v>1.3539444604435096</v>
      </c>
      <c r="F108" s="3">
        <v>1.3541470911312052</v>
      </c>
      <c r="G108" s="16">
        <v>1</v>
      </c>
      <c r="H108" s="3">
        <v>2.8963068577638245</v>
      </c>
      <c r="I108" s="2">
        <v>42.49282249468466</v>
      </c>
      <c r="J108" s="3">
        <v>1.1383668410011623</v>
      </c>
    </row>
    <row r="109" spans="1:10" x14ac:dyDescent="0.25">
      <c r="A109" s="3">
        <v>94</v>
      </c>
      <c r="B109" s="16">
        <v>1.8405340971278654</v>
      </c>
      <c r="C109" s="3">
        <v>3.5814410187431922</v>
      </c>
      <c r="D109" s="2">
        <v>78.209488684669083</v>
      </c>
      <c r="E109" s="53">
        <f t="shared" si="1"/>
        <v>1.3700078713143693</v>
      </c>
      <c r="F109" s="3">
        <v>1.3702494701196566</v>
      </c>
      <c r="G109" s="16">
        <v>1</v>
      </c>
      <c r="H109" s="3">
        <v>2.8838288159185939</v>
      </c>
      <c r="I109" s="2">
        <v>42.49282249468466</v>
      </c>
      <c r="J109" s="3">
        <v>1.148239354878644</v>
      </c>
    </row>
    <row r="110" spans="1:10" x14ac:dyDescent="0.25">
      <c r="A110" s="3">
        <v>95</v>
      </c>
      <c r="B110" s="16">
        <v>1.8602003443953101</v>
      </c>
      <c r="C110" s="3">
        <v>3.5804892514285678</v>
      </c>
      <c r="D110" s="2">
        <v>79.045163038941183</v>
      </c>
      <c r="E110" s="53">
        <f t="shared" si="1"/>
        <v>1.3853442551477961</v>
      </c>
      <c r="F110" s="3">
        <v>1.3856270526922461</v>
      </c>
      <c r="G110" s="16">
        <v>1</v>
      </c>
      <c r="H110" s="3">
        <v>2.8720858572763639</v>
      </c>
      <c r="I110" s="2">
        <v>42.49282249468466</v>
      </c>
      <c r="J110" s="3">
        <v>1.1576480515953413</v>
      </c>
    </row>
    <row r="111" spans="1:10" x14ac:dyDescent="0.25">
      <c r="A111" s="3">
        <v>96</v>
      </c>
      <c r="B111" s="16">
        <v>1.8787068100376225</v>
      </c>
      <c r="C111" s="3">
        <v>3.5795377370459422</v>
      </c>
      <c r="D111" s="2">
        <v>79.831554998483952</v>
      </c>
      <c r="E111" s="53">
        <f t="shared" si="1"/>
        <v>1.3998301592837301</v>
      </c>
      <c r="F111" s="3">
        <v>1.4001562426314853</v>
      </c>
      <c r="G111" s="16">
        <v>1</v>
      </c>
      <c r="H111" s="3">
        <v>2.861139113916229</v>
      </c>
      <c r="I111" s="2">
        <v>42.49282249468466</v>
      </c>
      <c r="J111" s="3">
        <v>1.1665233408553775</v>
      </c>
    </row>
    <row r="112" spans="1:10" x14ac:dyDescent="0.25">
      <c r="A112" s="3">
        <v>97</v>
      </c>
      <c r="B112" s="16">
        <v>1.8958811781829834</v>
      </c>
      <c r="C112" s="3">
        <v>3.5785864755280907</v>
      </c>
      <c r="D112" s="2">
        <v>80.561342375543134</v>
      </c>
      <c r="E112" s="53">
        <f t="shared" si="1"/>
        <v>1.4133359159442296</v>
      </c>
      <c r="F112" s="3">
        <v>1.413707182527459</v>
      </c>
      <c r="G112" s="16">
        <v>1</v>
      </c>
      <c r="H112" s="3">
        <v>2.8510519766962878</v>
      </c>
      <c r="I112" s="2">
        <v>42.49282249468466</v>
      </c>
      <c r="J112" s="3">
        <v>1.1747923566125897</v>
      </c>
    </row>
    <row r="113" spans="1:10" x14ac:dyDescent="0.25">
      <c r="A113" s="3">
        <v>98</v>
      </c>
      <c r="B113" s="16">
        <v>1.9115438714926638</v>
      </c>
      <c r="C113" s="3">
        <v>3.5776354668078194</v>
      </c>
      <c r="D113" s="2">
        <v>81.226894422140077</v>
      </c>
      <c r="E113" s="53">
        <f t="shared" si="1"/>
        <v>1.4257262151323669</v>
      </c>
      <c r="F113" s="3">
        <v>1.426144322673744</v>
      </c>
      <c r="G113" s="16">
        <v>1</v>
      </c>
      <c r="H113" s="3">
        <v>2.8418902404309354</v>
      </c>
      <c r="I113" s="2">
        <v>42.49282249468466</v>
      </c>
      <c r="J113" s="3">
        <v>1.1823791991878798</v>
      </c>
    </row>
    <row r="114" spans="1:10" x14ac:dyDescent="0.25">
      <c r="A114" s="3">
        <v>99</v>
      </c>
      <c r="B114" s="16">
        <v>1.9255090343215013</v>
      </c>
      <c r="C114" s="3">
        <v>3.576684710817946</v>
      </c>
      <c r="D114" s="2">
        <v>81.820313607335237</v>
      </c>
      <c r="E114" s="53">
        <f t="shared" si="1"/>
        <v>1.4368608273694068</v>
      </c>
      <c r="F114" s="3">
        <v>1.4373271401958976</v>
      </c>
      <c r="G114" s="16">
        <v>1</v>
      </c>
      <c r="H114" s="3">
        <v>2.8337222767652412</v>
      </c>
      <c r="I114" s="2">
        <v>42.49282249468466</v>
      </c>
      <c r="J114" s="3">
        <v>1.1892052379050351</v>
      </c>
    </row>
    <row r="115" spans="1:10" x14ac:dyDescent="0.25">
      <c r="A115" s="3">
        <v>100</v>
      </c>
      <c r="B115" s="16">
        <v>1.9375857284216385</v>
      </c>
      <c r="C115" s="3">
        <v>3.5757342074913079</v>
      </c>
      <c r="D115" s="2">
        <v>82.333486426054961</v>
      </c>
      <c r="E115" s="53">
        <f>AVERAGE(F114:F115)</f>
        <v>1.4422190797172383</v>
      </c>
      <c r="F115" s="3">
        <v>1.4471110192385788</v>
      </c>
      <c r="G115" s="16">
        <v>1</v>
      </c>
      <c r="H115" s="3">
        <v>2.8266192371891687</v>
      </c>
      <c r="I115" s="2">
        <v>42.49282249468466</v>
      </c>
      <c r="J115" s="3">
        <v>1.1951894787234809</v>
      </c>
    </row>
    <row r="116" spans="1:10" x14ac:dyDescent="0.25">
      <c r="A116" s="47"/>
      <c r="B116" s="31"/>
      <c r="C116" s="59"/>
      <c r="D116" s="59"/>
      <c r="E116" s="59"/>
      <c r="F116" s="59"/>
      <c r="G116" s="59"/>
      <c r="H116" s="59"/>
      <c r="J116" s="45"/>
    </row>
    <row r="117" spans="1:10" x14ac:dyDescent="0.25">
      <c r="A117" s="47"/>
      <c r="B117" s="31"/>
      <c r="C117" s="59"/>
      <c r="D117" s="59"/>
      <c r="E117" s="59"/>
      <c r="F117" s="59"/>
      <c r="G117" s="59"/>
      <c r="H117" s="59"/>
      <c r="J117" s="45"/>
    </row>
    <row r="118" spans="1:10" x14ac:dyDescent="0.25">
      <c r="A118" s="47"/>
      <c r="B118" s="31"/>
      <c r="C118" s="59"/>
      <c r="D118" s="59"/>
      <c r="E118" s="59"/>
      <c r="F118" s="59"/>
      <c r="G118" s="59"/>
      <c r="H118" s="59"/>
      <c r="J118" s="45"/>
    </row>
    <row r="119" spans="1:10" x14ac:dyDescent="0.25">
      <c r="A119" s="47"/>
      <c r="B119" s="31"/>
      <c r="C119" s="59"/>
      <c r="D119" s="59"/>
      <c r="E119" s="59"/>
      <c r="F119" s="59"/>
      <c r="G119" s="59"/>
      <c r="H119" s="59"/>
      <c r="J119" s="45"/>
    </row>
    <row r="120" spans="1:10" x14ac:dyDescent="0.25">
      <c r="A120" s="47"/>
      <c r="B120" s="31"/>
      <c r="C120" s="59"/>
      <c r="D120" s="59"/>
      <c r="E120" s="59"/>
      <c r="F120" s="59"/>
      <c r="G120" s="59"/>
      <c r="H120" s="59"/>
      <c r="J120" s="45"/>
    </row>
    <row r="121" spans="1:10" x14ac:dyDescent="0.25">
      <c r="A121" s="47"/>
      <c r="B121" s="31"/>
      <c r="C121" s="59"/>
      <c r="D121" s="59"/>
      <c r="E121" s="59"/>
      <c r="F121" s="59"/>
      <c r="G121" s="59"/>
      <c r="H121" s="59"/>
      <c r="J121" s="45"/>
    </row>
    <row r="122" spans="1:10" x14ac:dyDescent="0.25">
      <c r="A122" s="47"/>
      <c r="B122" s="31"/>
      <c r="C122" s="59"/>
      <c r="D122" s="59"/>
      <c r="E122" s="59"/>
      <c r="F122" s="59"/>
      <c r="G122" s="59"/>
      <c r="H122" s="59"/>
      <c r="J122" s="45"/>
    </row>
    <row r="123" spans="1:10" x14ac:dyDescent="0.25">
      <c r="A123" s="47"/>
      <c r="B123" s="31"/>
      <c r="C123" s="59"/>
      <c r="D123" s="59"/>
      <c r="E123" s="59"/>
      <c r="F123" s="59"/>
      <c r="G123" s="59"/>
      <c r="H123" s="59"/>
      <c r="J123" s="45"/>
    </row>
    <row r="124" spans="1:10" x14ac:dyDescent="0.25">
      <c r="A124" s="47"/>
      <c r="B124" s="31"/>
      <c r="C124" s="59"/>
      <c r="D124" s="59"/>
      <c r="E124" s="59"/>
      <c r="F124" s="59"/>
      <c r="G124" s="59"/>
      <c r="H124" s="59"/>
      <c r="J124" s="45"/>
    </row>
    <row r="125" spans="1:10" x14ac:dyDescent="0.25">
      <c r="A125" s="47"/>
      <c r="B125" s="31"/>
      <c r="C125" s="59"/>
      <c r="D125" s="59"/>
      <c r="E125" s="59"/>
      <c r="F125" s="59"/>
      <c r="G125" s="59"/>
      <c r="H125" s="59"/>
      <c r="J125" s="45"/>
    </row>
    <row r="126" spans="1:10" x14ac:dyDescent="0.25">
      <c r="A126" s="47"/>
      <c r="B126" s="31"/>
      <c r="C126" s="59"/>
      <c r="D126" s="59"/>
      <c r="E126" s="59"/>
      <c r="F126" s="59"/>
      <c r="G126" s="59"/>
      <c r="H126" s="59"/>
      <c r="J126" s="45"/>
    </row>
    <row r="127" spans="1:10" x14ac:dyDescent="0.25">
      <c r="A127" s="47"/>
      <c r="B127" s="31"/>
      <c r="C127" s="59"/>
      <c r="D127" s="59"/>
      <c r="E127" s="59"/>
      <c r="F127" s="59"/>
      <c r="G127" s="59"/>
      <c r="H127" s="59"/>
      <c r="J127" s="45"/>
    </row>
    <row r="128" spans="1:10" x14ac:dyDescent="0.25">
      <c r="A128" s="47"/>
      <c r="B128" s="31"/>
      <c r="C128" s="59"/>
      <c r="D128" s="59"/>
      <c r="E128" s="59"/>
      <c r="F128" s="59"/>
      <c r="G128" s="59"/>
      <c r="H128" s="59"/>
      <c r="J128" s="45"/>
    </row>
    <row r="129" spans="1:10" x14ac:dyDescent="0.25">
      <c r="A129" s="47"/>
      <c r="B129" s="31"/>
      <c r="C129" s="59"/>
      <c r="D129" s="59"/>
      <c r="E129" s="59"/>
      <c r="F129" s="59"/>
      <c r="G129" s="59"/>
      <c r="H129" s="59"/>
      <c r="J129" s="45"/>
    </row>
    <row r="130" spans="1:10" x14ac:dyDescent="0.25">
      <c r="A130" s="47"/>
      <c r="B130" s="31"/>
      <c r="C130" s="59"/>
      <c r="D130" s="59"/>
      <c r="E130" s="59"/>
      <c r="F130" s="59"/>
      <c r="G130" s="59"/>
      <c r="H130" s="59"/>
      <c r="J130" s="45"/>
    </row>
    <row r="131" spans="1:10" x14ac:dyDescent="0.25">
      <c r="A131" s="47"/>
      <c r="B131" s="31"/>
      <c r="C131" s="59"/>
      <c r="D131" s="59"/>
      <c r="E131" s="59"/>
      <c r="F131" s="59"/>
      <c r="G131" s="59"/>
      <c r="H131" s="59"/>
      <c r="J131" s="45"/>
    </row>
    <row r="132" spans="1:10" x14ac:dyDescent="0.25">
      <c r="A132" s="47"/>
      <c r="B132" s="31"/>
      <c r="C132" s="59"/>
      <c r="D132" s="59"/>
      <c r="E132" s="59"/>
      <c r="F132" s="59"/>
      <c r="G132" s="59"/>
      <c r="H132" s="59"/>
      <c r="J132" s="45"/>
    </row>
    <row r="133" spans="1:10" x14ac:dyDescent="0.25">
      <c r="A133" s="47"/>
      <c r="B133" s="31"/>
      <c r="C133" s="59"/>
      <c r="D133" s="59"/>
      <c r="E133" s="59"/>
      <c r="F133" s="59"/>
      <c r="G133" s="59"/>
      <c r="H133" s="59"/>
      <c r="J133" s="45"/>
    </row>
    <row r="134" spans="1:10" x14ac:dyDescent="0.25">
      <c r="A134" s="47"/>
      <c r="B134" s="31"/>
      <c r="C134" s="59"/>
      <c r="D134" s="59"/>
      <c r="E134" s="59"/>
      <c r="F134" s="59"/>
      <c r="G134" s="59"/>
      <c r="H134" s="59"/>
      <c r="J134" s="45"/>
    </row>
    <row r="135" spans="1:10" x14ac:dyDescent="0.25">
      <c r="A135" s="47"/>
      <c r="B135" s="31"/>
      <c r="C135" s="59"/>
      <c r="D135" s="59"/>
      <c r="E135" s="59"/>
      <c r="F135" s="59"/>
      <c r="G135" s="59"/>
      <c r="H135" s="59"/>
      <c r="J135" s="45"/>
    </row>
    <row r="136" spans="1:10" x14ac:dyDescent="0.25">
      <c r="A136" s="47"/>
      <c r="B136" s="31"/>
      <c r="C136" s="59"/>
      <c r="D136" s="59"/>
      <c r="E136" s="59"/>
      <c r="F136" s="59"/>
      <c r="G136" s="59"/>
      <c r="H136" s="59"/>
      <c r="J136" s="45"/>
    </row>
    <row r="137" spans="1:10" x14ac:dyDescent="0.25">
      <c r="A137" s="47"/>
      <c r="B137" s="31"/>
      <c r="C137" s="59"/>
      <c r="D137" s="59"/>
      <c r="E137" s="59"/>
      <c r="F137" s="59"/>
      <c r="G137" s="59"/>
      <c r="H137" s="59"/>
      <c r="J137" s="45"/>
    </row>
    <row r="138" spans="1:10" x14ac:dyDescent="0.25">
      <c r="A138" s="47"/>
      <c r="B138" s="31"/>
      <c r="C138" s="59"/>
      <c r="D138" s="59"/>
      <c r="E138" s="59"/>
      <c r="F138" s="59"/>
      <c r="G138" s="59"/>
      <c r="H138" s="59"/>
      <c r="J138" s="45"/>
    </row>
    <row r="139" spans="1:10" x14ac:dyDescent="0.25">
      <c r="A139" s="47"/>
      <c r="B139" s="31"/>
      <c r="C139" s="59"/>
      <c r="D139" s="59"/>
      <c r="E139" s="59"/>
      <c r="F139" s="59"/>
      <c r="G139" s="59"/>
      <c r="H139" s="59"/>
      <c r="J139" s="45"/>
    </row>
    <row r="140" spans="1:10" x14ac:dyDescent="0.25">
      <c r="A140" s="47"/>
      <c r="B140" s="31"/>
      <c r="C140" s="59"/>
      <c r="D140" s="59"/>
      <c r="E140" s="59"/>
      <c r="F140" s="59"/>
      <c r="G140" s="59"/>
      <c r="H140" s="59"/>
      <c r="J140" s="45"/>
    </row>
    <row r="141" spans="1:10" x14ac:dyDescent="0.25">
      <c r="A141" s="47"/>
      <c r="B141" s="31"/>
      <c r="C141" s="59"/>
      <c r="D141" s="59"/>
      <c r="E141" s="59"/>
      <c r="F141" s="59"/>
      <c r="G141" s="59"/>
      <c r="H141" s="59"/>
      <c r="J141" s="45"/>
    </row>
    <row r="142" spans="1:10" x14ac:dyDescent="0.25">
      <c r="A142" s="47"/>
      <c r="B142" s="31"/>
      <c r="C142" s="59"/>
      <c r="D142" s="59"/>
      <c r="E142" s="59"/>
      <c r="F142" s="59"/>
      <c r="G142" s="59"/>
      <c r="H142" s="59"/>
      <c r="J142" s="45"/>
    </row>
    <row r="143" spans="1:10" x14ac:dyDescent="0.25">
      <c r="A143" s="47"/>
      <c r="B143" s="31"/>
      <c r="C143" s="59"/>
      <c r="D143" s="59"/>
      <c r="E143" s="59"/>
      <c r="F143" s="59"/>
      <c r="G143" s="59"/>
      <c r="H143" s="59"/>
      <c r="J143" s="45"/>
    </row>
    <row r="144" spans="1:10" x14ac:dyDescent="0.25">
      <c r="A144" s="47"/>
      <c r="B144" s="31"/>
      <c r="C144" s="59"/>
      <c r="D144" s="59"/>
      <c r="E144" s="59"/>
      <c r="F144" s="59"/>
      <c r="G144" s="59"/>
      <c r="H144" s="59"/>
      <c r="J144" s="45"/>
    </row>
    <row r="145" spans="1:10" x14ac:dyDescent="0.25">
      <c r="A145" s="47"/>
      <c r="B145" s="31"/>
      <c r="C145" s="59"/>
      <c r="D145" s="59"/>
      <c r="E145" s="59"/>
      <c r="F145" s="59"/>
      <c r="G145" s="59"/>
      <c r="H145" s="59"/>
      <c r="J145" s="45"/>
    </row>
    <row r="146" spans="1:10" x14ac:dyDescent="0.25">
      <c r="A146" s="47"/>
      <c r="B146" s="31"/>
      <c r="C146" s="59"/>
      <c r="D146" s="59"/>
      <c r="E146" s="59"/>
      <c r="F146" s="59"/>
      <c r="G146" s="59"/>
      <c r="H146" s="59"/>
      <c r="J146" s="45"/>
    </row>
    <row r="147" spans="1:10" x14ac:dyDescent="0.25">
      <c r="A147" s="47"/>
      <c r="B147" s="31"/>
      <c r="C147" s="59"/>
      <c r="D147" s="59"/>
      <c r="E147" s="59"/>
      <c r="F147" s="59"/>
      <c r="G147" s="59"/>
      <c r="H147" s="59"/>
      <c r="J147" s="45"/>
    </row>
    <row r="148" spans="1:10" x14ac:dyDescent="0.25">
      <c r="A148" s="47"/>
      <c r="B148" s="31"/>
      <c r="C148" s="59"/>
      <c r="D148" s="59"/>
      <c r="E148" s="59"/>
      <c r="F148" s="59"/>
      <c r="G148" s="59"/>
      <c r="H148" s="59"/>
      <c r="J148" s="45"/>
    </row>
    <row r="149" spans="1:10" x14ac:dyDescent="0.25">
      <c r="A149" s="47"/>
      <c r="B149" s="31"/>
      <c r="C149" s="59"/>
      <c r="D149" s="59"/>
      <c r="E149" s="59"/>
      <c r="F149" s="59"/>
      <c r="G149" s="59"/>
      <c r="H149" s="59"/>
      <c r="J149" s="45"/>
    </row>
    <row r="150" spans="1:10" x14ac:dyDescent="0.25">
      <c r="A150" s="47"/>
      <c r="B150" s="31"/>
      <c r="C150" s="59"/>
      <c r="D150" s="59"/>
      <c r="E150" s="59"/>
      <c r="F150" s="59"/>
      <c r="G150" s="59"/>
      <c r="H150" s="59"/>
      <c r="J150" s="45"/>
    </row>
    <row r="151" spans="1:10" x14ac:dyDescent="0.25">
      <c r="A151" s="47"/>
      <c r="B151" s="31"/>
      <c r="C151" s="59"/>
      <c r="D151" s="59"/>
      <c r="E151" s="59"/>
      <c r="F151" s="59"/>
      <c r="G151" s="59"/>
      <c r="H151" s="59"/>
      <c r="J151" s="45"/>
    </row>
    <row r="152" spans="1:10" x14ac:dyDescent="0.25">
      <c r="A152" s="47"/>
      <c r="B152" s="31"/>
      <c r="C152" s="59"/>
      <c r="D152" s="59"/>
      <c r="E152" s="59"/>
      <c r="F152" s="59"/>
      <c r="G152" s="59"/>
      <c r="H152" s="59"/>
      <c r="J152" s="45"/>
    </row>
    <row r="153" spans="1:10" x14ac:dyDescent="0.25">
      <c r="A153" s="47"/>
      <c r="B153" s="31"/>
      <c r="C153" s="59"/>
      <c r="D153" s="59"/>
      <c r="E153" s="59"/>
      <c r="F153" s="59"/>
      <c r="G153" s="59"/>
      <c r="H153" s="59"/>
      <c r="J153" s="45"/>
    </row>
    <row r="154" spans="1:10" x14ac:dyDescent="0.25">
      <c r="A154" s="47"/>
      <c r="B154" s="31"/>
      <c r="C154" s="59"/>
      <c r="D154" s="59"/>
      <c r="E154" s="59"/>
      <c r="F154" s="59"/>
      <c r="G154" s="59"/>
      <c r="H154" s="59"/>
      <c r="J154" s="45"/>
    </row>
    <row r="155" spans="1:10" x14ac:dyDescent="0.25">
      <c r="A155" s="47"/>
      <c r="B155" s="31"/>
      <c r="C155" s="59"/>
      <c r="D155" s="59"/>
      <c r="E155" s="59"/>
      <c r="F155" s="59"/>
      <c r="G155" s="59"/>
      <c r="H155" s="59"/>
      <c r="J155" s="45"/>
    </row>
    <row r="156" spans="1:10" x14ac:dyDescent="0.25">
      <c r="A156" s="47"/>
      <c r="B156" s="31"/>
      <c r="C156" s="59"/>
      <c r="D156" s="59"/>
      <c r="E156" s="59"/>
      <c r="F156" s="59"/>
      <c r="G156" s="59"/>
      <c r="H156" s="59"/>
      <c r="J156" s="45"/>
    </row>
    <row r="157" spans="1:10" x14ac:dyDescent="0.25">
      <c r="A157" s="47"/>
      <c r="B157" s="31"/>
      <c r="C157" s="59"/>
      <c r="D157" s="59"/>
      <c r="E157" s="59"/>
      <c r="F157" s="59"/>
      <c r="G157" s="59"/>
      <c r="H157" s="59"/>
      <c r="J157" s="45"/>
    </row>
    <row r="158" spans="1:10" x14ac:dyDescent="0.25">
      <c r="A158" s="47"/>
      <c r="B158" s="31"/>
      <c r="C158" s="59"/>
      <c r="D158" s="59"/>
      <c r="E158" s="59"/>
      <c r="F158" s="59"/>
      <c r="G158" s="59"/>
      <c r="H158" s="59"/>
      <c r="J158" s="45"/>
    </row>
    <row r="159" spans="1:10" x14ac:dyDescent="0.25">
      <c r="A159" s="47"/>
      <c r="B159" s="31"/>
      <c r="C159" s="59"/>
      <c r="D159" s="59"/>
      <c r="E159" s="59"/>
      <c r="F159" s="59"/>
      <c r="G159" s="59"/>
      <c r="H159" s="59"/>
      <c r="J159" s="45"/>
    </row>
    <row r="160" spans="1:10" x14ac:dyDescent="0.25">
      <c r="A160" s="47"/>
      <c r="B160" s="31"/>
      <c r="C160" s="59"/>
      <c r="D160" s="59"/>
      <c r="E160" s="59"/>
      <c r="F160" s="59"/>
      <c r="G160" s="59"/>
      <c r="H160" s="59"/>
      <c r="J160" s="45"/>
    </row>
    <row r="161" spans="1:10" x14ac:dyDescent="0.25">
      <c r="A161" s="47"/>
      <c r="B161" s="31"/>
      <c r="C161" s="59"/>
      <c r="D161" s="59"/>
      <c r="E161" s="59"/>
      <c r="F161" s="59"/>
      <c r="G161" s="59"/>
      <c r="H161" s="59"/>
      <c r="J161" s="45"/>
    </row>
    <row r="162" spans="1:10" x14ac:dyDescent="0.25">
      <c r="A162" s="47"/>
      <c r="B162" s="31"/>
      <c r="C162" s="59"/>
      <c r="D162" s="59"/>
      <c r="E162" s="59"/>
      <c r="F162" s="59"/>
      <c r="G162" s="59"/>
      <c r="H162" s="59"/>
      <c r="J162" s="45"/>
    </row>
    <row r="163" spans="1:10" x14ac:dyDescent="0.25">
      <c r="A163" s="47"/>
      <c r="B163" s="31"/>
      <c r="C163" s="59"/>
      <c r="D163" s="59"/>
      <c r="E163" s="59"/>
      <c r="F163" s="59"/>
      <c r="G163" s="59"/>
      <c r="H163" s="59"/>
      <c r="J163" s="45"/>
    </row>
    <row r="164" spans="1:10" x14ac:dyDescent="0.25">
      <c r="A164" s="47"/>
      <c r="B164" s="31"/>
      <c r="C164" s="59"/>
      <c r="D164" s="59"/>
      <c r="E164" s="59"/>
      <c r="F164" s="59"/>
      <c r="G164" s="59"/>
      <c r="H164" s="59"/>
      <c r="J164" s="45"/>
    </row>
    <row r="165" spans="1:10" x14ac:dyDescent="0.25">
      <c r="A165" s="47"/>
      <c r="B165" s="31"/>
      <c r="C165" s="59"/>
      <c r="D165" s="59"/>
      <c r="E165" s="59"/>
      <c r="F165" s="59"/>
      <c r="G165" s="59"/>
      <c r="H165" s="59"/>
      <c r="J165" s="45"/>
    </row>
    <row r="166" spans="1:10" x14ac:dyDescent="0.25">
      <c r="A166" s="47"/>
      <c r="B166" s="31"/>
      <c r="C166" s="59"/>
      <c r="D166" s="59"/>
      <c r="E166" s="59"/>
      <c r="F166" s="59"/>
      <c r="G166" s="59"/>
      <c r="H166" s="59"/>
      <c r="J166" s="45"/>
    </row>
    <row r="167" spans="1:10" x14ac:dyDescent="0.25">
      <c r="A167" s="47"/>
      <c r="B167" s="31"/>
      <c r="C167" s="59"/>
      <c r="D167" s="59"/>
      <c r="E167" s="59"/>
      <c r="F167" s="59"/>
      <c r="G167" s="59"/>
      <c r="H167" s="59"/>
      <c r="J167" s="45"/>
    </row>
    <row r="168" spans="1:10" x14ac:dyDescent="0.25">
      <c r="A168" s="47"/>
      <c r="B168" s="31"/>
      <c r="C168" s="59"/>
      <c r="D168" s="59"/>
      <c r="E168" s="59"/>
      <c r="F168" s="59"/>
      <c r="G168" s="59"/>
      <c r="H168" s="59"/>
      <c r="J168" s="45"/>
    </row>
    <row r="169" spans="1:10" x14ac:dyDescent="0.25">
      <c r="A169" s="47"/>
      <c r="B169" s="31"/>
      <c r="C169" s="59"/>
      <c r="D169" s="59"/>
      <c r="E169" s="59"/>
      <c r="F169" s="59"/>
      <c r="G169" s="59"/>
      <c r="H169" s="59"/>
      <c r="J169" s="45"/>
    </row>
    <row r="170" spans="1:10" x14ac:dyDescent="0.25">
      <c r="A170" s="47"/>
      <c r="B170" s="31"/>
      <c r="C170" s="59"/>
      <c r="D170" s="59"/>
      <c r="E170" s="59"/>
      <c r="F170" s="59"/>
      <c r="G170" s="59"/>
      <c r="H170" s="59"/>
      <c r="J170" s="45"/>
    </row>
    <row r="171" spans="1:10" x14ac:dyDescent="0.25">
      <c r="A171" s="47"/>
      <c r="B171" s="31"/>
      <c r="C171" s="59"/>
      <c r="D171" s="59"/>
      <c r="E171" s="59"/>
      <c r="F171" s="59"/>
      <c r="G171" s="59"/>
      <c r="H171" s="59"/>
      <c r="J171" s="45"/>
    </row>
    <row r="172" spans="1:10" x14ac:dyDescent="0.25">
      <c r="A172" s="47"/>
      <c r="B172" s="31"/>
      <c r="C172" s="59"/>
      <c r="D172" s="59"/>
      <c r="E172" s="59"/>
      <c r="F172" s="59"/>
      <c r="G172" s="59"/>
      <c r="H172" s="59"/>
      <c r="J172" s="45"/>
    </row>
    <row r="173" spans="1:10" x14ac:dyDescent="0.25">
      <c r="A173" s="47"/>
      <c r="B173" s="31"/>
      <c r="C173" s="59"/>
      <c r="D173" s="59"/>
      <c r="E173" s="59"/>
      <c r="F173" s="59"/>
      <c r="G173" s="59"/>
      <c r="H173" s="59"/>
      <c r="J173" s="45"/>
    </row>
    <row r="174" spans="1:10" x14ac:dyDescent="0.25">
      <c r="A174" s="47"/>
      <c r="B174" s="31"/>
      <c r="C174" s="59"/>
      <c r="D174" s="59"/>
      <c r="E174" s="59"/>
      <c r="F174" s="59"/>
      <c r="G174" s="59"/>
      <c r="H174" s="59"/>
      <c r="J174" s="45"/>
    </row>
    <row r="175" spans="1:10" x14ac:dyDescent="0.25">
      <c r="A175" s="47"/>
      <c r="B175" s="31"/>
      <c r="C175" s="59"/>
      <c r="D175" s="59"/>
      <c r="E175" s="59"/>
      <c r="F175" s="59"/>
      <c r="G175" s="59"/>
      <c r="H175" s="59"/>
      <c r="J175" s="45"/>
    </row>
    <row r="176" spans="1:10" x14ac:dyDescent="0.25">
      <c r="A176" s="47"/>
      <c r="B176" s="31"/>
      <c r="C176" s="59"/>
      <c r="D176" s="59"/>
      <c r="E176" s="59"/>
      <c r="F176" s="59"/>
      <c r="G176" s="59"/>
      <c r="H176" s="59"/>
      <c r="J176" s="45"/>
    </row>
    <row r="177" spans="1:10" x14ac:dyDescent="0.25">
      <c r="A177" s="47"/>
      <c r="B177" s="31"/>
      <c r="C177" s="59"/>
      <c r="D177" s="59"/>
      <c r="E177" s="59"/>
      <c r="F177" s="59"/>
      <c r="G177" s="59"/>
      <c r="H177" s="59"/>
      <c r="J177" s="45"/>
    </row>
    <row r="178" spans="1:10" x14ac:dyDescent="0.25">
      <c r="A178" s="47"/>
      <c r="B178" s="31"/>
      <c r="C178" s="59"/>
      <c r="D178" s="59"/>
      <c r="E178" s="59"/>
      <c r="F178" s="59"/>
      <c r="G178" s="59"/>
      <c r="H178" s="59"/>
      <c r="J178" s="45"/>
    </row>
    <row r="179" spans="1:10" x14ac:dyDescent="0.25">
      <c r="A179" s="47"/>
      <c r="B179" s="31"/>
      <c r="C179" s="59"/>
      <c r="D179" s="59"/>
      <c r="E179" s="59"/>
      <c r="F179" s="59"/>
      <c r="G179" s="59"/>
      <c r="H179" s="59"/>
      <c r="J179" s="45"/>
    </row>
    <row r="180" spans="1:10" x14ac:dyDescent="0.25">
      <c r="A180" s="47"/>
      <c r="B180" s="31"/>
      <c r="C180" s="59"/>
      <c r="D180" s="59"/>
      <c r="E180" s="59"/>
      <c r="F180" s="59"/>
      <c r="G180" s="59"/>
      <c r="H180" s="59"/>
      <c r="J180" s="45"/>
    </row>
    <row r="181" spans="1:10" x14ac:dyDescent="0.25">
      <c r="A181" s="47"/>
      <c r="B181" s="31"/>
      <c r="C181" s="59"/>
      <c r="D181" s="59"/>
      <c r="E181" s="59"/>
      <c r="F181" s="59"/>
      <c r="G181" s="59"/>
      <c r="H181" s="59"/>
      <c r="J181" s="45"/>
    </row>
    <row r="182" spans="1:10" x14ac:dyDescent="0.25">
      <c r="A182" s="47"/>
      <c r="B182" s="31"/>
      <c r="C182" s="59"/>
      <c r="D182" s="59"/>
      <c r="E182" s="59"/>
      <c r="F182" s="59"/>
      <c r="G182" s="59"/>
      <c r="H182" s="59"/>
      <c r="J182" s="45"/>
    </row>
    <row r="183" spans="1:10" x14ac:dyDescent="0.25">
      <c r="A183" s="47"/>
      <c r="B183" s="31"/>
      <c r="C183" s="59"/>
      <c r="D183" s="59"/>
      <c r="E183" s="59"/>
      <c r="F183" s="59"/>
      <c r="G183" s="59"/>
      <c r="H183" s="59"/>
      <c r="J183" s="45"/>
    </row>
    <row r="184" spans="1:10" x14ac:dyDescent="0.25">
      <c r="A184" s="47"/>
      <c r="B184" s="31"/>
      <c r="C184" s="59"/>
      <c r="D184" s="59"/>
      <c r="E184" s="59"/>
      <c r="F184" s="59"/>
      <c r="G184" s="59"/>
      <c r="H184" s="59"/>
      <c r="J184" s="45"/>
    </row>
    <row r="185" spans="1:10" x14ac:dyDescent="0.25">
      <c r="A185" s="47"/>
      <c r="B185" s="31"/>
      <c r="C185" s="59"/>
      <c r="D185" s="59"/>
      <c r="E185" s="59"/>
      <c r="F185" s="59"/>
      <c r="G185" s="59"/>
      <c r="H185" s="59"/>
      <c r="J185" s="45"/>
    </row>
    <row r="186" spans="1:10" x14ac:dyDescent="0.25">
      <c r="A186" s="47"/>
      <c r="B186" s="31"/>
      <c r="C186" s="59"/>
      <c r="D186" s="59"/>
      <c r="E186" s="59"/>
      <c r="F186" s="59"/>
      <c r="G186" s="59"/>
      <c r="H186" s="59"/>
      <c r="J186" s="45"/>
    </row>
    <row r="187" spans="1:10" x14ac:dyDescent="0.25">
      <c r="A187" s="47"/>
      <c r="B187" s="31"/>
      <c r="C187" s="59"/>
      <c r="D187" s="59"/>
      <c r="E187" s="59"/>
      <c r="F187" s="59"/>
      <c r="G187" s="59"/>
      <c r="H187" s="59"/>
      <c r="J187" s="45"/>
    </row>
    <row r="188" spans="1:10" x14ac:dyDescent="0.25">
      <c r="A188" s="47"/>
      <c r="B188" s="31"/>
      <c r="C188" s="59"/>
      <c r="D188" s="59"/>
      <c r="E188" s="59"/>
      <c r="F188" s="59"/>
      <c r="G188" s="59"/>
      <c r="H188" s="59"/>
      <c r="J188" s="45"/>
    </row>
    <row r="189" spans="1:10" x14ac:dyDescent="0.25">
      <c r="A189" s="47"/>
      <c r="B189" s="31"/>
      <c r="C189" s="59"/>
      <c r="D189" s="59"/>
      <c r="E189" s="59"/>
      <c r="F189" s="59"/>
      <c r="G189" s="59"/>
      <c r="H189" s="59"/>
      <c r="J189" s="45"/>
    </row>
    <row r="190" spans="1:10" x14ac:dyDescent="0.25">
      <c r="A190" s="47"/>
      <c r="B190" s="31"/>
      <c r="C190" s="59"/>
      <c r="D190" s="59"/>
      <c r="E190" s="59"/>
      <c r="F190" s="59"/>
      <c r="G190" s="59"/>
      <c r="H190" s="59"/>
      <c r="J190" s="45"/>
    </row>
    <row r="191" spans="1:10" x14ac:dyDescent="0.25">
      <c r="A191" s="47"/>
      <c r="B191" s="31"/>
      <c r="C191" s="59"/>
      <c r="D191" s="59"/>
      <c r="E191" s="59"/>
      <c r="F191" s="59"/>
      <c r="G191" s="59"/>
      <c r="H191" s="59"/>
      <c r="J191" s="45"/>
    </row>
    <row r="192" spans="1:10" x14ac:dyDescent="0.25">
      <c r="A192" s="47"/>
      <c r="B192" s="31"/>
      <c r="C192" s="59"/>
      <c r="D192" s="59"/>
      <c r="E192" s="59"/>
      <c r="F192" s="59"/>
      <c r="G192" s="59"/>
      <c r="H192" s="59"/>
      <c r="J192" s="45"/>
    </row>
    <row r="193" spans="1:10" x14ac:dyDescent="0.25">
      <c r="A193" s="47"/>
      <c r="B193" s="31"/>
      <c r="C193" s="59"/>
      <c r="D193" s="59"/>
      <c r="E193" s="59"/>
      <c r="F193" s="59"/>
      <c r="G193" s="59"/>
      <c r="H193" s="59"/>
      <c r="J193" s="45"/>
    </row>
    <row r="194" spans="1:10" x14ac:dyDescent="0.25">
      <c r="A194" s="47"/>
      <c r="B194" s="31"/>
      <c r="C194" s="59"/>
      <c r="D194" s="59"/>
      <c r="E194" s="59"/>
      <c r="F194" s="59"/>
      <c r="G194" s="59"/>
      <c r="H194" s="59"/>
      <c r="J194" s="45"/>
    </row>
    <row r="195" spans="1:10" x14ac:dyDescent="0.25">
      <c r="A195" s="47"/>
      <c r="B195" s="31"/>
      <c r="C195" s="59"/>
      <c r="D195" s="59"/>
      <c r="E195" s="59"/>
      <c r="F195" s="59"/>
      <c r="G195" s="59"/>
      <c r="H195" s="59"/>
      <c r="J195" s="45"/>
    </row>
    <row r="196" spans="1:10" x14ac:dyDescent="0.25">
      <c r="A196" s="47"/>
      <c r="B196" s="31"/>
      <c r="C196" s="59"/>
      <c r="D196" s="59"/>
      <c r="E196" s="59"/>
      <c r="F196" s="59"/>
      <c r="G196" s="59"/>
      <c r="H196" s="59"/>
      <c r="J196" s="45"/>
    </row>
    <row r="197" spans="1:10" x14ac:dyDescent="0.25">
      <c r="A197" s="47"/>
      <c r="B197" s="31"/>
      <c r="C197" s="59"/>
      <c r="D197" s="59"/>
      <c r="E197" s="59"/>
      <c r="F197" s="59"/>
      <c r="G197" s="59"/>
      <c r="H197" s="59"/>
      <c r="J197" s="45"/>
    </row>
    <row r="198" spans="1:10" x14ac:dyDescent="0.25">
      <c r="A198" s="47"/>
      <c r="B198" s="31"/>
      <c r="C198" s="59"/>
      <c r="D198" s="59"/>
      <c r="E198" s="59"/>
      <c r="F198" s="59"/>
      <c r="G198" s="59"/>
      <c r="H198" s="59"/>
      <c r="J198" s="45"/>
    </row>
    <row r="199" spans="1:10" x14ac:dyDescent="0.25">
      <c r="A199" s="47"/>
      <c r="B199" s="31"/>
      <c r="C199" s="59"/>
      <c r="D199" s="59"/>
      <c r="E199" s="59"/>
      <c r="F199" s="59"/>
      <c r="G199" s="59"/>
      <c r="H199" s="59"/>
      <c r="J199" s="45"/>
    </row>
    <row r="200" spans="1:10" x14ac:dyDescent="0.25">
      <c r="A200" s="47"/>
      <c r="B200" s="31"/>
      <c r="C200" s="59"/>
      <c r="D200" s="59"/>
      <c r="E200" s="59"/>
      <c r="F200" s="59"/>
      <c r="G200" s="59"/>
      <c r="H200" s="59"/>
      <c r="J200" s="45"/>
    </row>
    <row r="201" spans="1:10" x14ac:dyDescent="0.25">
      <c r="A201" s="47"/>
      <c r="B201" s="31"/>
      <c r="C201" s="59"/>
      <c r="D201" s="59"/>
      <c r="E201" s="59"/>
      <c r="F201" s="59"/>
      <c r="G201" s="59"/>
      <c r="H201" s="59"/>
      <c r="J201" s="45"/>
    </row>
    <row r="202" spans="1:10" x14ac:dyDescent="0.25">
      <c r="A202" s="47"/>
      <c r="B202" s="31"/>
      <c r="C202" s="59"/>
      <c r="D202" s="59"/>
      <c r="E202" s="59"/>
      <c r="F202" s="59"/>
      <c r="G202" s="59"/>
      <c r="H202" s="59"/>
      <c r="J202" s="45"/>
    </row>
    <row r="203" spans="1:10" x14ac:dyDescent="0.25">
      <c r="A203" s="47"/>
      <c r="B203" s="31"/>
      <c r="C203" s="59"/>
      <c r="D203" s="59"/>
      <c r="E203" s="59"/>
      <c r="F203" s="59"/>
      <c r="G203" s="59"/>
      <c r="H203" s="59"/>
      <c r="J203" s="45"/>
    </row>
    <row r="204" spans="1:10" x14ac:dyDescent="0.25">
      <c r="A204" s="47"/>
      <c r="B204" s="31"/>
      <c r="C204" s="59"/>
      <c r="D204" s="59"/>
      <c r="E204" s="59"/>
      <c r="F204" s="59"/>
      <c r="G204" s="59"/>
      <c r="H204" s="59"/>
      <c r="J204" s="45"/>
    </row>
    <row r="205" spans="1:10" x14ac:dyDescent="0.25">
      <c r="A205" s="47"/>
      <c r="B205" s="31"/>
      <c r="C205" s="59"/>
      <c r="D205" s="59"/>
      <c r="E205" s="59"/>
      <c r="F205" s="59"/>
      <c r="G205" s="59"/>
      <c r="H205" s="59"/>
      <c r="J205" s="45"/>
    </row>
    <row r="206" spans="1:10" x14ac:dyDescent="0.25">
      <c r="A206" s="47"/>
      <c r="B206" s="31"/>
      <c r="C206" s="59"/>
      <c r="D206" s="59"/>
      <c r="E206" s="59"/>
      <c r="F206" s="59"/>
      <c r="G206" s="59"/>
      <c r="H206" s="59"/>
      <c r="J206" s="45"/>
    </row>
    <row r="207" spans="1:10" x14ac:dyDescent="0.25">
      <c r="A207" s="47"/>
      <c r="B207" s="31"/>
      <c r="C207" s="59"/>
      <c r="D207" s="59"/>
      <c r="E207" s="59"/>
      <c r="F207" s="59"/>
      <c r="G207" s="59"/>
      <c r="H207" s="59"/>
      <c r="J207" s="45"/>
    </row>
    <row r="208" spans="1:10" x14ac:dyDescent="0.25">
      <c r="A208" s="47"/>
      <c r="B208" s="31"/>
      <c r="C208" s="59"/>
      <c r="D208" s="59"/>
      <c r="E208" s="59"/>
      <c r="F208" s="59"/>
      <c r="G208" s="59"/>
      <c r="H208" s="59"/>
      <c r="J208" s="45"/>
    </row>
    <row r="209" spans="1:10" x14ac:dyDescent="0.25">
      <c r="A209" s="47"/>
      <c r="B209" s="31"/>
      <c r="C209" s="59"/>
      <c r="D209" s="59"/>
      <c r="E209" s="59"/>
      <c r="F209" s="59"/>
      <c r="G209" s="59"/>
      <c r="H209" s="59"/>
      <c r="J209" s="45"/>
    </row>
    <row r="210" spans="1:10" x14ac:dyDescent="0.25">
      <c r="A210" s="47"/>
      <c r="B210" s="31"/>
      <c r="C210" s="59"/>
      <c r="D210" s="59"/>
      <c r="E210" s="59"/>
      <c r="F210" s="59"/>
      <c r="G210" s="59"/>
      <c r="H210" s="59"/>
      <c r="J210" s="45"/>
    </row>
    <row r="211" spans="1:10" x14ac:dyDescent="0.25">
      <c r="A211" s="47"/>
      <c r="B211" s="31"/>
      <c r="C211" s="59"/>
      <c r="D211" s="59"/>
      <c r="E211" s="59"/>
      <c r="F211" s="59"/>
      <c r="G211" s="59"/>
      <c r="H211" s="59"/>
      <c r="J211" s="45"/>
    </row>
    <row r="212" spans="1:10" x14ac:dyDescent="0.25">
      <c r="A212" s="47"/>
      <c r="B212" s="31"/>
      <c r="C212" s="59"/>
      <c r="D212" s="59"/>
      <c r="E212" s="59"/>
      <c r="F212" s="59"/>
      <c r="G212" s="59"/>
      <c r="H212" s="59"/>
      <c r="J212" s="45"/>
    </row>
    <row r="213" spans="1:10" x14ac:dyDescent="0.25">
      <c r="A213" s="47"/>
      <c r="B213" s="31"/>
      <c r="C213" s="59"/>
      <c r="D213" s="59"/>
      <c r="E213" s="59"/>
      <c r="F213" s="59"/>
      <c r="G213" s="59"/>
      <c r="H213" s="59"/>
      <c r="J213" s="45"/>
    </row>
    <row r="214" spans="1:10" x14ac:dyDescent="0.25">
      <c r="A214" s="47"/>
      <c r="B214" s="31"/>
      <c r="C214" s="59"/>
      <c r="D214" s="59"/>
      <c r="E214" s="59"/>
      <c r="F214" s="59"/>
      <c r="G214" s="59"/>
      <c r="H214" s="59"/>
      <c r="J214" s="45"/>
    </row>
    <row r="215" spans="1:10" x14ac:dyDescent="0.25">
      <c r="A215" s="47"/>
      <c r="B215" s="31"/>
      <c r="C215" s="59"/>
      <c r="D215" s="59"/>
      <c r="E215" s="59"/>
      <c r="F215" s="59"/>
      <c r="G215" s="59"/>
      <c r="H215" s="59"/>
      <c r="J215" s="45"/>
    </row>
    <row r="216" spans="1:10" x14ac:dyDescent="0.25">
      <c r="A216" s="47"/>
      <c r="B216" s="31"/>
      <c r="C216" s="59"/>
      <c r="D216" s="59"/>
      <c r="E216" s="59"/>
      <c r="F216" s="59"/>
      <c r="G216" s="59"/>
      <c r="H216" s="59"/>
      <c r="J216" s="45"/>
    </row>
    <row r="217" spans="1:10" x14ac:dyDescent="0.25">
      <c r="A217" s="47"/>
      <c r="B217" s="31"/>
      <c r="C217" s="59"/>
      <c r="D217" s="59"/>
      <c r="E217" s="59"/>
      <c r="F217" s="59"/>
      <c r="G217" s="59"/>
      <c r="H217" s="59"/>
      <c r="J217" s="45"/>
    </row>
    <row r="218" spans="1:10" x14ac:dyDescent="0.25">
      <c r="A218" s="47"/>
      <c r="B218" s="31"/>
      <c r="C218" s="59"/>
      <c r="D218" s="59"/>
      <c r="E218" s="59"/>
      <c r="F218" s="59"/>
      <c r="G218" s="59"/>
      <c r="H218" s="59"/>
      <c r="J218" s="45"/>
    </row>
    <row r="219" spans="1:10" x14ac:dyDescent="0.25">
      <c r="A219" s="47"/>
      <c r="B219" s="31"/>
      <c r="C219" s="59"/>
      <c r="D219" s="59"/>
      <c r="E219" s="59"/>
      <c r="F219" s="59"/>
      <c r="G219" s="59"/>
      <c r="H219" s="59"/>
      <c r="J219" s="45"/>
    </row>
    <row r="220" spans="1:10" x14ac:dyDescent="0.25">
      <c r="A220" s="47"/>
      <c r="B220" s="31"/>
      <c r="C220" s="59"/>
      <c r="D220" s="59"/>
      <c r="E220" s="59"/>
      <c r="F220" s="59"/>
      <c r="G220" s="59"/>
      <c r="H220" s="59"/>
      <c r="J220" s="45"/>
    </row>
    <row r="221" spans="1:10" x14ac:dyDescent="0.25">
      <c r="A221" s="47"/>
      <c r="B221" s="31"/>
      <c r="C221" s="59"/>
      <c r="D221" s="59"/>
      <c r="E221" s="59"/>
      <c r="F221" s="59"/>
      <c r="G221" s="59"/>
      <c r="H221" s="59"/>
      <c r="J221" s="45"/>
    </row>
    <row r="222" spans="1:10" x14ac:dyDescent="0.25">
      <c r="A222" s="47"/>
      <c r="B222" s="31"/>
      <c r="C222" s="59"/>
      <c r="D222" s="59"/>
      <c r="E222" s="59"/>
      <c r="F222" s="59"/>
      <c r="G222" s="59"/>
      <c r="H222" s="59"/>
      <c r="J222" s="45"/>
    </row>
    <row r="223" spans="1:10" x14ac:dyDescent="0.25">
      <c r="A223" s="47"/>
      <c r="B223" s="31"/>
      <c r="C223" s="59"/>
      <c r="D223" s="59"/>
      <c r="E223" s="59"/>
      <c r="F223" s="59"/>
      <c r="G223" s="59"/>
      <c r="H223" s="59"/>
      <c r="J223" s="45"/>
    </row>
    <row r="224" spans="1:10" x14ac:dyDescent="0.25">
      <c r="A224" s="47"/>
      <c r="B224" s="31"/>
      <c r="C224" s="59"/>
      <c r="D224" s="59"/>
      <c r="E224" s="59"/>
      <c r="F224" s="59"/>
      <c r="G224" s="59"/>
      <c r="H224" s="59"/>
      <c r="J224" s="45"/>
    </row>
    <row r="225" spans="1:10" x14ac:dyDescent="0.25">
      <c r="A225" s="47"/>
      <c r="B225" s="31"/>
      <c r="C225" s="59"/>
      <c r="D225" s="59"/>
      <c r="E225" s="59"/>
      <c r="F225" s="59"/>
      <c r="G225" s="59"/>
      <c r="H225" s="59"/>
      <c r="J225" s="45"/>
    </row>
    <row r="226" spans="1:10" x14ac:dyDescent="0.25">
      <c r="A226" s="47"/>
      <c r="B226" s="31"/>
      <c r="C226" s="59"/>
      <c r="D226" s="59"/>
      <c r="E226" s="59"/>
      <c r="F226" s="59"/>
      <c r="G226" s="59"/>
      <c r="H226" s="59"/>
      <c r="J226" s="45"/>
    </row>
    <row r="227" spans="1:10" x14ac:dyDescent="0.25">
      <c r="A227" s="47"/>
      <c r="B227" s="31"/>
      <c r="C227" s="59"/>
      <c r="D227" s="59"/>
      <c r="E227" s="59"/>
      <c r="F227" s="59"/>
      <c r="G227" s="59"/>
      <c r="H227" s="59"/>
      <c r="J227" s="45"/>
    </row>
    <row r="228" spans="1:10" x14ac:dyDescent="0.25">
      <c r="A228" s="47"/>
      <c r="B228" s="31"/>
      <c r="C228" s="59"/>
      <c r="D228" s="59"/>
      <c r="E228" s="59"/>
      <c r="F228" s="59"/>
      <c r="G228" s="59"/>
      <c r="H228" s="59"/>
      <c r="J228" s="45"/>
    </row>
    <row r="229" spans="1:10" x14ac:dyDescent="0.25">
      <c r="A229" s="47"/>
      <c r="B229" s="31"/>
      <c r="C229" s="59"/>
      <c r="D229" s="59"/>
      <c r="E229" s="59"/>
      <c r="F229" s="59"/>
      <c r="G229" s="59"/>
      <c r="H229" s="59"/>
      <c r="J229" s="45"/>
    </row>
    <row r="230" spans="1:10" x14ac:dyDescent="0.25">
      <c r="A230" s="47"/>
      <c r="B230" s="31"/>
      <c r="C230" s="59"/>
      <c r="D230" s="59"/>
      <c r="E230" s="59"/>
      <c r="F230" s="59"/>
      <c r="G230" s="59"/>
      <c r="H230" s="59"/>
      <c r="J230" s="45"/>
    </row>
    <row r="231" spans="1:10" x14ac:dyDescent="0.25">
      <c r="A231" s="47"/>
      <c r="B231" s="31"/>
      <c r="C231" s="59"/>
      <c r="D231" s="59"/>
      <c r="E231" s="59"/>
      <c r="F231" s="59"/>
      <c r="G231" s="59"/>
      <c r="H231" s="59"/>
      <c r="J231" s="45"/>
    </row>
    <row r="232" spans="1:10" x14ac:dyDescent="0.25">
      <c r="A232" s="47"/>
      <c r="B232" s="31"/>
      <c r="C232" s="59"/>
      <c r="D232" s="59"/>
      <c r="E232" s="59"/>
      <c r="F232" s="59"/>
      <c r="G232" s="59"/>
      <c r="H232" s="59"/>
      <c r="J232" s="45"/>
    </row>
    <row r="233" spans="1:10" x14ac:dyDescent="0.25">
      <c r="A233" s="47"/>
      <c r="B233" s="31"/>
      <c r="C233" s="59"/>
      <c r="D233" s="59"/>
      <c r="E233" s="59"/>
      <c r="F233" s="59"/>
      <c r="G233" s="59"/>
      <c r="H233" s="59"/>
      <c r="J233" s="45"/>
    </row>
    <row r="234" spans="1:10" x14ac:dyDescent="0.25">
      <c r="A234" s="47"/>
      <c r="B234" s="31"/>
      <c r="C234" s="59"/>
      <c r="D234" s="59"/>
      <c r="E234" s="59"/>
      <c r="F234" s="59"/>
      <c r="G234" s="59"/>
      <c r="H234" s="59"/>
      <c r="J234" s="45"/>
    </row>
    <row r="235" spans="1:10" x14ac:dyDescent="0.25">
      <c r="A235" s="47"/>
      <c r="B235" s="31"/>
      <c r="C235" s="59"/>
      <c r="D235" s="59"/>
      <c r="E235" s="59"/>
      <c r="F235" s="59"/>
      <c r="G235" s="59"/>
      <c r="H235" s="59"/>
      <c r="J235" s="45"/>
    </row>
    <row r="236" spans="1:10" x14ac:dyDescent="0.25">
      <c r="A236" s="47"/>
      <c r="B236" s="31"/>
      <c r="C236" s="59"/>
      <c r="D236" s="59"/>
      <c r="E236" s="59"/>
      <c r="F236" s="59"/>
      <c r="G236" s="59"/>
      <c r="H236" s="59"/>
      <c r="J236" s="45"/>
    </row>
    <row r="237" spans="1:10" x14ac:dyDescent="0.25">
      <c r="A237" s="47"/>
      <c r="B237" s="31"/>
      <c r="C237" s="59"/>
      <c r="D237" s="59"/>
      <c r="E237" s="59"/>
      <c r="F237" s="59"/>
      <c r="G237" s="59"/>
      <c r="H237" s="59"/>
      <c r="J237" s="45"/>
    </row>
    <row r="238" spans="1:10" x14ac:dyDescent="0.25">
      <c r="A238" s="47"/>
      <c r="B238" s="31"/>
      <c r="C238" s="59"/>
      <c r="D238" s="59"/>
      <c r="E238" s="59"/>
      <c r="F238" s="59"/>
      <c r="G238" s="59"/>
      <c r="H238" s="59"/>
      <c r="J238" s="45"/>
    </row>
    <row r="239" spans="1:10" x14ac:dyDescent="0.25">
      <c r="A239" s="47"/>
      <c r="B239" s="31"/>
      <c r="C239" s="59"/>
      <c r="D239" s="59"/>
      <c r="E239" s="59"/>
      <c r="F239" s="59"/>
      <c r="G239" s="59"/>
      <c r="H239" s="59"/>
      <c r="J239" s="45"/>
    </row>
    <row r="240" spans="1:10" x14ac:dyDescent="0.25">
      <c r="A240" s="47"/>
      <c r="B240" s="31"/>
      <c r="C240" s="59"/>
      <c r="D240" s="59"/>
      <c r="E240" s="59"/>
      <c r="F240" s="59"/>
      <c r="G240" s="59"/>
      <c r="H240" s="59"/>
      <c r="J240" s="45"/>
    </row>
    <row r="241" spans="1:10" x14ac:dyDescent="0.25">
      <c r="A241" s="47"/>
      <c r="B241" s="31"/>
      <c r="C241" s="59"/>
      <c r="D241" s="59"/>
      <c r="E241" s="59"/>
      <c r="F241" s="59"/>
      <c r="G241" s="59"/>
      <c r="H241" s="59"/>
      <c r="J241" s="45"/>
    </row>
    <row r="242" spans="1:10" x14ac:dyDescent="0.25">
      <c r="A242" s="47"/>
      <c r="B242" s="31"/>
      <c r="C242" s="59"/>
      <c r="D242" s="59"/>
      <c r="E242" s="59"/>
      <c r="F242" s="59"/>
      <c r="G242" s="59"/>
      <c r="H242" s="59"/>
      <c r="J242" s="45"/>
    </row>
    <row r="243" spans="1:10" x14ac:dyDescent="0.25">
      <c r="A243" s="47"/>
      <c r="B243" s="31"/>
      <c r="C243" s="59"/>
      <c r="D243" s="59"/>
      <c r="E243" s="59"/>
      <c r="F243" s="59"/>
      <c r="G243" s="59"/>
      <c r="H243" s="59"/>
      <c r="J243" s="45"/>
    </row>
    <row r="244" spans="1:10" x14ac:dyDescent="0.25">
      <c r="A244" s="47"/>
      <c r="B244" s="31"/>
      <c r="C244" s="59"/>
      <c r="D244" s="59"/>
      <c r="E244" s="59"/>
      <c r="F244" s="59"/>
      <c r="G244" s="59"/>
      <c r="H244" s="59"/>
      <c r="J244" s="45"/>
    </row>
    <row r="245" spans="1:10" x14ac:dyDescent="0.25">
      <c r="A245" s="47"/>
      <c r="B245" s="31"/>
      <c r="C245" s="59"/>
      <c r="D245" s="59"/>
      <c r="E245" s="59"/>
      <c r="F245" s="59"/>
      <c r="G245" s="59"/>
      <c r="H245" s="59"/>
      <c r="J245" s="45"/>
    </row>
    <row r="246" spans="1:10" x14ac:dyDescent="0.25">
      <c r="A246" s="47"/>
      <c r="B246" s="31"/>
      <c r="C246" s="59"/>
      <c r="D246" s="59"/>
      <c r="E246" s="59"/>
      <c r="F246" s="59"/>
      <c r="G246" s="59"/>
      <c r="H246" s="59"/>
      <c r="J246" s="45"/>
    </row>
    <row r="247" spans="1:10" x14ac:dyDescent="0.25">
      <c r="A247" s="47"/>
      <c r="B247" s="31"/>
      <c r="C247" s="59"/>
      <c r="D247" s="59"/>
      <c r="E247" s="59"/>
      <c r="F247" s="59"/>
      <c r="G247" s="59"/>
      <c r="H247" s="59"/>
      <c r="J247" s="45"/>
    </row>
    <row r="248" spans="1:10" x14ac:dyDescent="0.25">
      <c r="A248" s="47"/>
      <c r="B248" s="31"/>
      <c r="C248" s="59"/>
      <c r="D248" s="59"/>
      <c r="E248" s="59"/>
      <c r="F248" s="59"/>
      <c r="G248" s="59"/>
      <c r="H248" s="59"/>
      <c r="J248" s="45"/>
    </row>
    <row r="249" spans="1:10" x14ac:dyDescent="0.25">
      <c r="A249" s="47"/>
      <c r="B249" s="31"/>
      <c r="C249" s="59"/>
      <c r="D249" s="59"/>
      <c r="E249" s="59"/>
      <c r="F249" s="59"/>
      <c r="G249" s="59"/>
      <c r="H249" s="59"/>
      <c r="J249" s="45"/>
    </row>
    <row r="250" spans="1:10" x14ac:dyDescent="0.25">
      <c r="A250" s="47"/>
      <c r="B250" s="31"/>
      <c r="C250" s="59"/>
      <c r="D250" s="59"/>
      <c r="E250" s="59"/>
      <c r="F250" s="59"/>
      <c r="G250" s="59"/>
      <c r="H250" s="59"/>
      <c r="J250" s="45"/>
    </row>
    <row r="251" spans="1:10" x14ac:dyDescent="0.25">
      <c r="A251" s="47"/>
      <c r="B251" s="31"/>
      <c r="C251" s="59"/>
      <c r="D251" s="59"/>
      <c r="E251" s="59"/>
      <c r="F251" s="59"/>
      <c r="G251" s="59"/>
      <c r="H251" s="59"/>
      <c r="J251" s="45"/>
    </row>
    <row r="252" spans="1:10" x14ac:dyDescent="0.25">
      <c r="A252" s="47"/>
      <c r="B252" s="31"/>
      <c r="C252" s="59"/>
      <c r="D252" s="59"/>
      <c r="E252" s="59"/>
      <c r="F252" s="59"/>
      <c r="G252" s="59"/>
      <c r="H252" s="59"/>
      <c r="J252" s="45"/>
    </row>
    <row r="253" spans="1:10" x14ac:dyDescent="0.25">
      <c r="A253" s="47"/>
      <c r="B253" s="31"/>
      <c r="C253" s="59"/>
      <c r="D253" s="59"/>
      <c r="E253" s="59"/>
      <c r="F253" s="59"/>
      <c r="G253" s="59"/>
      <c r="H253" s="59"/>
      <c r="J253" s="45"/>
    </row>
    <row r="254" spans="1:10" x14ac:dyDescent="0.25">
      <c r="A254" s="47"/>
      <c r="B254" s="31"/>
      <c r="C254" s="59"/>
      <c r="D254" s="59"/>
      <c r="E254" s="59"/>
      <c r="F254" s="59"/>
      <c r="G254" s="59"/>
      <c r="H254" s="59"/>
      <c r="J254" s="45"/>
    </row>
    <row r="255" spans="1:10" x14ac:dyDescent="0.25">
      <c r="A255" s="47"/>
      <c r="B255" s="31"/>
      <c r="C255" s="59"/>
      <c r="D255" s="59"/>
      <c r="E255" s="59"/>
      <c r="F255" s="59"/>
      <c r="G255" s="59"/>
      <c r="H255" s="59"/>
      <c r="J255" s="45"/>
    </row>
    <row r="256" spans="1:10" x14ac:dyDescent="0.25">
      <c r="A256" s="47"/>
      <c r="B256" s="31"/>
      <c r="C256" s="59"/>
      <c r="D256" s="59"/>
      <c r="E256" s="59"/>
      <c r="F256" s="59"/>
      <c r="G256" s="59"/>
      <c r="H256" s="59"/>
      <c r="J256" s="45"/>
    </row>
    <row r="257" spans="1:10" x14ac:dyDescent="0.25">
      <c r="A257" s="47"/>
      <c r="B257" s="31"/>
      <c r="C257" s="59"/>
      <c r="D257" s="59"/>
      <c r="E257" s="59"/>
      <c r="F257" s="59"/>
      <c r="G257" s="59"/>
      <c r="H257" s="59"/>
      <c r="J257" s="45"/>
    </row>
    <row r="258" spans="1:10" x14ac:dyDescent="0.25">
      <c r="A258" s="47"/>
      <c r="B258" s="31"/>
      <c r="C258" s="59"/>
      <c r="D258" s="59"/>
      <c r="E258" s="59"/>
      <c r="F258" s="59"/>
      <c r="G258" s="59"/>
      <c r="H258" s="59"/>
      <c r="J258" s="45"/>
    </row>
    <row r="259" spans="1:10" x14ac:dyDescent="0.25">
      <c r="A259" s="47"/>
      <c r="B259" s="31"/>
      <c r="C259" s="59"/>
      <c r="D259" s="59"/>
      <c r="E259" s="59"/>
      <c r="F259" s="59"/>
      <c r="G259" s="59"/>
      <c r="H259" s="59"/>
      <c r="J259" s="45"/>
    </row>
    <row r="260" spans="1:10" x14ac:dyDescent="0.25">
      <c r="A260" s="47"/>
      <c r="B260" s="31"/>
      <c r="C260" s="59"/>
      <c r="D260" s="59"/>
      <c r="E260" s="59"/>
      <c r="F260" s="59"/>
      <c r="G260" s="59"/>
      <c r="H260" s="59"/>
      <c r="J260" s="45"/>
    </row>
    <row r="261" spans="1:10" x14ac:dyDescent="0.25">
      <c r="A261" s="47"/>
      <c r="B261" s="31"/>
      <c r="C261" s="59"/>
      <c r="D261" s="59"/>
      <c r="E261" s="59"/>
      <c r="F261" s="59"/>
      <c r="G261" s="59"/>
      <c r="H261" s="59"/>
      <c r="J261" s="45"/>
    </row>
    <row r="262" spans="1:10" x14ac:dyDescent="0.25">
      <c r="A262" s="47"/>
      <c r="B262" s="31"/>
      <c r="C262" s="59"/>
      <c r="D262" s="59"/>
      <c r="E262" s="59"/>
      <c r="F262" s="59"/>
      <c r="G262" s="59"/>
      <c r="H262" s="59"/>
      <c r="J262" s="45"/>
    </row>
    <row r="263" spans="1:10" x14ac:dyDescent="0.25">
      <c r="A263" s="47"/>
      <c r="B263" s="31"/>
      <c r="C263" s="59"/>
      <c r="D263" s="59"/>
      <c r="E263" s="59"/>
      <c r="F263" s="59"/>
      <c r="G263" s="59"/>
      <c r="H263" s="59"/>
      <c r="J263" s="45"/>
    </row>
    <row r="264" spans="1:10" x14ac:dyDescent="0.25">
      <c r="A264" s="47"/>
      <c r="B264" s="31"/>
      <c r="C264" s="59"/>
      <c r="D264" s="59"/>
      <c r="E264" s="59"/>
      <c r="F264" s="59"/>
      <c r="G264" s="59"/>
      <c r="H264" s="59"/>
      <c r="J264" s="45"/>
    </row>
    <row r="265" spans="1:10" x14ac:dyDescent="0.25">
      <c r="A265" s="47"/>
      <c r="B265" s="31"/>
      <c r="C265" s="59"/>
      <c r="D265" s="59"/>
      <c r="E265" s="59"/>
      <c r="F265" s="59"/>
      <c r="G265" s="59"/>
      <c r="H265" s="59"/>
      <c r="J265" s="45"/>
    </row>
    <row r="266" spans="1:10" x14ac:dyDescent="0.25">
      <c r="A266" s="47"/>
      <c r="B266" s="31"/>
      <c r="C266" s="59"/>
      <c r="D266" s="59"/>
      <c r="E266" s="59"/>
      <c r="F266" s="59"/>
      <c r="G266" s="59"/>
      <c r="H266" s="59"/>
      <c r="J266" s="45"/>
    </row>
    <row r="267" spans="1:10" x14ac:dyDescent="0.25">
      <c r="A267" s="47"/>
      <c r="B267" s="31"/>
      <c r="C267" s="59"/>
      <c r="D267" s="59"/>
      <c r="E267" s="59"/>
      <c r="F267" s="59"/>
      <c r="G267" s="59"/>
      <c r="H267" s="59"/>
      <c r="J267" s="45"/>
    </row>
    <row r="268" spans="1:10" x14ac:dyDescent="0.25">
      <c r="A268" s="47"/>
      <c r="B268" s="31"/>
      <c r="C268" s="59"/>
      <c r="D268" s="59"/>
      <c r="E268" s="59"/>
      <c r="F268" s="59"/>
      <c r="G268" s="59"/>
      <c r="H268" s="59"/>
      <c r="J268" s="45"/>
    </row>
    <row r="269" spans="1:10" x14ac:dyDescent="0.25">
      <c r="A269" s="47"/>
      <c r="B269" s="31"/>
      <c r="C269" s="59"/>
      <c r="D269" s="59"/>
      <c r="E269" s="59"/>
      <c r="F269" s="59"/>
      <c r="G269" s="59"/>
      <c r="H269" s="59"/>
      <c r="J269" s="45"/>
    </row>
    <row r="270" spans="1:10" x14ac:dyDescent="0.25">
      <c r="A270" s="47"/>
      <c r="B270" s="31"/>
      <c r="C270" s="59"/>
      <c r="D270" s="59"/>
      <c r="E270" s="59"/>
      <c r="F270" s="59"/>
      <c r="G270" s="59"/>
      <c r="H270" s="59"/>
      <c r="J270" s="45"/>
    </row>
    <row r="271" spans="1:10" x14ac:dyDescent="0.25">
      <c r="A271" s="47"/>
      <c r="B271" s="31"/>
      <c r="C271" s="59"/>
      <c r="D271" s="59"/>
      <c r="E271" s="59"/>
      <c r="F271" s="59"/>
      <c r="G271" s="59"/>
      <c r="H271" s="59"/>
      <c r="J271" s="45"/>
    </row>
    <row r="272" spans="1:10" x14ac:dyDescent="0.25">
      <c r="A272" s="47"/>
      <c r="B272" s="31"/>
      <c r="C272" s="59"/>
      <c r="D272" s="59"/>
      <c r="E272" s="59"/>
      <c r="F272" s="59"/>
      <c r="G272" s="59"/>
      <c r="H272" s="59"/>
      <c r="J272" s="45"/>
    </row>
    <row r="273" spans="1:10" x14ac:dyDescent="0.25">
      <c r="A273" s="47"/>
      <c r="B273" s="31"/>
      <c r="C273" s="59"/>
      <c r="D273" s="59"/>
      <c r="E273" s="59"/>
      <c r="F273" s="59"/>
      <c r="G273" s="59"/>
      <c r="H273" s="59"/>
      <c r="J273" s="45"/>
    </row>
    <row r="274" spans="1:10" x14ac:dyDescent="0.25">
      <c r="A274" s="47"/>
      <c r="B274" s="31"/>
      <c r="C274" s="59"/>
      <c r="D274" s="59"/>
      <c r="E274" s="59"/>
      <c r="F274" s="59"/>
      <c r="G274" s="59"/>
      <c r="H274" s="59"/>
      <c r="J274" s="45"/>
    </row>
    <row r="275" spans="1:10" x14ac:dyDescent="0.25">
      <c r="A275" s="47"/>
      <c r="B275" s="31"/>
      <c r="C275" s="59"/>
      <c r="D275" s="59"/>
      <c r="E275" s="59"/>
      <c r="F275" s="59"/>
      <c r="G275" s="59"/>
      <c r="H275" s="59"/>
      <c r="J275" s="45"/>
    </row>
    <row r="276" spans="1:10" x14ac:dyDescent="0.25">
      <c r="A276" s="47"/>
      <c r="B276" s="31"/>
      <c r="C276" s="59"/>
      <c r="D276" s="59"/>
      <c r="E276" s="59"/>
      <c r="F276" s="59"/>
      <c r="G276" s="59"/>
      <c r="H276" s="59"/>
      <c r="J276" s="45"/>
    </row>
    <row r="277" spans="1:10" x14ac:dyDescent="0.25">
      <c r="A277" s="47"/>
      <c r="B277" s="31"/>
      <c r="C277" s="59"/>
      <c r="D277" s="59"/>
      <c r="E277" s="59"/>
      <c r="F277" s="59"/>
      <c r="G277" s="59"/>
      <c r="H277" s="59"/>
      <c r="J277" s="45"/>
    </row>
    <row r="278" spans="1:10" x14ac:dyDescent="0.25">
      <c r="A278" s="47"/>
      <c r="B278" s="31"/>
      <c r="C278" s="59"/>
      <c r="D278" s="59"/>
      <c r="E278" s="59"/>
      <c r="F278" s="59"/>
      <c r="G278" s="59"/>
      <c r="H278" s="59"/>
      <c r="J278" s="45"/>
    </row>
    <row r="279" spans="1:10" x14ac:dyDescent="0.25">
      <c r="A279" s="47"/>
      <c r="B279" s="31"/>
      <c r="C279" s="59"/>
      <c r="D279" s="59"/>
      <c r="E279" s="59"/>
      <c r="F279" s="59"/>
      <c r="G279" s="59"/>
      <c r="H279" s="59"/>
      <c r="J279" s="45"/>
    </row>
    <row r="280" spans="1:10" x14ac:dyDescent="0.25">
      <c r="A280" s="47"/>
      <c r="B280" s="31"/>
      <c r="C280" s="59"/>
      <c r="D280" s="59"/>
      <c r="E280" s="59"/>
      <c r="F280" s="59"/>
      <c r="G280" s="59"/>
      <c r="H280" s="59"/>
      <c r="J280" s="45"/>
    </row>
    <row r="281" spans="1:10" x14ac:dyDescent="0.25">
      <c r="A281" s="47"/>
      <c r="B281" s="31"/>
      <c r="C281" s="59"/>
      <c r="D281" s="59"/>
      <c r="E281" s="59"/>
      <c r="F281" s="59"/>
      <c r="G281" s="59"/>
      <c r="H281" s="59"/>
      <c r="J281" s="45"/>
    </row>
    <row r="282" spans="1:10" x14ac:dyDescent="0.25">
      <c r="A282" s="47"/>
      <c r="B282" s="31"/>
      <c r="C282" s="59"/>
      <c r="D282" s="59"/>
      <c r="E282" s="59"/>
      <c r="F282" s="59"/>
      <c r="G282" s="59"/>
      <c r="H282" s="59"/>
      <c r="J282" s="45"/>
    </row>
    <row r="283" spans="1:10" x14ac:dyDescent="0.25">
      <c r="A283" s="47"/>
      <c r="B283" s="31"/>
      <c r="C283" s="59"/>
      <c r="D283" s="59"/>
      <c r="E283" s="59"/>
      <c r="F283" s="59"/>
      <c r="G283" s="59"/>
      <c r="H283" s="59"/>
      <c r="J283" s="45"/>
    </row>
    <row r="284" spans="1:10" x14ac:dyDescent="0.25">
      <c r="A284" s="47"/>
      <c r="B284" s="31"/>
      <c r="C284" s="59"/>
      <c r="D284" s="59"/>
      <c r="E284" s="59"/>
      <c r="F284" s="59"/>
      <c r="G284" s="59"/>
      <c r="H284" s="59"/>
      <c r="J284" s="45"/>
    </row>
    <row r="285" spans="1:10" x14ac:dyDescent="0.25">
      <c r="A285" s="47"/>
      <c r="B285" s="31"/>
      <c r="C285" s="59"/>
      <c r="D285" s="59"/>
      <c r="E285" s="59"/>
      <c r="F285" s="59"/>
      <c r="G285" s="59"/>
      <c r="H285" s="59"/>
      <c r="J285" s="45"/>
    </row>
    <row r="286" spans="1:10" x14ac:dyDescent="0.25">
      <c r="A286" s="47"/>
      <c r="B286" s="31"/>
      <c r="C286" s="59"/>
      <c r="D286" s="59"/>
      <c r="E286" s="59"/>
      <c r="F286" s="59"/>
      <c r="G286" s="59"/>
      <c r="H286" s="59"/>
      <c r="J286" s="45"/>
    </row>
    <row r="287" spans="1:10" x14ac:dyDescent="0.25">
      <c r="A287" s="47"/>
      <c r="B287" s="31"/>
      <c r="C287" s="59"/>
      <c r="D287" s="59"/>
      <c r="E287" s="59"/>
      <c r="F287" s="59"/>
      <c r="G287" s="59"/>
      <c r="H287" s="59"/>
      <c r="J287" s="45"/>
    </row>
    <row r="288" spans="1:10" x14ac:dyDescent="0.25">
      <c r="A288" s="47"/>
      <c r="B288" s="31"/>
      <c r="C288" s="59"/>
      <c r="D288" s="59"/>
      <c r="E288" s="59"/>
      <c r="F288" s="59"/>
      <c r="G288" s="59"/>
      <c r="H288" s="59"/>
      <c r="J288" s="45"/>
    </row>
    <row r="289" spans="1:10" x14ac:dyDescent="0.25">
      <c r="A289" s="47"/>
      <c r="B289" s="31"/>
      <c r="C289" s="59"/>
      <c r="D289" s="59"/>
      <c r="E289" s="59"/>
      <c r="F289" s="59"/>
      <c r="G289" s="59"/>
      <c r="H289" s="59"/>
      <c r="J289" s="45"/>
    </row>
    <row r="290" spans="1:10" x14ac:dyDescent="0.25">
      <c r="A290" s="47"/>
      <c r="B290" s="31"/>
      <c r="C290" s="59"/>
      <c r="D290" s="59"/>
      <c r="E290" s="59"/>
      <c r="F290" s="59"/>
      <c r="G290" s="59"/>
      <c r="H290" s="59"/>
      <c r="J290" s="45"/>
    </row>
    <row r="291" spans="1:10" x14ac:dyDescent="0.25">
      <c r="A291" s="47"/>
      <c r="B291" s="31"/>
      <c r="C291" s="59"/>
      <c r="D291" s="59"/>
      <c r="E291" s="59"/>
      <c r="F291" s="59"/>
      <c r="G291" s="59"/>
      <c r="H291" s="59"/>
      <c r="J291" s="45"/>
    </row>
    <row r="292" spans="1:10" x14ac:dyDescent="0.25">
      <c r="A292" s="47"/>
      <c r="B292" s="31"/>
      <c r="C292" s="59"/>
      <c r="D292" s="59"/>
      <c r="E292" s="59"/>
      <c r="F292" s="59"/>
      <c r="G292" s="59"/>
      <c r="H292" s="59"/>
      <c r="J292" s="45"/>
    </row>
    <row r="293" spans="1:10" x14ac:dyDescent="0.25">
      <c r="A293" s="47"/>
      <c r="B293" s="31"/>
      <c r="C293" s="59"/>
      <c r="D293" s="59"/>
      <c r="E293" s="59"/>
      <c r="F293" s="59"/>
      <c r="G293" s="59"/>
      <c r="H293" s="59"/>
      <c r="J293" s="45"/>
    </row>
    <row r="294" spans="1:10" x14ac:dyDescent="0.25">
      <c r="A294" s="47"/>
      <c r="B294" s="31"/>
      <c r="C294" s="59"/>
      <c r="D294" s="59"/>
      <c r="E294" s="59"/>
      <c r="F294" s="59"/>
      <c r="G294" s="59"/>
      <c r="H294" s="59"/>
      <c r="J294" s="45"/>
    </row>
    <row r="295" spans="1:10" x14ac:dyDescent="0.25">
      <c r="A295" s="47"/>
      <c r="B295" s="31"/>
      <c r="C295" s="59"/>
      <c r="D295" s="59"/>
      <c r="E295" s="59"/>
      <c r="F295" s="59"/>
      <c r="G295" s="59"/>
      <c r="H295" s="59"/>
      <c r="J295" s="45"/>
    </row>
    <row r="296" spans="1:10" x14ac:dyDescent="0.25">
      <c r="A296" s="47"/>
      <c r="B296" s="31"/>
      <c r="C296" s="59"/>
      <c r="D296" s="59"/>
      <c r="E296" s="59"/>
      <c r="F296" s="59"/>
      <c r="G296" s="59"/>
      <c r="H296" s="59"/>
      <c r="J296" s="45"/>
    </row>
    <row r="297" spans="1:10" x14ac:dyDescent="0.25">
      <c r="A297" s="47"/>
      <c r="B297" s="31"/>
      <c r="C297" s="59"/>
      <c r="D297" s="59"/>
      <c r="E297" s="59"/>
      <c r="F297" s="59"/>
      <c r="G297" s="59"/>
      <c r="H297" s="59"/>
      <c r="J297" s="45"/>
    </row>
    <row r="298" spans="1:10" x14ac:dyDescent="0.25">
      <c r="A298" s="47"/>
      <c r="B298" s="31"/>
      <c r="C298" s="59"/>
      <c r="D298" s="59"/>
      <c r="E298" s="59"/>
      <c r="F298" s="59"/>
      <c r="G298" s="59"/>
      <c r="H298" s="59"/>
      <c r="J298" s="45"/>
    </row>
    <row r="299" spans="1:10" x14ac:dyDescent="0.25">
      <c r="A299" s="47"/>
      <c r="B299" s="31"/>
      <c r="C299" s="59"/>
      <c r="D299" s="59"/>
      <c r="E299" s="59"/>
      <c r="F299" s="59"/>
      <c r="G299" s="59"/>
      <c r="H299" s="59"/>
      <c r="J299" s="45"/>
    </row>
    <row r="300" spans="1:10" x14ac:dyDescent="0.25">
      <c r="A300" s="47"/>
      <c r="B300" s="31"/>
      <c r="C300" s="59"/>
      <c r="D300" s="59"/>
      <c r="E300" s="59"/>
      <c r="F300" s="59"/>
      <c r="G300" s="59"/>
      <c r="H300" s="59"/>
      <c r="J300" s="45"/>
    </row>
    <row r="301" spans="1:10" x14ac:dyDescent="0.25">
      <c r="A301" s="47"/>
      <c r="B301" s="31"/>
      <c r="C301" s="59"/>
      <c r="D301" s="59"/>
      <c r="E301" s="59"/>
      <c r="F301" s="59"/>
      <c r="G301" s="59"/>
      <c r="H301" s="59"/>
      <c r="J301" s="45"/>
    </row>
    <row r="302" spans="1:10" x14ac:dyDescent="0.25">
      <c r="A302" s="47"/>
      <c r="B302" s="31"/>
      <c r="C302" s="59"/>
      <c r="D302" s="59"/>
      <c r="E302" s="59"/>
      <c r="F302" s="59"/>
      <c r="G302" s="59"/>
      <c r="H302" s="59"/>
      <c r="J302" s="45"/>
    </row>
    <row r="303" spans="1:10" x14ac:dyDescent="0.25">
      <c r="A303" s="47"/>
      <c r="B303" s="31"/>
      <c r="C303" s="59"/>
      <c r="D303" s="59"/>
      <c r="E303" s="59"/>
      <c r="F303" s="59"/>
      <c r="G303" s="59"/>
      <c r="H303" s="59"/>
      <c r="J303" s="45"/>
    </row>
    <row r="304" spans="1:10" x14ac:dyDescent="0.25">
      <c r="A304" s="47"/>
      <c r="B304" s="31"/>
      <c r="C304" s="59"/>
      <c r="D304" s="59"/>
      <c r="E304" s="59"/>
      <c r="F304" s="59"/>
      <c r="G304" s="59"/>
      <c r="H304" s="59"/>
      <c r="J304" s="45"/>
    </row>
    <row r="305" spans="1:10" x14ac:dyDescent="0.25">
      <c r="A305" s="47"/>
      <c r="B305" s="31"/>
      <c r="C305" s="59"/>
      <c r="D305" s="59"/>
      <c r="E305" s="59"/>
      <c r="F305" s="59"/>
      <c r="G305" s="59"/>
      <c r="H305" s="59"/>
      <c r="J305" s="45"/>
    </row>
    <row r="306" spans="1:10" x14ac:dyDescent="0.25">
      <c r="A306" s="47"/>
      <c r="B306" s="31"/>
      <c r="C306" s="59"/>
      <c r="D306" s="59"/>
      <c r="E306" s="59"/>
      <c r="F306" s="59"/>
      <c r="G306" s="59"/>
      <c r="H306" s="59"/>
      <c r="J306" s="45"/>
    </row>
    <row r="307" spans="1:10" x14ac:dyDescent="0.25">
      <c r="A307" s="47"/>
      <c r="B307" s="31"/>
      <c r="C307" s="59"/>
      <c r="D307" s="59"/>
      <c r="E307" s="59"/>
      <c r="F307" s="59"/>
      <c r="G307" s="59"/>
      <c r="H307" s="59"/>
      <c r="J307" s="45"/>
    </row>
    <row r="308" spans="1:10" x14ac:dyDescent="0.25">
      <c r="A308" s="47"/>
      <c r="B308" s="31"/>
      <c r="C308" s="59"/>
      <c r="D308" s="59"/>
      <c r="E308" s="59"/>
      <c r="F308" s="59"/>
      <c r="G308" s="59"/>
      <c r="H308" s="59"/>
      <c r="J308" s="45"/>
    </row>
    <row r="309" spans="1:10" x14ac:dyDescent="0.25">
      <c r="A309" s="47"/>
      <c r="B309" s="31"/>
      <c r="C309" s="59"/>
      <c r="D309" s="59"/>
      <c r="E309" s="59"/>
      <c r="F309" s="59"/>
      <c r="G309" s="59"/>
      <c r="H309" s="59"/>
      <c r="J309" s="45"/>
    </row>
    <row r="310" spans="1:10" x14ac:dyDescent="0.25">
      <c r="A310" s="47"/>
      <c r="B310" s="31"/>
      <c r="C310" s="59"/>
      <c r="D310" s="59"/>
      <c r="E310" s="59"/>
      <c r="F310" s="59"/>
      <c r="G310" s="59"/>
      <c r="H310" s="59"/>
      <c r="J310" s="45"/>
    </row>
    <row r="311" spans="1:10" x14ac:dyDescent="0.25">
      <c r="A311" s="47"/>
      <c r="B311" s="31"/>
      <c r="C311" s="59"/>
      <c r="D311" s="59"/>
      <c r="E311" s="59"/>
      <c r="F311" s="59"/>
      <c r="G311" s="59"/>
      <c r="H311" s="59"/>
      <c r="J311" s="45"/>
    </row>
    <row r="312" spans="1:10" x14ac:dyDescent="0.25">
      <c r="A312" s="47"/>
      <c r="B312" s="31"/>
      <c r="C312" s="59"/>
      <c r="D312" s="59"/>
      <c r="E312" s="59"/>
      <c r="F312" s="59"/>
      <c r="G312" s="59"/>
      <c r="H312" s="59"/>
      <c r="J312" s="45"/>
    </row>
    <row r="313" spans="1:10" x14ac:dyDescent="0.25">
      <c r="A313" s="47"/>
      <c r="B313" s="31"/>
      <c r="C313" s="59"/>
      <c r="D313" s="59"/>
      <c r="E313" s="59"/>
      <c r="F313" s="59"/>
      <c r="G313" s="59"/>
      <c r="H313" s="59"/>
      <c r="J313" s="45"/>
    </row>
    <row r="314" spans="1:10" x14ac:dyDescent="0.25">
      <c r="A314" s="47"/>
      <c r="B314" s="31"/>
      <c r="C314" s="59"/>
      <c r="D314" s="59"/>
      <c r="E314" s="59"/>
      <c r="F314" s="59"/>
      <c r="G314" s="59"/>
      <c r="H314" s="59"/>
      <c r="J314" s="45"/>
    </row>
    <row r="315" spans="1:10" x14ac:dyDescent="0.25">
      <c r="A315" s="47"/>
      <c r="B315" s="31"/>
      <c r="C315" s="59"/>
      <c r="D315" s="59"/>
      <c r="E315" s="59"/>
      <c r="F315" s="59"/>
      <c r="G315" s="59"/>
      <c r="H315" s="59"/>
      <c r="J315" s="45"/>
    </row>
    <row r="316" spans="1:10" x14ac:dyDescent="0.25">
      <c r="A316" s="47"/>
      <c r="B316" s="31"/>
      <c r="C316" s="59"/>
      <c r="D316" s="59"/>
      <c r="E316" s="59"/>
      <c r="F316" s="59"/>
      <c r="G316" s="59"/>
      <c r="H316" s="59"/>
      <c r="J316" s="45"/>
    </row>
    <row r="317" spans="1:10" x14ac:dyDescent="0.25">
      <c r="A317" s="47"/>
      <c r="B317" s="31"/>
      <c r="C317" s="59"/>
      <c r="D317" s="59"/>
      <c r="E317" s="59"/>
      <c r="F317" s="59"/>
      <c r="G317" s="59"/>
      <c r="H317" s="59"/>
      <c r="J317" s="45"/>
    </row>
    <row r="318" spans="1:10" x14ac:dyDescent="0.25">
      <c r="A318" s="47"/>
      <c r="B318" s="31"/>
      <c r="C318" s="59"/>
      <c r="D318" s="59"/>
      <c r="E318" s="59"/>
      <c r="F318" s="59"/>
      <c r="G318" s="59"/>
      <c r="H318" s="59"/>
      <c r="J318" s="45"/>
    </row>
    <row r="319" spans="1:10" x14ac:dyDescent="0.25">
      <c r="A319" s="47"/>
      <c r="B319" s="31"/>
      <c r="C319" s="59"/>
      <c r="D319" s="59"/>
      <c r="E319" s="59"/>
      <c r="F319" s="59"/>
      <c r="G319" s="59"/>
      <c r="H319" s="59"/>
      <c r="J319" s="45"/>
    </row>
    <row r="320" spans="1:10" x14ac:dyDescent="0.25">
      <c r="A320" s="47"/>
      <c r="B320" s="31"/>
      <c r="C320" s="59"/>
      <c r="D320" s="59"/>
      <c r="E320" s="59"/>
      <c r="F320" s="59"/>
      <c r="G320" s="59"/>
      <c r="H320" s="59"/>
      <c r="J320" s="45"/>
    </row>
    <row r="321" spans="1:10" x14ac:dyDescent="0.25">
      <c r="A321" s="47"/>
      <c r="B321" s="31"/>
      <c r="C321" s="59"/>
      <c r="D321" s="59"/>
      <c r="E321" s="59"/>
      <c r="F321" s="59"/>
      <c r="G321" s="59"/>
      <c r="H321" s="59"/>
      <c r="J321" s="45"/>
    </row>
    <row r="322" spans="1:10" x14ac:dyDescent="0.25">
      <c r="A322" s="47"/>
      <c r="B322" s="31"/>
      <c r="C322" s="59"/>
      <c r="D322" s="59"/>
      <c r="E322" s="59"/>
      <c r="F322" s="59"/>
      <c r="G322" s="59"/>
      <c r="H322" s="59"/>
      <c r="J322" s="45"/>
    </row>
    <row r="323" spans="1:10" x14ac:dyDescent="0.25">
      <c r="A323" s="47"/>
      <c r="B323" s="31"/>
      <c r="C323" s="59"/>
      <c r="D323" s="59"/>
      <c r="E323" s="59"/>
      <c r="F323" s="59"/>
      <c r="G323" s="59"/>
      <c r="H323" s="59"/>
      <c r="J323" s="45"/>
    </row>
    <row r="324" spans="1:10" x14ac:dyDescent="0.25">
      <c r="A324" s="47"/>
      <c r="B324" s="31"/>
      <c r="C324" s="59"/>
      <c r="D324" s="59"/>
      <c r="E324" s="59"/>
      <c r="F324" s="59"/>
      <c r="G324" s="59"/>
      <c r="H324" s="59"/>
      <c r="J324" s="45"/>
    </row>
    <row r="325" spans="1:10" x14ac:dyDescent="0.25">
      <c r="A325" s="47"/>
      <c r="B325" s="31"/>
      <c r="C325" s="59"/>
      <c r="D325" s="59"/>
      <c r="E325" s="59"/>
      <c r="F325" s="59"/>
      <c r="G325" s="59"/>
      <c r="H325" s="59"/>
      <c r="J325" s="45"/>
    </row>
    <row r="326" spans="1:10" x14ac:dyDescent="0.25">
      <c r="A326" s="47"/>
      <c r="B326" s="31"/>
      <c r="C326" s="59"/>
      <c r="D326" s="59"/>
      <c r="E326" s="59"/>
      <c r="F326" s="59"/>
      <c r="G326" s="59"/>
      <c r="H326" s="59"/>
      <c r="J326" s="45"/>
    </row>
    <row r="327" spans="1:10" x14ac:dyDescent="0.25">
      <c r="A327" s="47"/>
      <c r="B327" s="31"/>
      <c r="C327" s="59"/>
      <c r="D327" s="59"/>
      <c r="E327" s="59"/>
      <c r="F327" s="59"/>
      <c r="G327" s="59"/>
      <c r="H327" s="59"/>
      <c r="J327" s="45"/>
    </row>
    <row r="328" spans="1:10" x14ac:dyDescent="0.25">
      <c r="A328" s="47"/>
      <c r="B328" s="31"/>
      <c r="C328" s="59"/>
      <c r="D328" s="59"/>
      <c r="E328" s="59"/>
      <c r="F328" s="59"/>
      <c r="G328" s="59"/>
      <c r="H328" s="59"/>
      <c r="J328" s="45"/>
    </row>
    <row r="329" spans="1:10" x14ac:dyDescent="0.25">
      <c r="A329" s="47"/>
      <c r="B329" s="31"/>
      <c r="C329" s="59"/>
      <c r="D329" s="59"/>
      <c r="E329" s="59"/>
      <c r="F329" s="59"/>
      <c r="G329" s="59"/>
      <c r="H329" s="59"/>
      <c r="J329" s="45"/>
    </row>
    <row r="330" spans="1:10" x14ac:dyDescent="0.25">
      <c r="A330" s="47"/>
      <c r="B330" s="31"/>
      <c r="C330" s="59"/>
      <c r="D330" s="59"/>
      <c r="E330" s="59"/>
      <c r="F330" s="59"/>
      <c r="G330" s="59"/>
      <c r="H330" s="59"/>
      <c r="J330" s="45"/>
    </row>
    <row r="331" spans="1:10" x14ac:dyDescent="0.25">
      <c r="A331" s="47"/>
      <c r="B331" s="31"/>
      <c r="C331" s="59"/>
      <c r="D331" s="59"/>
      <c r="E331" s="59"/>
      <c r="F331" s="59"/>
      <c r="G331" s="59"/>
      <c r="H331" s="59"/>
      <c r="J331" s="45"/>
    </row>
    <row r="332" spans="1:10" x14ac:dyDescent="0.25">
      <c r="A332" s="47"/>
      <c r="B332" s="31"/>
      <c r="C332" s="59"/>
      <c r="D332" s="59"/>
      <c r="E332" s="59"/>
      <c r="F332" s="59"/>
      <c r="G332" s="59"/>
      <c r="H332" s="59"/>
      <c r="J332" s="45"/>
    </row>
    <row r="333" spans="1:10" x14ac:dyDescent="0.25">
      <c r="A333" s="47"/>
      <c r="B333" s="31"/>
      <c r="C333" s="59"/>
      <c r="D333" s="59"/>
      <c r="E333" s="59"/>
      <c r="F333" s="59"/>
      <c r="G333" s="59"/>
      <c r="H333" s="59"/>
      <c r="J333" s="45"/>
    </row>
    <row r="334" spans="1:10" x14ac:dyDescent="0.25">
      <c r="A334" s="47"/>
      <c r="B334" s="31"/>
      <c r="C334" s="59"/>
      <c r="D334" s="59"/>
      <c r="E334" s="59"/>
      <c r="F334" s="59"/>
      <c r="G334" s="59"/>
      <c r="H334" s="59"/>
      <c r="J334" s="45"/>
    </row>
    <row r="335" spans="1:10" x14ac:dyDescent="0.25">
      <c r="A335" s="47"/>
      <c r="B335" s="31"/>
      <c r="C335" s="59"/>
      <c r="D335" s="59"/>
      <c r="E335" s="59"/>
      <c r="F335" s="59"/>
      <c r="G335" s="59"/>
      <c r="H335" s="59"/>
      <c r="J335" s="45"/>
    </row>
    <row r="336" spans="1:10" x14ac:dyDescent="0.25">
      <c r="A336" s="47"/>
      <c r="B336" s="31"/>
      <c r="C336" s="59"/>
      <c r="D336" s="59"/>
      <c r="E336" s="59"/>
      <c r="F336" s="59"/>
      <c r="G336" s="59"/>
      <c r="H336" s="59"/>
      <c r="J336" s="45"/>
    </row>
    <row r="337" spans="1:10" x14ac:dyDescent="0.25">
      <c r="A337" s="47"/>
      <c r="B337" s="31"/>
      <c r="C337" s="59"/>
      <c r="D337" s="59"/>
      <c r="E337" s="59"/>
      <c r="F337" s="59"/>
      <c r="G337" s="59"/>
      <c r="H337" s="59"/>
      <c r="J337" s="45"/>
    </row>
    <row r="338" spans="1:10" x14ac:dyDescent="0.25">
      <c r="A338" s="47"/>
      <c r="B338" s="31"/>
      <c r="C338" s="59"/>
      <c r="D338" s="59"/>
      <c r="E338" s="59"/>
      <c r="F338" s="59"/>
      <c r="G338" s="59"/>
      <c r="H338" s="59"/>
      <c r="J338" s="45"/>
    </row>
    <row r="339" spans="1:10" x14ac:dyDescent="0.25">
      <c r="A339" s="47"/>
      <c r="B339" s="31"/>
      <c r="C339" s="59"/>
      <c r="D339" s="59"/>
      <c r="E339" s="59"/>
      <c r="F339" s="59"/>
      <c r="G339" s="59"/>
      <c r="H339" s="59"/>
      <c r="J339" s="45"/>
    </row>
    <row r="340" spans="1:10" x14ac:dyDescent="0.25">
      <c r="A340" s="47"/>
      <c r="B340" s="31"/>
      <c r="C340" s="59"/>
      <c r="D340" s="59"/>
      <c r="E340" s="59"/>
      <c r="F340" s="59"/>
      <c r="G340" s="59"/>
      <c r="H340" s="59"/>
      <c r="J340" s="45"/>
    </row>
    <row r="341" spans="1:10" x14ac:dyDescent="0.25">
      <c r="A341" s="47"/>
      <c r="B341" s="31"/>
      <c r="C341" s="59"/>
      <c r="D341" s="59"/>
      <c r="E341" s="59"/>
      <c r="F341" s="59"/>
      <c r="G341" s="59"/>
      <c r="H341" s="59"/>
      <c r="J341" s="45"/>
    </row>
    <row r="342" spans="1:10" x14ac:dyDescent="0.25">
      <c r="A342" s="47"/>
      <c r="B342" s="31"/>
      <c r="C342" s="59"/>
      <c r="D342" s="59"/>
      <c r="E342" s="59"/>
      <c r="F342" s="59"/>
      <c r="G342" s="59"/>
      <c r="H342" s="59"/>
      <c r="J342" s="45"/>
    </row>
    <row r="343" spans="1:10" x14ac:dyDescent="0.25">
      <c r="A343" s="47"/>
      <c r="B343" s="31"/>
      <c r="C343" s="59"/>
      <c r="D343" s="59"/>
      <c r="E343" s="59"/>
      <c r="F343" s="59"/>
      <c r="G343" s="59"/>
      <c r="H343" s="59"/>
      <c r="J343" s="45"/>
    </row>
    <row r="344" spans="1:10" x14ac:dyDescent="0.25">
      <c r="A344" s="47"/>
      <c r="B344" s="31"/>
      <c r="C344" s="59"/>
      <c r="D344" s="59"/>
      <c r="E344" s="59"/>
      <c r="F344" s="59"/>
      <c r="G344" s="59"/>
      <c r="H344" s="59"/>
      <c r="J344" s="45"/>
    </row>
    <row r="345" spans="1:10" x14ac:dyDescent="0.25">
      <c r="A345" s="47"/>
      <c r="B345" s="31"/>
      <c r="C345" s="59"/>
      <c r="D345" s="59"/>
      <c r="E345" s="59"/>
      <c r="F345" s="59"/>
      <c r="G345" s="59"/>
      <c r="H345" s="59"/>
      <c r="J345" s="45"/>
    </row>
    <row r="346" spans="1:10" x14ac:dyDescent="0.25">
      <c r="A346" s="47"/>
      <c r="B346" s="31"/>
      <c r="C346" s="59"/>
      <c r="D346" s="59"/>
      <c r="E346" s="59"/>
      <c r="F346" s="59"/>
      <c r="G346" s="59"/>
      <c r="H346" s="59"/>
      <c r="J346" s="45"/>
    </row>
    <row r="347" spans="1:10" x14ac:dyDescent="0.25">
      <c r="A347" s="47"/>
      <c r="B347" s="31"/>
      <c r="C347" s="59"/>
      <c r="D347" s="59"/>
      <c r="E347" s="59"/>
      <c r="F347" s="59"/>
      <c r="G347" s="59"/>
      <c r="H347" s="59"/>
      <c r="J347" s="45"/>
    </row>
    <row r="348" spans="1:10" x14ac:dyDescent="0.25">
      <c r="A348" s="47"/>
      <c r="B348" s="31"/>
      <c r="C348" s="59"/>
      <c r="D348" s="59"/>
      <c r="E348" s="59"/>
      <c r="F348" s="59"/>
      <c r="G348" s="59"/>
      <c r="H348" s="59"/>
      <c r="J348" s="45"/>
    </row>
    <row r="349" spans="1:10" x14ac:dyDescent="0.25">
      <c r="A349" s="47"/>
      <c r="B349" s="31"/>
      <c r="C349" s="59"/>
      <c r="D349" s="59"/>
      <c r="E349" s="59"/>
      <c r="F349" s="59"/>
      <c r="G349" s="59"/>
      <c r="H349" s="59"/>
      <c r="J349" s="45"/>
    </row>
    <row r="350" spans="1:10" x14ac:dyDescent="0.25">
      <c r="A350" s="47"/>
      <c r="B350" s="31"/>
      <c r="C350" s="59"/>
      <c r="D350" s="59"/>
      <c r="E350" s="59"/>
      <c r="F350" s="59"/>
      <c r="G350" s="59"/>
      <c r="H350" s="59"/>
      <c r="J350" s="45"/>
    </row>
    <row r="351" spans="1:10" x14ac:dyDescent="0.25">
      <c r="A351" s="47"/>
      <c r="B351" s="31"/>
      <c r="C351" s="59"/>
      <c r="D351" s="59"/>
      <c r="E351" s="59"/>
      <c r="F351" s="59"/>
      <c r="G351" s="59"/>
      <c r="H351" s="59"/>
      <c r="J351" s="45"/>
    </row>
    <row r="352" spans="1:10" x14ac:dyDescent="0.25">
      <c r="A352" s="47"/>
      <c r="B352" s="31"/>
      <c r="C352" s="59"/>
      <c r="D352" s="59"/>
      <c r="E352" s="59"/>
      <c r="F352" s="59"/>
      <c r="G352" s="59"/>
      <c r="H352" s="59"/>
      <c r="J352" s="45"/>
    </row>
    <row r="353" spans="1:10" x14ac:dyDescent="0.25">
      <c r="A353" s="47"/>
      <c r="B353" s="31"/>
      <c r="C353" s="59"/>
      <c r="D353" s="59"/>
      <c r="E353" s="59"/>
      <c r="F353" s="59"/>
      <c r="G353" s="59"/>
      <c r="H353" s="59"/>
      <c r="J353" s="45"/>
    </row>
    <row r="354" spans="1:10" x14ac:dyDescent="0.25">
      <c r="A354" s="47"/>
      <c r="B354" s="31"/>
      <c r="C354" s="59"/>
      <c r="D354" s="59"/>
      <c r="E354" s="59"/>
      <c r="F354" s="59"/>
      <c r="G354" s="59"/>
      <c r="H354" s="59"/>
      <c r="J354" s="45"/>
    </row>
    <row r="355" spans="1:10" x14ac:dyDescent="0.25">
      <c r="A355" s="47"/>
      <c r="B355" s="31"/>
      <c r="C355" s="59"/>
      <c r="D355" s="59"/>
      <c r="E355" s="59"/>
      <c r="F355" s="59"/>
      <c r="G355" s="59"/>
      <c r="H355" s="59"/>
      <c r="J355" s="45"/>
    </row>
    <row r="356" spans="1:10" x14ac:dyDescent="0.25">
      <c r="A356" s="47"/>
      <c r="B356" s="31"/>
      <c r="C356" s="59"/>
      <c r="D356" s="59"/>
      <c r="E356" s="59"/>
      <c r="F356" s="59"/>
      <c r="G356" s="59"/>
      <c r="H356" s="59"/>
      <c r="J356" s="45"/>
    </row>
    <row r="357" spans="1:10" x14ac:dyDescent="0.25">
      <c r="A357" s="47"/>
      <c r="B357" s="31"/>
      <c r="C357" s="59"/>
      <c r="D357" s="59"/>
      <c r="E357" s="59"/>
      <c r="F357" s="59"/>
      <c r="G357" s="59"/>
      <c r="H357" s="59"/>
      <c r="J357" s="45"/>
    </row>
    <row r="358" spans="1:10" x14ac:dyDescent="0.25">
      <c r="A358" s="47"/>
      <c r="B358" s="31"/>
      <c r="C358" s="59"/>
      <c r="D358" s="59"/>
      <c r="E358" s="59"/>
      <c r="F358" s="59"/>
      <c r="G358" s="59"/>
      <c r="H358" s="59"/>
      <c r="J358" s="45"/>
    </row>
    <row r="359" spans="1:10" x14ac:dyDescent="0.25">
      <c r="A359" s="47"/>
      <c r="B359" s="31"/>
      <c r="C359" s="59"/>
      <c r="D359" s="59"/>
      <c r="E359" s="59"/>
      <c r="F359" s="59"/>
      <c r="G359" s="59"/>
      <c r="H359" s="59"/>
      <c r="J359" s="45"/>
    </row>
    <row r="360" spans="1:10" x14ac:dyDescent="0.25">
      <c r="A360" s="47"/>
      <c r="B360" s="31"/>
      <c r="C360" s="59"/>
      <c r="D360" s="59"/>
      <c r="E360" s="59"/>
      <c r="F360" s="59"/>
      <c r="G360" s="59"/>
      <c r="H360" s="59"/>
      <c r="J360" s="45"/>
    </row>
    <row r="361" spans="1:10" x14ac:dyDescent="0.25">
      <c r="A361" s="47"/>
      <c r="B361" s="31"/>
      <c r="C361" s="59"/>
      <c r="D361" s="59"/>
      <c r="E361" s="59"/>
      <c r="F361" s="59"/>
      <c r="G361" s="59"/>
      <c r="H361" s="59"/>
      <c r="J361" s="45"/>
    </row>
    <row r="362" spans="1:10" x14ac:dyDescent="0.25">
      <c r="A362" s="47"/>
      <c r="B362" s="31"/>
      <c r="C362" s="59"/>
      <c r="D362" s="59"/>
      <c r="E362" s="59"/>
      <c r="F362" s="59"/>
      <c r="G362" s="59"/>
      <c r="H362" s="59"/>
      <c r="J362" s="45"/>
    </row>
    <row r="363" spans="1:10" x14ac:dyDescent="0.25">
      <c r="A363" s="47"/>
      <c r="B363" s="31"/>
      <c r="C363" s="59"/>
      <c r="D363" s="59"/>
      <c r="E363" s="59"/>
      <c r="F363" s="59"/>
      <c r="G363" s="59"/>
      <c r="H363" s="59"/>
      <c r="J363" s="45"/>
    </row>
    <row r="364" spans="1:10" x14ac:dyDescent="0.25">
      <c r="A364" s="47"/>
      <c r="B364" s="31"/>
      <c r="C364" s="59"/>
      <c r="D364" s="59"/>
      <c r="E364" s="59"/>
      <c r="F364" s="59"/>
      <c r="G364" s="59"/>
      <c r="H364" s="59"/>
      <c r="J364" s="45"/>
    </row>
    <row r="365" spans="1:10" x14ac:dyDescent="0.25">
      <c r="A365" s="47"/>
      <c r="B365" s="31"/>
      <c r="C365" s="59"/>
      <c r="D365" s="59"/>
      <c r="E365" s="59"/>
      <c r="F365" s="59"/>
      <c r="G365" s="59"/>
      <c r="H365" s="59"/>
      <c r="J365" s="45"/>
    </row>
    <row r="366" spans="1:10" x14ac:dyDescent="0.25">
      <c r="A366" s="47"/>
      <c r="B366" s="31"/>
      <c r="C366" s="59"/>
      <c r="D366" s="59"/>
      <c r="E366" s="59"/>
      <c r="F366" s="59"/>
      <c r="G366" s="45"/>
      <c r="J366" s="45"/>
    </row>
  </sheetData>
  <autoFilter ref="A19:J19"/>
  <mergeCells count="19">
    <mergeCell ref="A12:D12"/>
    <mergeCell ref="A1:G1"/>
    <mergeCell ref="A2:D3"/>
    <mergeCell ref="E2:G2"/>
    <mergeCell ref="A4:D4"/>
    <mergeCell ref="A5:D5"/>
    <mergeCell ref="A6:D6"/>
    <mergeCell ref="A7:D7"/>
    <mergeCell ref="A8:D8"/>
    <mergeCell ref="A9:D9"/>
    <mergeCell ref="A10:D10"/>
    <mergeCell ref="A11:D11"/>
    <mergeCell ref="A13:D13"/>
    <mergeCell ref="A14:D14"/>
    <mergeCell ref="A15:D15"/>
    <mergeCell ref="E15:G15"/>
    <mergeCell ref="A17:A18"/>
    <mergeCell ref="B17:E17"/>
    <mergeCell ref="G17:J17"/>
  </mergeCells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65"/>
  <sheetViews>
    <sheetView zoomScale="70" zoomScaleNormal="70" workbookViewId="0">
      <selection sqref="A1:G1"/>
    </sheetView>
  </sheetViews>
  <sheetFormatPr defaultColWidth="9.140625" defaultRowHeight="15" x14ac:dyDescent="0.25"/>
  <cols>
    <col min="1" max="16384" width="9.140625" style="24"/>
  </cols>
  <sheetData>
    <row r="1" spans="1:7" x14ac:dyDescent="0.25">
      <c r="A1" s="65" t="s">
        <v>18</v>
      </c>
      <c r="B1" s="66"/>
      <c r="C1" s="66"/>
      <c r="D1" s="66"/>
      <c r="E1" s="66"/>
      <c r="F1" s="66"/>
      <c r="G1" s="67"/>
    </row>
    <row r="2" spans="1:7" x14ac:dyDescent="0.25">
      <c r="A2" s="69" t="s">
        <v>19</v>
      </c>
      <c r="B2" s="69"/>
      <c r="C2" s="69"/>
      <c r="D2" s="70"/>
      <c r="E2" s="71" t="s">
        <v>20</v>
      </c>
      <c r="F2" s="71"/>
      <c r="G2" s="71"/>
    </row>
    <row r="3" spans="1:7" x14ac:dyDescent="0.25">
      <c r="A3" s="69"/>
      <c r="B3" s="69"/>
      <c r="C3" s="69"/>
      <c r="D3" s="70"/>
      <c r="E3" s="58" t="s">
        <v>21</v>
      </c>
      <c r="F3" s="58" t="s">
        <v>22</v>
      </c>
      <c r="G3" s="58" t="s">
        <v>23</v>
      </c>
    </row>
    <row r="4" spans="1:7" x14ac:dyDescent="0.25">
      <c r="A4" s="72" t="s">
        <v>24</v>
      </c>
      <c r="B4" s="72"/>
      <c r="C4" s="72"/>
      <c r="D4" s="72"/>
      <c r="E4" s="18">
        <v>1500</v>
      </c>
      <c r="F4" s="18">
        <v>1500</v>
      </c>
      <c r="G4" s="18">
        <v>10</v>
      </c>
    </row>
    <row r="5" spans="1:7" x14ac:dyDescent="0.25">
      <c r="A5" s="68" t="s">
        <v>25</v>
      </c>
      <c r="B5" s="68"/>
      <c r="C5" s="68"/>
      <c r="D5" s="68"/>
      <c r="E5" s="18">
        <v>-1</v>
      </c>
      <c r="F5" s="18">
        <v>-1</v>
      </c>
      <c r="G5" s="18">
        <v>1</v>
      </c>
    </row>
    <row r="6" spans="1:7" x14ac:dyDescent="0.25">
      <c r="A6" s="68" t="s">
        <v>26</v>
      </c>
      <c r="B6" s="68"/>
      <c r="C6" s="68"/>
      <c r="D6" s="68"/>
      <c r="E6" s="18">
        <v>5</v>
      </c>
      <c r="F6" s="18">
        <v>100</v>
      </c>
      <c r="G6" s="18">
        <v>1</v>
      </c>
    </row>
    <row r="7" spans="1:7" x14ac:dyDescent="0.25">
      <c r="A7" s="68" t="s">
        <v>27</v>
      </c>
      <c r="B7" s="68"/>
      <c r="C7" s="68"/>
      <c r="D7" s="68"/>
      <c r="E7" s="18">
        <v>18</v>
      </c>
      <c r="F7" s="18">
        <v>18</v>
      </c>
      <c r="G7" s="19">
        <v>0.1</v>
      </c>
    </row>
    <row r="8" spans="1:7" x14ac:dyDescent="0.25">
      <c r="A8" s="68" t="s">
        <v>28</v>
      </c>
      <c r="B8" s="68"/>
      <c r="C8" s="68"/>
      <c r="D8" s="68"/>
      <c r="E8" s="19">
        <v>0.2</v>
      </c>
      <c r="F8" s="19">
        <v>0.2</v>
      </c>
      <c r="G8" s="19">
        <v>1E-3</v>
      </c>
    </row>
    <row r="9" spans="1:7" x14ac:dyDescent="0.25">
      <c r="A9" s="68" t="s">
        <v>29</v>
      </c>
      <c r="B9" s="68"/>
      <c r="C9" s="68"/>
      <c r="D9" s="68"/>
      <c r="E9" s="18">
        <v>25</v>
      </c>
      <c r="F9" s="18">
        <v>25</v>
      </c>
      <c r="G9" s="18">
        <v>0.1</v>
      </c>
    </row>
    <row r="10" spans="1:7" x14ac:dyDescent="0.25">
      <c r="A10" s="68" t="s">
        <v>30</v>
      </c>
      <c r="B10" s="68"/>
      <c r="C10" s="68"/>
      <c r="D10" s="68"/>
      <c r="E10" s="18">
        <v>-1</v>
      </c>
      <c r="F10" s="18">
        <v>-1</v>
      </c>
      <c r="G10" s="18">
        <v>1</v>
      </c>
    </row>
    <row r="11" spans="1:7" ht="17.25" x14ac:dyDescent="0.25">
      <c r="A11" s="68" t="s">
        <v>31</v>
      </c>
      <c r="B11" s="68"/>
      <c r="C11" s="68"/>
      <c r="D11" s="68"/>
      <c r="E11" s="20">
        <v>256</v>
      </c>
      <c r="F11" s="20">
        <v>256</v>
      </c>
      <c r="G11" s="20">
        <v>100</v>
      </c>
    </row>
    <row r="12" spans="1:7" x14ac:dyDescent="0.25">
      <c r="A12" s="68" t="s">
        <v>32</v>
      </c>
      <c r="B12" s="68"/>
      <c r="C12" s="68"/>
      <c r="D12" s="68"/>
      <c r="E12" s="21">
        <v>0.8</v>
      </c>
      <c r="F12" s="21">
        <v>0.8</v>
      </c>
      <c r="G12" s="21">
        <v>0.8</v>
      </c>
    </row>
    <row r="13" spans="1:7" ht="18" x14ac:dyDescent="0.25">
      <c r="A13" s="68" t="s">
        <v>33</v>
      </c>
      <c r="B13" s="68"/>
      <c r="C13" s="68"/>
      <c r="D13" s="68"/>
      <c r="E13" s="21">
        <v>1</v>
      </c>
      <c r="F13" s="21">
        <v>1</v>
      </c>
      <c r="G13" s="21">
        <v>1</v>
      </c>
    </row>
    <row r="14" spans="1:7" x14ac:dyDescent="0.25">
      <c r="A14" s="73" t="s">
        <v>34</v>
      </c>
      <c r="B14" s="74"/>
      <c r="C14" s="74"/>
      <c r="D14" s="74"/>
      <c r="E14" s="22">
        <v>30</v>
      </c>
      <c r="F14" s="22">
        <v>30</v>
      </c>
      <c r="G14" s="22">
        <v>1</v>
      </c>
    </row>
    <row r="15" spans="1:7" x14ac:dyDescent="0.25">
      <c r="A15" s="73" t="s">
        <v>35</v>
      </c>
      <c r="B15" s="74"/>
      <c r="C15" s="74"/>
      <c r="D15" s="74"/>
      <c r="E15" s="75" t="s">
        <v>36</v>
      </c>
      <c r="F15" s="76"/>
      <c r="G15" s="76"/>
    </row>
    <row r="16" spans="1:7" x14ac:dyDescent="0.25">
      <c r="A16" s="35"/>
      <c r="B16" s="36"/>
      <c r="C16" s="36"/>
      <c r="D16" s="36"/>
      <c r="E16" s="37"/>
    </row>
    <row r="17" spans="1:7" ht="45" x14ac:dyDescent="0.25">
      <c r="A17" s="5" t="s">
        <v>40</v>
      </c>
      <c r="B17" s="26" t="s">
        <v>43</v>
      </c>
      <c r="C17" s="26" t="s">
        <v>43</v>
      </c>
      <c r="D17" s="27" t="s">
        <v>45</v>
      </c>
      <c r="E17" s="27" t="s">
        <v>45</v>
      </c>
      <c r="F17" s="28" t="s">
        <v>47</v>
      </c>
      <c r="G17" s="28" t="s">
        <v>47</v>
      </c>
    </row>
    <row r="18" spans="1:7" ht="18" x14ac:dyDescent="0.25">
      <c r="A18" s="5" t="s">
        <v>0</v>
      </c>
      <c r="B18" s="26" t="s">
        <v>44</v>
      </c>
      <c r="C18" s="26" t="s">
        <v>44</v>
      </c>
      <c r="D18" s="27" t="s">
        <v>46</v>
      </c>
      <c r="E18" s="27" t="s">
        <v>46</v>
      </c>
      <c r="F18" s="28" t="s">
        <v>48</v>
      </c>
      <c r="G18" s="28" t="s">
        <v>48</v>
      </c>
    </row>
    <row r="19" spans="1:7" x14ac:dyDescent="0.25">
      <c r="A19" s="3">
        <v>5</v>
      </c>
      <c r="B19" s="31">
        <v>19.176879694930808</v>
      </c>
      <c r="C19" s="55">
        <f>AVERAGE(B17:B21)</f>
        <v>21.391119160996492</v>
      </c>
      <c r="D19" s="59">
        <v>4.7402893482777424</v>
      </c>
      <c r="E19" s="54">
        <f>AVERAGE(D17:D21)</f>
        <v>4.7390946323954033</v>
      </c>
      <c r="F19" s="59">
        <v>11.186042551237925</v>
      </c>
      <c r="G19" s="54">
        <f>AVERAGE(F18:F20)</f>
        <v>10.833779334273945</v>
      </c>
    </row>
    <row r="20" spans="1:7" x14ac:dyDescent="0.25">
      <c r="A20" s="3">
        <v>6</v>
      </c>
      <c r="B20" s="31">
        <v>21.310921222924911</v>
      </c>
      <c r="C20" s="55">
        <f t="shared" ref="C20:C83" si="0">AVERAGE(B18:B22)</f>
        <v>22.593194644140347</v>
      </c>
      <c r="D20" s="59">
        <v>4.7390839522756467</v>
      </c>
      <c r="E20" s="54">
        <f t="shared" ref="E20:E83" si="1">AVERAGE(D18:D22)</f>
        <v>4.7385132887216201</v>
      </c>
      <c r="F20" s="59">
        <v>10.481516117309967</v>
      </c>
      <c r="G20" s="54">
        <f>AVERAGE(F19:F21)</f>
        <v>10.504758783237714</v>
      </c>
    </row>
    <row r="21" spans="1:7" x14ac:dyDescent="0.25">
      <c r="A21" s="3">
        <v>7</v>
      </c>
      <c r="B21" s="31">
        <v>23.685556565133744</v>
      </c>
      <c r="C21" s="55">
        <f t="shared" si="0"/>
        <v>23.843671677893308</v>
      </c>
      <c r="D21" s="59">
        <v>4.7379105966328217</v>
      </c>
      <c r="E21" s="54">
        <f t="shared" si="1"/>
        <v>4.7379426134728986</v>
      </c>
      <c r="F21" s="59">
        <v>9.8467176811652521</v>
      </c>
      <c r="G21" s="54">
        <f t="shared" ref="G21:G84" si="2">AVERAGE(F19:F23)</f>
        <v>9.8991387368388448</v>
      </c>
    </row>
    <row r="22" spans="1:7" x14ac:dyDescent="0.25">
      <c r="A22" s="3">
        <v>8</v>
      </c>
      <c r="B22" s="31">
        <v>26.199421093571917</v>
      </c>
      <c r="C22" s="55">
        <f t="shared" si="0"/>
        <v>26.331636490278299</v>
      </c>
      <c r="D22" s="59">
        <v>4.7367692577002716</v>
      </c>
      <c r="E22" s="54">
        <f t="shared" si="1"/>
        <v>4.7368012515402196</v>
      </c>
      <c r="F22" s="59">
        <v>9.2269634135541772</v>
      </c>
      <c r="G22" s="54">
        <f t="shared" si="2"/>
        <v>9.3308098094743563</v>
      </c>
    </row>
    <row r="23" spans="1:7" x14ac:dyDescent="0.25">
      <c r="A23" s="3">
        <v>9</v>
      </c>
      <c r="B23" s="31">
        <v>28.845579812905154</v>
      </c>
      <c r="C23" s="55">
        <f t="shared" si="0"/>
        <v>28.970304222934384</v>
      </c>
      <c r="D23" s="59">
        <v>4.7356599124780141</v>
      </c>
      <c r="E23" s="54">
        <f t="shared" si="1"/>
        <v>4.7356918839661031</v>
      </c>
      <c r="F23" s="59">
        <v>8.7544539209269079</v>
      </c>
      <c r="G23" s="54">
        <f t="shared" si="2"/>
        <v>8.8246215655291618</v>
      </c>
    </row>
    <row r="24" spans="1:7" x14ac:dyDescent="0.25">
      <c r="A24" s="3">
        <v>10</v>
      </c>
      <c r="B24" s="31">
        <v>31.61670375685577</v>
      </c>
      <c r="C24" s="55">
        <f t="shared" si="0"/>
        <v>31.732921121838945</v>
      </c>
      <c r="D24" s="59">
        <v>4.7345825386143483</v>
      </c>
      <c r="E24" s="54">
        <f t="shared" si="1"/>
        <v>4.7346144883980843</v>
      </c>
      <c r="F24" s="59">
        <v>8.3443979144154827</v>
      </c>
      <c r="G24" s="54">
        <f t="shared" si="2"/>
        <v>8.3829246936250588</v>
      </c>
    </row>
    <row r="25" spans="1:7" x14ac:dyDescent="0.25">
      <c r="A25" s="3">
        <v>11</v>
      </c>
      <c r="B25" s="31">
        <v>34.504259886205325</v>
      </c>
      <c r="C25" s="55">
        <f t="shared" si="0"/>
        <v>34.610899756068491</v>
      </c>
      <c r="D25" s="59">
        <v>4.7335371144050589</v>
      </c>
      <c r="E25" s="54">
        <f t="shared" si="1"/>
        <v>4.7335690431312276</v>
      </c>
      <c r="F25" s="59">
        <v>7.9505748975839934</v>
      </c>
      <c r="G25" s="54">
        <f t="shared" si="2"/>
        <v>8.0103665598136153</v>
      </c>
    </row>
    <row r="26" spans="1:7" x14ac:dyDescent="0.25">
      <c r="A26" s="3">
        <v>12</v>
      </c>
      <c r="B26" s="31">
        <v>37.498641059656563</v>
      </c>
      <c r="C26" s="55">
        <f t="shared" si="0"/>
        <v>37.594780383180172</v>
      </c>
      <c r="D26" s="59">
        <v>4.7325236187927269</v>
      </c>
      <c r="E26" s="54">
        <f t="shared" si="1"/>
        <v>4.732555527107408</v>
      </c>
      <c r="F26" s="59">
        <v>7.6382333216447327</v>
      </c>
      <c r="G26" s="54">
        <f t="shared" si="2"/>
        <v>7.6840540321855872</v>
      </c>
    </row>
    <row r="27" spans="1:7" x14ac:dyDescent="0.25">
      <c r="A27" s="3">
        <v>13</v>
      </c>
      <c r="B27" s="31">
        <v>40.589314264719633</v>
      </c>
      <c r="C27" s="55">
        <f t="shared" si="0"/>
        <v>40.674191452412245</v>
      </c>
      <c r="D27" s="59">
        <v>4.7315420313659944</v>
      </c>
      <c r="E27" s="54">
        <f t="shared" si="1"/>
        <v>4.7315739199145854</v>
      </c>
      <c r="F27" s="59">
        <v>7.36417274449696</v>
      </c>
      <c r="G27" s="54">
        <f t="shared" si="2"/>
        <v>7.3947312592364316</v>
      </c>
    </row>
    <row r="28" spans="1:7" x14ac:dyDescent="0.25">
      <c r="A28" s="3">
        <v>14</v>
      </c>
      <c r="B28" s="31">
        <v>43.764982948463562</v>
      </c>
      <c r="C28" s="55">
        <f t="shared" si="0"/>
        <v>43.838007622208707</v>
      </c>
      <c r="D28" s="59">
        <v>4.7305923323589134</v>
      </c>
      <c r="E28" s="54">
        <f t="shared" si="1"/>
        <v>4.7306242017861342</v>
      </c>
      <c r="F28" s="59">
        <v>7.1228912827867648</v>
      </c>
      <c r="G28" s="54">
        <f t="shared" si="2"/>
        <v>7.1464125970292427</v>
      </c>
    </row>
    <row r="29" spans="1:7" x14ac:dyDescent="0.25">
      <c r="A29" s="3">
        <v>15</v>
      </c>
      <c r="B29" s="31">
        <v>47.013759103016142</v>
      </c>
      <c r="C29" s="55">
        <f t="shared" si="0"/>
        <v>47.074517504490935</v>
      </c>
      <c r="D29" s="59">
        <v>4.7296745026502354</v>
      </c>
      <c r="E29" s="54">
        <f t="shared" si="1"/>
        <v>4.7297063536001751</v>
      </c>
      <c r="F29" s="59">
        <v>6.8977840496697089</v>
      </c>
      <c r="G29" s="54">
        <f t="shared" si="2"/>
        <v>6.9229298937897639</v>
      </c>
    </row>
    <row r="30" spans="1:7" x14ac:dyDescent="0.25">
      <c r="A30" s="3">
        <v>16</v>
      </c>
      <c r="B30" s="31">
        <v>50.323340735187649</v>
      </c>
      <c r="C30" s="55">
        <f t="shared" si="0"/>
        <v>50.371596910989368</v>
      </c>
      <c r="D30" s="59">
        <v>4.7287885237628027</v>
      </c>
      <c r="E30" s="54">
        <f t="shared" si="1"/>
        <v>4.7288203568789333</v>
      </c>
      <c r="F30" s="59">
        <v>6.7089815865480462</v>
      </c>
      <c r="G30" s="54">
        <f t="shared" si="2"/>
        <v>6.7243623179436156</v>
      </c>
    </row>
    <row r="31" spans="1:7" x14ac:dyDescent="0.25">
      <c r="A31" s="3">
        <v>17</v>
      </c>
      <c r="B31" s="31">
        <v>53.681190471067687</v>
      </c>
      <c r="C31" s="55">
        <f t="shared" si="0"/>
        <v>53.716883481017796</v>
      </c>
      <c r="D31" s="59">
        <v>4.7279343778629288</v>
      </c>
      <c r="E31" s="54">
        <f t="shared" si="1"/>
        <v>4.7279661937881201</v>
      </c>
      <c r="F31" s="59">
        <v>6.5208198054473359</v>
      </c>
      <c r="G31" s="54">
        <f t="shared" si="2"/>
        <v>6.547339633561867</v>
      </c>
    </row>
    <row r="32" spans="1:7" x14ac:dyDescent="0.25">
      <c r="A32" s="3">
        <v>18</v>
      </c>
      <c r="B32" s="31">
        <v>57.074711297211827</v>
      </c>
      <c r="C32" s="55">
        <f t="shared" si="0"/>
        <v>57.097948799653658</v>
      </c>
      <c r="D32" s="59">
        <v>4.7271120477597854</v>
      </c>
      <c r="E32" s="54">
        <f t="shared" si="1"/>
        <v>4.7271438471363325</v>
      </c>
      <c r="F32" s="59">
        <v>6.3713348652662258</v>
      </c>
      <c r="G32" s="54">
        <f t="shared" si="2"/>
        <v>6.3914118877349555</v>
      </c>
    </row>
    <row r="33" spans="1:7" x14ac:dyDescent="0.25">
      <c r="A33" s="3">
        <v>19</v>
      </c>
      <c r="B33" s="31">
        <v>60.491415798605715</v>
      </c>
      <c r="C33" s="55">
        <f t="shared" si="0"/>
        <v>60.502464450368258</v>
      </c>
      <c r="D33" s="59">
        <v>4.7263215169048474</v>
      </c>
      <c r="E33" s="54">
        <f t="shared" si="1"/>
        <v>4.7263533003744786</v>
      </c>
      <c r="F33" s="59">
        <v>6.2377778608780199</v>
      </c>
      <c r="G33" s="54">
        <f t="shared" si="2"/>
        <v>6.247700043830096</v>
      </c>
    </row>
    <row r="34" spans="1:7" x14ac:dyDescent="0.25">
      <c r="A34" s="3">
        <v>20</v>
      </c>
      <c r="B34" s="31">
        <v>63.919085696195438</v>
      </c>
      <c r="C34" s="55">
        <f t="shared" si="0"/>
        <v>63.918358864360833</v>
      </c>
      <c r="D34" s="59">
        <v>4.7255627693912974</v>
      </c>
      <c r="E34" s="54">
        <f t="shared" si="1"/>
        <v>4.72559453759522</v>
      </c>
      <c r="F34" s="59">
        <v>6.118145320535147</v>
      </c>
      <c r="G34" s="54">
        <f t="shared" si="2"/>
        <v>6.1222832953943298</v>
      </c>
    </row>
    <row r="35" spans="1:7" x14ac:dyDescent="0.25">
      <c r="A35" s="3">
        <v>21</v>
      </c>
      <c r="B35" s="31">
        <v>67.34591898876063</v>
      </c>
      <c r="C35" s="55">
        <f t="shared" si="0"/>
        <v>67.492231154431266</v>
      </c>
      <c r="D35" s="59">
        <v>4.7248357899535334</v>
      </c>
      <c r="E35" s="54">
        <f t="shared" si="1"/>
        <v>4.7248675435324445</v>
      </c>
      <c r="F35" s="59">
        <v>5.9904223670237533</v>
      </c>
      <c r="G35" s="54">
        <f t="shared" si="2"/>
        <v>6.0054602509457231</v>
      </c>
    </row>
    <row r="36" spans="1:7" x14ac:dyDescent="0.25">
      <c r="A36" s="3">
        <v>22</v>
      </c>
      <c r="B36" s="31">
        <v>70.760662541030584</v>
      </c>
      <c r="C36" s="55">
        <f t="shared" si="0"/>
        <v>71.149570784551614</v>
      </c>
      <c r="D36" s="59">
        <v>4.7241405639666381</v>
      </c>
      <c r="E36" s="54">
        <f t="shared" si="1"/>
        <v>4.7241723035607404</v>
      </c>
      <c r="F36" s="59">
        <v>5.8937360632684976</v>
      </c>
      <c r="G36" s="54">
        <f t="shared" si="2"/>
        <v>5.900298479864313</v>
      </c>
    </row>
    <row r="37" spans="1:7" x14ac:dyDescent="0.25">
      <c r="A37" s="3">
        <v>23</v>
      </c>
      <c r="B37" s="31">
        <v>74.944072747563993</v>
      </c>
      <c r="C37" s="55">
        <f t="shared" si="0"/>
        <v>74.888979922486939</v>
      </c>
      <c r="D37" s="59">
        <v>4.7234770774459038</v>
      </c>
      <c r="E37" s="54">
        <f t="shared" si="1"/>
        <v>4.7235088036949211</v>
      </c>
      <c r="F37" s="59">
        <v>5.787219643023195</v>
      </c>
      <c r="G37" s="54">
        <f t="shared" si="2"/>
        <v>5.8037055905647223</v>
      </c>
    </row>
    <row r="38" spans="1:7" x14ac:dyDescent="0.25">
      <c r="A38" s="3">
        <v>24</v>
      </c>
      <c r="B38" s="31">
        <v>78.778113949207381</v>
      </c>
      <c r="C38" s="55">
        <f t="shared" si="0"/>
        <v>78.709183575466753</v>
      </c>
      <c r="D38" s="59">
        <v>4.7228453170463291</v>
      </c>
      <c r="E38" s="54">
        <f t="shared" si="1"/>
        <v>4.7228770305895509</v>
      </c>
      <c r="F38" s="59">
        <v>5.7119690054709729</v>
      </c>
      <c r="G38" s="54">
        <f t="shared" si="2"/>
        <v>5.7181802162528177</v>
      </c>
    </row>
    <row r="39" spans="1:7" x14ac:dyDescent="0.25">
      <c r="A39" s="3">
        <v>25</v>
      </c>
      <c r="B39" s="31">
        <v>82.61613138587208</v>
      </c>
      <c r="C39" s="55">
        <f t="shared" si="0"/>
        <v>82.608986876038358</v>
      </c>
      <c r="D39" s="59">
        <v>4.7222452700621984</v>
      </c>
      <c r="E39" s="54">
        <f t="shared" si="1"/>
        <v>4.7222769715384958</v>
      </c>
      <c r="F39" s="59">
        <v>5.6351808740371929</v>
      </c>
      <c r="G39" s="54">
        <f t="shared" si="2"/>
        <v>5.6388048428228936</v>
      </c>
    </row>
    <row r="40" spans="1:7" x14ac:dyDescent="0.25">
      <c r="A40" s="3">
        <v>26</v>
      </c>
      <c r="B40" s="31">
        <v>86.446937253659712</v>
      </c>
      <c r="C40" s="55">
        <f t="shared" si="0"/>
        <v>86.428965049062043</v>
      </c>
      <c r="D40" s="59">
        <v>4.7216769244266859</v>
      </c>
      <c r="E40" s="54">
        <f t="shared" si="1"/>
        <v>4.7217086144744975</v>
      </c>
      <c r="F40" s="59">
        <v>5.5627954954642291</v>
      </c>
      <c r="G40" s="54">
        <f t="shared" si="2"/>
        <v>5.5687027347640567</v>
      </c>
    </row>
    <row r="41" spans="1:7" x14ac:dyDescent="0.25">
      <c r="A41" s="3">
        <v>27</v>
      </c>
      <c r="B41" s="31">
        <v>90.25967904388861</v>
      </c>
      <c r="C41" s="55">
        <f t="shared" si="0"/>
        <v>90.231337079733905</v>
      </c>
      <c r="D41" s="59">
        <v>4.7211402687113626</v>
      </c>
      <c r="E41" s="54">
        <f t="shared" si="1"/>
        <v>4.7211719479687719</v>
      </c>
      <c r="F41" s="59">
        <v>5.4968591961188773</v>
      </c>
      <c r="G41" s="54">
        <f t="shared" si="2"/>
        <v>5.5026609976282801</v>
      </c>
    </row>
    <row r="42" spans="1:7" x14ac:dyDescent="0.25">
      <c r="A42" s="3">
        <v>28</v>
      </c>
      <c r="B42" s="31">
        <v>94.04396361268239</v>
      </c>
      <c r="C42" s="55">
        <f t="shared" si="0"/>
        <v>94.005826185550816</v>
      </c>
      <c r="D42" s="59">
        <v>4.7206352921259134</v>
      </c>
      <c r="E42" s="54">
        <f t="shared" si="1"/>
        <v>4.7206669612306253</v>
      </c>
      <c r="F42" s="59">
        <v>5.4367091027290106</v>
      </c>
      <c r="G42" s="54">
        <f t="shared" si="2"/>
        <v>5.4419238498380622</v>
      </c>
    </row>
    <row r="43" spans="1:7" x14ac:dyDescent="0.25">
      <c r="A43" s="3">
        <v>29</v>
      </c>
      <c r="B43" s="31">
        <v>97.789974102566745</v>
      </c>
      <c r="C43" s="55">
        <f t="shared" si="0"/>
        <v>97.742721995150106</v>
      </c>
      <c r="D43" s="59">
        <v>4.7201619845176994</v>
      </c>
      <c r="E43" s="54">
        <f t="shared" si="1"/>
        <v>4.7201936441070869</v>
      </c>
      <c r="F43" s="59">
        <v>5.3817603197920905</v>
      </c>
      <c r="G43" s="54">
        <f t="shared" si="2"/>
        <v>5.3831555316227861</v>
      </c>
    </row>
    <row r="44" spans="1:7" x14ac:dyDescent="0.25">
      <c r="A44" s="3">
        <v>30</v>
      </c>
      <c r="B44" s="31">
        <v>101.48857691495655</v>
      </c>
      <c r="C44" s="55">
        <f t="shared" si="0"/>
        <v>101.35946358004946</v>
      </c>
      <c r="D44" s="59">
        <v>4.7197203363714655</v>
      </c>
      <c r="E44" s="54">
        <f t="shared" si="1"/>
        <v>4.7197519870825797</v>
      </c>
      <c r="F44" s="59">
        <v>5.3314951350861062</v>
      </c>
      <c r="G44" s="54">
        <f t="shared" si="2"/>
        <v>5.3299767673622682</v>
      </c>
    </row>
    <row r="45" spans="1:7" x14ac:dyDescent="0.25">
      <c r="A45" s="3">
        <v>31</v>
      </c>
      <c r="B45" s="31">
        <v>105.1314163016562</v>
      </c>
      <c r="C45" s="55">
        <f t="shared" si="0"/>
        <v>104.81436186019762</v>
      </c>
      <c r="D45" s="59">
        <v>4.7193103388089943</v>
      </c>
      <c r="E45" s="54">
        <f t="shared" si="1"/>
        <v>4.7193419812785917</v>
      </c>
      <c r="F45" s="59">
        <v>5.2689539043878488</v>
      </c>
      <c r="G45" s="54">
        <f t="shared" si="2"/>
        <v>5.279686895316634</v>
      </c>
    </row>
    <row r="46" spans="1:7" x14ac:dyDescent="0.25">
      <c r="A46" s="3">
        <v>32</v>
      </c>
      <c r="B46" s="31">
        <v>108.34338696838549</v>
      </c>
      <c r="C46" s="55">
        <f t="shared" si="0"/>
        <v>108.09709077654679</v>
      </c>
      <c r="D46" s="59">
        <v>4.7189319835888242</v>
      </c>
      <c r="E46" s="54">
        <f t="shared" si="1"/>
        <v>4.718963618453385</v>
      </c>
      <c r="F46" s="59">
        <v>5.2309653748162859</v>
      </c>
      <c r="G46" s="54">
        <f t="shared" si="2"/>
        <v>5.2342793730970021</v>
      </c>
    </row>
    <row r="47" spans="1:7" x14ac:dyDescent="0.25">
      <c r="A47" s="3">
        <v>33</v>
      </c>
      <c r="B47" s="31">
        <v>111.31845501342308</v>
      </c>
      <c r="C47" s="55">
        <f t="shared" si="0"/>
        <v>111.199101493212</v>
      </c>
      <c r="D47" s="59">
        <v>4.7185852631059735</v>
      </c>
      <c r="E47" s="54">
        <f t="shared" si="1"/>
        <v>4.718616891001715</v>
      </c>
      <c r="F47" s="59">
        <v>5.1852597425008371</v>
      </c>
      <c r="G47" s="54">
        <f t="shared" si="2"/>
        <v>5.193298129858186</v>
      </c>
    </row>
    <row r="48" spans="1:7" x14ac:dyDescent="0.25">
      <c r="A48" s="3">
        <v>34</v>
      </c>
      <c r="B48" s="31">
        <v>114.20361868431266</v>
      </c>
      <c r="C48" s="55">
        <f t="shared" si="0"/>
        <v>114.11363963077433</v>
      </c>
      <c r="D48" s="59">
        <v>4.7182701703916665</v>
      </c>
      <c r="E48" s="54">
        <f t="shared" si="1"/>
        <v>4.7183017919545804</v>
      </c>
      <c r="F48" s="59">
        <v>5.1547227086939342</v>
      </c>
      <c r="G48" s="54">
        <f t="shared" si="2"/>
        <v>5.1596314734331354</v>
      </c>
    </row>
    <row r="49" spans="1:7" x14ac:dyDescent="0.25">
      <c r="A49" s="3">
        <v>35</v>
      </c>
      <c r="B49" s="31">
        <v>116.99863049828248</v>
      </c>
      <c r="C49" s="55">
        <f t="shared" si="0"/>
        <v>116.90925577840149</v>
      </c>
      <c r="D49" s="59">
        <v>4.7179866991131156</v>
      </c>
      <c r="E49" s="54">
        <f t="shared" si="1"/>
        <v>4.7180183149789823</v>
      </c>
      <c r="F49" s="59">
        <v>5.1265889188920211</v>
      </c>
      <c r="G49" s="54">
        <f t="shared" si="2"/>
        <v>5.1287592409041158</v>
      </c>
    </row>
    <row r="50" spans="1:7" x14ac:dyDescent="0.25">
      <c r="A50" s="3">
        <v>36</v>
      </c>
      <c r="B50" s="31">
        <v>119.70410698946797</v>
      </c>
      <c r="C50" s="55">
        <f t="shared" si="0"/>
        <v>119.61613890983813</v>
      </c>
      <c r="D50" s="59">
        <v>4.7177348435733197</v>
      </c>
      <c r="E50" s="54">
        <f t="shared" si="1"/>
        <v>4.7177664543777187</v>
      </c>
      <c r="F50" s="59">
        <v>5.1006206222625954</v>
      </c>
      <c r="G50" s="54">
        <f t="shared" si="2"/>
        <v>5.1025767444296495</v>
      </c>
    </row>
    <row r="51" spans="1:7" x14ac:dyDescent="0.25">
      <c r="A51" s="3">
        <v>37</v>
      </c>
      <c r="B51" s="31">
        <v>122.3214677065213</v>
      </c>
      <c r="C51" s="55">
        <f t="shared" si="0"/>
        <v>122.2356443046867</v>
      </c>
      <c r="D51" s="59">
        <v>4.7175145987108333</v>
      </c>
      <c r="E51" s="54">
        <f t="shared" si="1"/>
        <v>4.7175462050891941</v>
      </c>
      <c r="F51" s="59">
        <v>5.0766042121711905</v>
      </c>
      <c r="G51" s="54">
        <f t="shared" si="2"/>
        <v>5.0783673964481313</v>
      </c>
    </row>
    <row r="52" spans="1:7" x14ac:dyDescent="0.25">
      <c r="A52" s="3">
        <v>38</v>
      </c>
      <c r="B52" s="31">
        <v>124.85287067060618</v>
      </c>
      <c r="C52" s="55">
        <f t="shared" si="0"/>
        <v>124.76986351256915</v>
      </c>
      <c r="D52" s="59">
        <v>4.7173259600996609</v>
      </c>
      <c r="E52" s="54">
        <f t="shared" si="1"/>
        <v>4.7173575626872442</v>
      </c>
      <c r="F52" s="59">
        <v>5.054347260128508</v>
      </c>
      <c r="G52" s="54">
        <f t="shared" si="2"/>
        <v>5.0559362090176858</v>
      </c>
    </row>
    <row r="53" spans="1:7" x14ac:dyDescent="0.25">
      <c r="A53" s="3">
        <v>39</v>
      </c>
      <c r="B53" s="31">
        <v>127.30114565855563</v>
      </c>
      <c r="C53" s="55">
        <f t="shared" si="0"/>
        <v>127.22155886100873</v>
      </c>
      <c r="D53" s="59">
        <v>4.7171689239490426</v>
      </c>
      <c r="E53" s="54">
        <f t="shared" si="1"/>
        <v>4.7172005233809928</v>
      </c>
      <c r="F53" s="59">
        <v>5.0336759687863424</v>
      </c>
      <c r="G53" s="54">
        <f t="shared" si="2"/>
        <v>5.0351071841415207</v>
      </c>
    </row>
    <row r="54" spans="1:7" x14ac:dyDescent="0.25">
      <c r="A54" s="3">
        <v>40</v>
      </c>
      <c r="B54" s="31">
        <v>129.66972653769463</v>
      </c>
      <c r="C54" s="55">
        <f t="shared" si="0"/>
        <v>129.59409686886124</v>
      </c>
      <c r="D54" s="59">
        <v>4.7170434871033642</v>
      </c>
      <c r="E54" s="54">
        <f t="shared" si="1"/>
        <v>4.7170750840147218</v>
      </c>
      <c r="F54" s="59">
        <v>5.0144329817397937</v>
      </c>
      <c r="G54" s="54">
        <f t="shared" si="2"/>
        <v>5.015721070967361</v>
      </c>
    </row>
    <row r="55" spans="1:7" x14ac:dyDescent="0.25">
      <c r="A55" s="3">
        <v>41</v>
      </c>
      <c r="B55" s="31">
        <v>131.9625837316658</v>
      </c>
      <c r="C55" s="55">
        <f t="shared" si="0"/>
        <v>131.89138164077022</v>
      </c>
      <c r="D55" s="59">
        <v>4.7169496470420622</v>
      </c>
      <c r="E55" s="54">
        <f t="shared" si="1"/>
        <v>4.716981242067769</v>
      </c>
      <c r="F55" s="59">
        <v>4.9964754978817671</v>
      </c>
      <c r="G55" s="54">
        <f t="shared" si="2"/>
        <v>4.9982934358481454</v>
      </c>
    </row>
    <row r="56" spans="1:7" x14ac:dyDescent="0.25">
      <c r="A56" s="3">
        <v>42</v>
      </c>
      <c r="B56" s="31">
        <v>134.18415774578392</v>
      </c>
      <c r="C56" s="55">
        <f t="shared" si="0"/>
        <v>134.11778917158821</v>
      </c>
      <c r="D56" s="59">
        <v>4.7168874018794806</v>
      </c>
      <c r="E56" s="54">
        <f t="shared" si="1"/>
        <v>4.7169189956544386</v>
      </c>
      <c r="F56" s="59">
        <v>4.9796736463003901</v>
      </c>
      <c r="G56" s="54">
        <f t="shared" si="2"/>
        <v>4.9796529998196473</v>
      </c>
    </row>
    <row r="57" spans="1:7" x14ac:dyDescent="0.25">
      <c r="A57" s="3">
        <v>43</v>
      </c>
      <c r="B57" s="31">
        <v>136.33929453015114</v>
      </c>
      <c r="C57" s="55">
        <f t="shared" si="0"/>
        <v>136.27810334300179</v>
      </c>
      <c r="D57" s="59">
        <v>4.7168567503648955</v>
      </c>
      <c r="E57" s="54">
        <f t="shared" si="1"/>
        <v>4.7168883435239435</v>
      </c>
      <c r="F57" s="59">
        <v>4.9672090845324357</v>
      </c>
      <c r="G57" s="54">
        <f t="shared" si="2"/>
        <v>4.9620602051341276</v>
      </c>
    </row>
    <row r="58" spans="1:7" x14ac:dyDescent="0.25">
      <c r="A58" s="3">
        <v>44</v>
      </c>
      <c r="B58" s="31">
        <v>138.43318331264561</v>
      </c>
      <c r="C58" s="55">
        <f t="shared" si="0"/>
        <v>138.20430998800023</v>
      </c>
      <c r="D58" s="59">
        <v>4.7168576918823879</v>
      </c>
      <c r="E58" s="54">
        <f t="shared" si="1"/>
        <v>4.7174558604932511</v>
      </c>
      <c r="F58" s="59">
        <v>4.940473788643855</v>
      </c>
      <c r="G58" s="54">
        <f t="shared" si="2"/>
        <v>4.946637491512444</v>
      </c>
    </row>
    <row r="59" spans="1:7" x14ac:dyDescent="0.25">
      <c r="A59" s="3">
        <v>45</v>
      </c>
      <c r="B59" s="31">
        <v>140.47129739476253</v>
      </c>
      <c r="C59" s="55">
        <f t="shared" si="0"/>
        <v>139.98711681658111</v>
      </c>
      <c r="D59" s="59">
        <v>4.716890226450893</v>
      </c>
      <c r="E59" s="54">
        <f t="shared" si="1"/>
        <v>4.7280663260419438</v>
      </c>
      <c r="F59" s="59">
        <v>4.92646900831219</v>
      </c>
      <c r="G59" s="54">
        <f t="shared" si="2"/>
        <v>4.9336846527140592</v>
      </c>
    </row>
    <row r="60" spans="1:7" x14ac:dyDescent="0.25">
      <c r="A60" s="3">
        <v>46</v>
      </c>
      <c r="B60" s="31">
        <v>141.59361695665794</v>
      </c>
      <c r="C60" s="55">
        <f t="shared" si="0"/>
        <v>141.63418563688043</v>
      </c>
      <c r="D60" s="59">
        <v>4.7197872318885983</v>
      </c>
      <c r="E60" s="54">
        <f t="shared" si="1"/>
        <v>4.7485259001799509</v>
      </c>
      <c r="F60" s="59">
        <v>4.9193619297733493</v>
      </c>
      <c r="G60" s="54">
        <f t="shared" si="2"/>
        <v>4.9223709624105876</v>
      </c>
    </row>
    <row r="61" spans="1:7" x14ac:dyDescent="0.25">
      <c r="A61" s="3">
        <v>47</v>
      </c>
      <c r="B61" s="31">
        <v>143.09819188868829</v>
      </c>
      <c r="C61" s="55">
        <f t="shared" si="0"/>
        <v>143.14112852954281</v>
      </c>
      <c r="D61" s="59">
        <v>4.7699397296229433</v>
      </c>
      <c r="E61" s="54">
        <f t="shared" si="1"/>
        <v>4.778273680309856</v>
      </c>
      <c r="F61" s="59">
        <v>4.914909452308466</v>
      </c>
      <c r="G61" s="54">
        <f t="shared" si="2"/>
        <v>4.9156184843663118</v>
      </c>
    </row>
    <row r="62" spans="1:7" x14ac:dyDescent="0.25">
      <c r="A62" s="3">
        <v>48</v>
      </c>
      <c r="B62" s="31">
        <v>144.57463863164784</v>
      </c>
      <c r="C62" s="55">
        <f t="shared" si="0"/>
        <v>144.50412797771605</v>
      </c>
      <c r="D62" s="59">
        <v>4.8191546210549285</v>
      </c>
      <c r="E62" s="54">
        <f t="shared" si="1"/>
        <v>4.816804265923869</v>
      </c>
      <c r="F62" s="59">
        <v>4.910640633015074</v>
      </c>
      <c r="G62" s="54">
        <f t="shared" si="2"/>
        <v>4.9109408066058169</v>
      </c>
    </row>
    <row r="63" spans="1:7" x14ac:dyDescent="0.25">
      <c r="A63" s="3">
        <v>49</v>
      </c>
      <c r="B63" s="31">
        <v>145.96789777595745</v>
      </c>
      <c r="C63" s="55">
        <f t="shared" si="0"/>
        <v>145.90439818096155</v>
      </c>
      <c r="D63" s="59">
        <v>4.8655965925319151</v>
      </c>
      <c r="E63" s="54">
        <f t="shared" si="1"/>
        <v>4.8634799393653863</v>
      </c>
      <c r="F63" s="59">
        <v>4.9067113984224804</v>
      </c>
      <c r="G63" s="54">
        <f t="shared" si="2"/>
        <v>4.9069778102037658</v>
      </c>
    </row>
    <row r="64" spans="1:7" x14ac:dyDescent="0.25">
      <c r="A64" s="3">
        <v>50</v>
      </c>
      <c r="B64" s="31">
        <v>147.28629463562868</v>
      </c>
      <c r="C64" s="55">
        <f t="shared" si="0"/>
        <v>147.26446959707854</v>
      </c>
      <c r="D64" s="59">
        <v>4.9095431545209562</v>
      </c>
      <c r="E64" s="54">
        <f t="shared" si="1"/>
        <v>4.9088156532359521</v>
      </c>
      <c r="F64" s="59">
        <v>4.9030806195097147</v>
      </c>
      <c r="G64" s="54">
        <f t="shared" si="2"/>
        <v>4.9032147207869823</v>
      </c>
    </row>
    <row r="65" spans="1:7" x14ac:dyDescent="0.25">
      <c r="A65" s="3">
        <v>51</v>
      </c>
      <c r="B65" s="31">
        <v>148.59496797288563</v>
      </c>
      <c r="C65" s="55">
        <f t="shared" si="0"/>
        <v>148.58986506366301</v>
      </c>
      <c r="D65" s="59">
        <v>4.9531655990961871</v>
      </c>
      <c r="E65" s="54">
        <f t="shared" si="1"/>
        <v>4.9529955021220999</v>
      </c>
      <c r="F65" s="59">
        <v>4.8995469477630946</v>
      </c>
      <c r="G65" s="54">
        <f t="shared" si="2"/>
        <v>4.8996279150849569</v>
      </c>
    </row>
    <row r="66" spans="1:7" x14ac:dyDescent="0.25">
      <c r="A66" s="3">
        <v>52</v>
      </c>
      <c r="B66" s="31">
        <v>149.89854896927321</v>
      </c>
      <c r="C66" s="55">
        <f t="shared" si="0"/>
        <v>149.89802205703342</v>
      </c>
      <c r="D66" s="59">
        <v>4.9966182989757737</v>
      </c>
      <c r="E66" s="54">
        <f t="shared" si="1"/>
        <v>4.9966007352344475</v>
      </c>
      <c r="F66" s="59">
        <v>4.8960940052245441</v>
      </c>
      <c r="G66" s="54">
        <f t="shared" si="2"/>
        <v>4.8961597751016201</v>
      </c>
    </row>
    <row r="67" spans="1:7" x14ac:dyDescent="0.25">
      <c r="A67" s="3">
        <v>53</v>
      </c>
      <c r="B67" s="31">
        <v>151.20161596457001</v>
      </c>
      <c r="C67" s="55">
        <f t="shared" si="0"/>
        <v>151.2056007017874</v>
      </c>
      <c r="D67" s="59">
        <v>5.0400538654856666</v>
      </c>
      <c r="E67" s="54">
        <f t="shared" si="1"/>
        <v>5.0401866900595795</v>
      </c>
      <c r="F67" s="59">
        <v>4.892706604504947</v>
      </c>
      <c r="G67" s="54">
        <f t="shared" si="2"/>
        <v>4.8927583186671351</v>
      </c>
    </row>
    <row r="68" spans="1:7" x14ac:dyDescent="0.25">
      <c r="A68" s="3">
        <v>54</v>
      </c>
      <c r="B68" s="31">
        <v>152.50868274280958</v>
      </c>
      <c r="C68" s="55">
        <f t="shared" si="0"/>
        <v>152.51710408133317</v>
      </c>
      <c r="D68" s="59">
        <v>5.0836227580936528</v>
      </c>
      <c r="E68" s="54">
        <f t="shared" si="1"/>
        <v>5.0839034693777716</v>
      </c>
      <c r="F68" s="59">
        <v>4.8893706985058003</v>
      </c>
      <c r="G68" s="54">
        <f t="shared" si="2"/>
        <v>4.8894094553707994</v>
      </c>
    </row>
    <row r="69" spans="1:7" x14ac:dyDescent="0.25">
      <c r="A69" s="3">
        <v>55</v>
      </c>
      <c r="B69" s="31">
        <v>153.82418785939851</v>
      </c>
      <c r="C69" s="55">
        <f t="shared" si="0"/>
        <v>153.83696095086924</v>
      </c>
      <c r="D69" s="59">
        <v>5.1274729286466165</v>
      </c>
      <c r="E69" s="54">
        <f t="shared" si="1"/>
        <v>5.1278986983623067</v>
      </c>
      <c r="F69" s="59">
        <v>4.8860733373372867</v>
      </c>
      <c r="G69" s="54">
        <f t="shared" si="2"/>
        <v>4.8861001980788226</v>
      </c>
    </row>
    <row r="70" spans="1:7" x14ac:dyDescent="0.25">
      <c r="A70" s="3">
        <v>56</v>
      </c>
      <c r="B70" s="31">
        <v>155.15248487061453</v>
      </c>
      <c r="C70" s="55">
        <f t="shared" si="0"/>
        <v>155.16951581841994</v>
      </c>
      <c r="D70" s="59">
        <v>5.171749495687151</v>
      </c>
      <c r="E70" s="54">
        <f t="shared" si="1"/>
        <v>5.1723171939473307</v>
      </c>
      <c r="F70" s="59">
        <v>4.882802631281419</v>
      </c>
      <c r="G70" s="54">
        <f t="shared" si="2"/>
        <v>4.8828186248598779</v>
      </c>
    </row>
    <row r="71" spans="1:7" x14ac:dyDescent="0.25">
      <c r="A71" s="3">
        <v>57</v>
      </c>
      <c r="B71" s="31">
        <v>156.49783331695343</v>
      </c>
      <c r="C71" s="55">
        <f t="shared" si="0"/>
        <v>156.51901977021163</v>
      </c>
      <c r="D71" s="59">
        <v>5.2165944438984475</v>
      </c>
      <c r="E71" s="54">
        <f t="shared" si="1"/>
        <v>5.2173006590070532</v>
      </c>
      <c r="F71" s="59">
        <v>4.8795477187646599</v>
      </c>
      <c r="G71" s="54">
        <f t="shared" si="2"/>
        <v>4.8795538460264023</v>
      </c>
    </row>
    <row r="72" spans="1:7" x14ac:dyDescent="0.25">
      <c r="A72" s="3">
        <v>58</v>
      </c>
      <c r="B72" s="31">
        <v>157.86439030232347</v>
      </c>
      <c r="C72" s="55">
        <f t="shared" si="0"/>
        <v>157.88962188257557</v>
      </c>
      <c r="D72" s="59">
        <v>5.262146343410782</v>
      </c>
      <c r="E72" s="54">
        <f t="shared" si="1"/>
        <v>5.262987396085852</v>
      </c>
      <c r="F72" s="59">
        <v>4.8762987384102257</v>
      </c>
      <c r="G72" s="54">
        <f t="shared" si="2"/>
        <v>4.8762959753538881</v>
      </c>
    </row>
    <row r="73" spans="1:7" x14ac:dyDescent="0.25">
      <c r="A73" s="3">
        <v>59</v>
      </c>
      <c r="B73" s="31">
        <v>159.25620250176809</v>
      </c>
      <c r="C73" s="55">
        <f t="shared" si="0"/>
        <v>159.28536105316448</v>
      </c>
      <c r="D73" s="59">
        <v>5.3085400833922698</v>
      </c>
      <c r="E73" s="54">
        <f t="shared" si="1"/>
        <v>5.3095120351054828</v>
      </c>
      <c r="F73" s="59">
        <v>4.8730468043384194</v>
      </c>
      <c r="G73" s="54">
        <f t="shared" si="2"/>
        <v>4.873036104639902</v>
      </c>
    </row>
    <row r="74" spans="1:7" x14ac:dyDescent="0.25">
      <c r="A74" s="3">
        <v>60</v>
      </c>
      <c r="B74" s="31">
        <v>160.67719842121818</v>
      </c>
      <c r="C74" s="55">
        <f t="shared" si="0"/>
        <v>160.71015807496505</v>
      </c>
      <c r="D74" s="59">
        <v>5.355906614040606</v>
      </c>
      <c r="E74" s="54">
        <f t="shared" si="1"/>
        <v>5.3570052691655023</v>
      </c>
      <c r="F74" s="59">
        <v>4.8697839839747177</v>
      </c>
      <c r="G74" s="54">
        <f t="shared" si="2"/>
        <v>4.8697662808571121</v>
      </c>
    </row>
    <row r="75" spans="1:7" x14ac:dyDescent="0.25">
      <c r="A75" s="3">
        <v>61</v>
      </c>
      <c r="B75" s="31">
        <v>162.13118072355928</v>
      </c>
      <c r="C75" s="55">
        <f t="shared" si="0"/>
        <v>162.16780776724625</v>
      </c>
      <c r="D75" s="59">
        <v>5.4043726907853094</v>
      </c>
      <c r="E75" s="54">
        <f t="shared" si="1"/>
        <v>5.4055935922415417</v>
      </c>
      <c r="F75" s="59">
        <v>4.8665032777114883</v>
      </c>
      <c r="G75" s="54">
        <f t="shared" si="2"/>
        <v>4.8673194852416426</v>
      </c>
    </row>
    <row r="76" spans="1:7" x14ac:dyDescent="0.25">
      <c r="A76" s="3">
        <v>62</v>
      </c>
      <c r="B76" s="31">
        <v>163.62181842595629</v>
      </c>
      <c r="C76" s="55">
        <f t="shared" si="0"/>
        <v>163.6619709681012</v>
      </c>
      <c r="D76" s="59">
        <v>5.4540606141985428</v>
      </c>
      <c r="E76" s="54">
        <f t="shared" si="1"/>
        <v>5.4553990322700399</v>
      </c>
      <c r="F76" s="59">
        <v>4.863198599850711</v>
      </c>
      <c r="G76" s="54">
        <f t="shared" si="2"/>
        <v>4.8648496137402564</v>
      </c>
    </row>
    <row r="77" spans="1:7" x14ac:dyDescent="0.25">
      <c r="A77" s="3">
        <v>63</v>
      </c>
      <c r="B77" s="31">
        <v>165.15263876372947</v>
      </c>
      <c r="C77" s="55">
        <f t="shared" si="0"/>
        <v>165.1961661834751</v>
      </c>
      <c r="D77" s="59">
        <v>5.5050879587909822</v>
      </c>
      <c r="E77" s="54">
        <f t="shared" si="1"/>
        <v>5.5065388727825022</v>
      </c>
      <c r="F77" s="59">
        <v>4.8640647603328775</v>
      </c>
      <c r="G77" s="54">
        <f t="shared" si="2"/>
        <v>4.8623514583180887</v>
      </c>
    </row>
    <row r="78" spans="1:7" x14ac:dyDescent="0.25">
      <c r="A78" s="3">
        <v>64</v>
      </c>
      <c r="B78" s="31">
        <v>166.72701850604281</v>
      </c>
      <c r="C78" s="55">
        <f t="shared" si="0"/>
        <v>166.77376067741267</v>
      </c>
      <c r="D78" s="59">
        <v>5.5575672835347607</v>
      </c>
      <c r="E78" s="54">
        <f t="shared" si="1"/>
        <v>5.5591253559137552</v>
      </c>
      <c r="F78" s="59">
        <v>4.860697446831491</v>
      </c>
      <c r="G78" s="54">
        <f t="shared" si="2"/>
        <v>4.8598206887032571</v>
      </c>
    </row>
    <row r="79" spans="1:7" x14ac:dyDescent="0.25">
      <c r="A79" s="3">
        <v>65</v>
      </c>
      <c r="B79" s="31">
        <v>168.34817449808756</v>
      </c>
      <c r="C79" s="55">
        <f t="shared" si="0"/>
        <v>168.39796077759149</v>
      </c>
      <c r="D79" s="59">
        <v>5.6116058166029186</v>
      </c>
      <c r="E79" s="54">
        <f t="shared" si="1"/>
        <v>5.6132653592530506</v>
      </c>
      <c r="F79" s="59">
        <v>4.8572932068638748</v>
      </c>
      <c r="G79" s="54">
        <f t="shared" si="2"/>
        <v>4.8572538342161433</v>
      </c>
    </row>
    <row r="80" spans="1:7" x14ac:dyDescent="0.25">
      <c r="A80" s="3">
        <v>66</v>
      </c>
      <c r="B80" s="31">
        <v>170.01915319324723</v>
      </c>
      <c r="C80" s="55">
        <f t="shared" si="0"/>
        <v>170.07180115895463</v>
      </c>
      <c r="D80" s="59">
        <v>5.6673051064415745</v>
      </c>
      <c r="E80" s="54">
        <f t="shared" si="1"/>
        <v>5.6690600386318213</v>
      </c>
      <c r="F80" s="59">
        <v>4.8538494296373331</v>
      </c>
      <c r="G80" s="54">
        <f t="shared" si="2"/>
        <v>4.8538082653994516</v>
      </c>
    </row>
    <row r="81" spans="1:7" x14ac:dyDescent="0.25">
      <c r="A81" s="3">
        <v>67</v>
      </c>
      <c r="B81" s="31">
        <v>171.74281892685042</v>
      </c>
      <c r="C81" s="55">
        <f t="shared" si="0"/>
        <v>171.79813285637297</v>
      </c>
      <c r="D81" s="59">
        <v>5.7247606308950143</v>
      </c>
      <c r="E81" s="54">
        <f t="shared" si="1"/>
        <v>5.7266044285457651</v>
      </c>
      <c r="F81" s="59">
        <v>4.8503643274151429</v>
      </c>
      <c r="G81" s="54">
        <f t="shared" si="2"/>
        <v>4.8503221752306276</v>
      </c>
    </row>
    <row r="82" spans="1:7" x14ac:dyDescent="0.25">
      <c r="A82" s="3">
        <v>68</v>
      </c>
      <c r="B82" s="31">
        <v>173.52184067054503</v>
      </c>
      <c r="C82" s="55">
        <f t="shared" si="0"/>
        <v>173.57960974476313</v>
      </c>
      <c r="D82" s="59">
        <v>5.7840613556848348</v>
      </c>
      <c r="E82" s="54">
        <f t="shared" si="1"/>
        <v>5.7859869914921047</v>
      </c>
      <c r="F82" s="59">
        <v>4.8468369162494165</v>
      </c>
      <c r="G82" s="54">
        <f t="shared" si="2"/>
        <v>4.8467945597606166</v>
      </c>
    </row>
    <row r="83" spans="1:7" x14ac:dyDescent="0.25">
      <c r="A83" s="3">
        <v>69</v>
      </c>
      <c r="B83" s="31">
        <v>175.35867699313462</v>
      </c>
      <c r="C83" s="55">
        <f t="shared" si="0"/>
        <v>175.41867321204703</v>
      </c>
      <c r="D83" s="59">
        <v>5.845289233104487</v>
      </c>
      <c r="E83" s="54">
        <f t="shared" si="1"/>
        <v>5.8472891070682351</v>
      </c>
      <c r="F83" s="59">
        <v>4.8432669959873724</v>
      </c>
      <c r="G83" s="54">
        <f t="shared" si="2"/>
        <v>4.8432251980822603</v>
      </c>
    </row>
    <row r="84" spans="1:7" x14ac:dyDescent="0.25">
      <c r="A84" s="3">
        <v>70</v>
      </c>
      <c r="B84" s="31">
        <v>177.25555894003833</v>
      </c>
      <c r="C84" s="55">
        <f t="shared" ref="C84:C112" si="3">AVERAGE(B82:B86)</f>
        <v>177.31753473694235</v>
      </c>
      <c r="D84" s="59">
        <v>5.9085186313346112</v>
      </c>
      <c r="E84" s="54">
        <f t="shared" ref="E84:E112" si="4">AVERAGE(D82:D86)</f>
        <v>5.9105844912314112</v>
      </c>
      <c r="F84" s="59">
        <v>4.8396551295138197</v>
      </c>
      <c r="G84" s="54">
        <f t="shared" si="2"/>
        <v>4.8396146315877306</v>
      </c>
    </row>
    <row r="85" spans="1:7" x14ac:dyDescent="0.25">
      <c r="A85" s="3">
        <v>71</v>
      </c>
      <c r="B85" s="31">
        <v>179.21447052966676</v>
      </c>
      <c r="C85" s="55">
        <f t="shared" si="3"/>
        <v>179.27815607011752</v>
      </c>
      <c r="D85" s="59">
        <v>5.9738156843222256</v>
      </c>
      <c r="E85" s="54">
        <f t="shared" si="4"/>
        <v>5.9759385356705836</v>
      </c>
      <c r="F85" s="59">
        <v>4.8360026212455507</v>
      </c>
      <c r="G85" s="54">
        <f t="shared" ref="G85:G112" si="5">AVERAGE(F83:F87)</f>
        <v>4.8359641425270219</v>
      </c>
    </row>
    <row r="86" spans="1:7" x14ac:dyDescent="0.25">
      <c r="A86" s="3">
        <v>72</v>
      </c>
      <c r="B86" s="31">
        <v>181.23712655132687</v>
      </c>
      <c r="C86" s="55">
        <f t="shared" si="3"/>
        <v>181.30222670418061</v>
      </c>
      <c r="D86" s="59">
        <v>6.0412375517108954</v>
      </c>
      <c r="E86" s="54">
        <f t="shared" si="4"/>
        <v>6.0434075568060202</v>
      </c>
      <c r="F86" s="59">
        <v>4.8323114949424957</v>
      </c>
      <c r="G86" s="54">
        <f t="shared" si="5"/>
        <v>4.8322757319284984</v>
      </c>
    </row>
    <row r="87" spans="1:7" x14ac:dyDescent="0.25">
      <c r="A87" s="3">
        <v>73</v>
      </c>
      <c r="B87" s="31">
        <v>183.32494733642091</v>
      </c>
      <c r="C87" s="55">
        <f t="shared" si="3"/>
        <v>183.39113830593564</v>
      </c>
      <c r="D87" s="59">
        <v>6.1108315778806972</v>
      </c>
      <c r="E87" s="54">
        <f t="shared" si="4"/>
        <v>6.1130379435311895</v>
      </c>
      <c r="F87" s="59">
        <v>4.828584470945871</v>
      </c>
      <c r="G87" s="54">
        <f t="shared" si="5"/>
        <v>4.8285520969876528</v>
      </c>
    </row>
    <row r="88" spans="1:7" x14ac:dyDescent="0.25">
      <c r="A88" s="3">
        <v>74</v>
      </c>
      <c r="B88" s="31">
        <v>185.47903016345015</v>
      </c>
      <c r="C88" s="55">
        <f t="shared" si="3"/>
        <v>185.5459557741915</v>
      </c>
      <c r="D88" s="59">
        <v>6.1826343387816713</v>
      </c>
      <c r="E88" s="54">
        <f t="shared" si="4"/>
        <v>6.1848651924730502</v>
      </c>
      <c r="F88" s="59">
        <v>4.8248249429947556</v>
      </c>
      <c r="G88" s="54">
        <f t="shared" si="5"/>
        <v>4.8247966080712867</v>
      </c>
    </row>
    <row r="89" spans="1:7" x14ac:dyDescent="0.25">
      <c r="A89" s="3">
        <v>75</v>
      </c>
      <c r="B89" s="31">
        <v>187.70011694881364</v>
      </c>
      <c r="C89" s="55">
        <f t="shared" si="3"/>
        <v>187.76738457928832</v>
      </c>
      <c r="D89" s="59">
        <v>6.256670564960455</v>
      </c>
      <c r="E89" s="54">
        <f t="shared" si="4"/>
        <v>6.25891281930961</v>
      </c>
      <c r="F89" s="59">
        <v>4.8210369548095917</v>
      </c>
      <c r="G89" s="54">
        <f t="shared" si="5"/>
        <v>4.8210132855212624</v>
      </c>
    </row>
    <row r="90" spans="1:7" x14ac:dyDescent="0.25">
      <c r="A90" s="3">
        <v>76</v>
      </c>
      <c r="B90" s="46">
        <v>189.98855787094598</v>
      </c>
      <c r="C90" s="55">
        <f t="shared" si="3"/>
        <v>190.05573403786678</v>
      </c>
      <c r="D90" s="45">
        <v>6.332951929031533</v>
      </c>
      <c r="E90" s="54">
        <f t="shared" si="4"/>
        <v>6.3351911345955596</v>
      </c>
      <c r="F90" s="45">
        <v>4.8172251766637215</v>
      </c>
      <c r="G90" s="54">
        <f t="shared" si="5"/>
        <v>4.8172067764745652</v>
      </c>
    </row>
    <row r="91" spans="1:7" x14ac:dyDescent="0.25">
      <c r="A91" s="3">
        <v>77</v>
      </c>
      <c r="B91" s="46">
        <v>192.34427057681086</v>
      </c>
      <c r="C91" s="55">
        <f t="shared" si="3"/>
        <v>192.41087618009385</v>
      </c>
      <c r="D91" s="45">
        <v>6.411475685893695</v>
      </c>
      <c r="E91" s="54">
        <f t="shared" si="4"/>
        <v>6.4136958726697957</v>
      </c>
      <c r="F91" s="45">
        <v>4.8133948821923704</v>
      </c>
      <c r="G91" s="54">
        <f t="shared" si="5"/>
        <v>4.8134423319447537</v>
      </c>
    </row>
    <row r="92" spans="1:7" x14ac:dyDescent="0.25">
      <c r="A92" s="3">
        <v>78</v>
      </c>
      <c r="B92" s="46">
        <v>194.76669462931338</v>
      </c>
      <c r="C92" s="55">
        <f t="shared" si="3"/>
        <v>194.77742645934819</v>
      </c>
      <c r="D92" s="45">
        <v>6.4922231543104463</v>
      </c>
      <c r="E92" s="54">
        <f t="shared" si="4"/>
        <v>6.492580881978272</v>
      </c>
      <c r="F92" s="45">
        <v>4.8095519257123858</v>
      </c>
      <c r="G92" s="54">
        <f t="shared" si="5"/>
        <v>4.8097530710339447</v>
      </c>
    </row>
    <row r="93" spans="1:7" x14ac:dyDescent="0.25">
      <c r="A93" s="3">
        <v>79</v>
      </c>
      <c r="B93" s="46">
        <v>197.25474087458528</v>
      </c>
      <c r="C93" s="55">
        <f t="shared" si="3"/>
        <v>197.13709323654018</v>
      </c>
      <c r="D93" s="45">
        <v>6.5751580291528429</v>
      </c>
      <c r="E93" s="54">
        <f t="shared" si="4"/>
        <v>6.5712364412180069</v>
      </c>
      <c r="F93" s="45">
        <v>4.8060027203456945</v>
      </c>
      <c r="G93" s="54">
        <f t="shared" si="5"/>
        <v>4.8061678776137109</v>
      </c>
    </row>
    <row r="94" spans="1:7" x14ac:dyDescent="0.25">
      <c r="A94" s="3">
        <v>80</v>
      </c>
      <c r="B94" s="46">
        <v>199.53286834508538</v>
      </c>
      <c r="C94" s="55">
        <f t="shared" si="3"/>
        <v>199.48095500739896</v>
      </c>
      <c r="D94" s="45">
        <v>6.6510956115028455</v>
      </c>
      <c r="E94" s="54">
        <f t="shared" si="4"/>
        <v>6.6493651669132987</v>
      </c>
      <c r="F94" s="45">
        <v>4.8025906502555538</v>
      </c>
      <c r="G94" s="54">
        <f t="shared" si="5"/>
        <v>4.802699254824299</v>
      </c>
    </row>
    <row r="95" spans="1:7" x14ac:dyDescent="0.25">
      <c r="A95" s="3">
        <v>81</v>
      </c>
      <c r="B95" s="46">
        <v>201.78689175690604</v>
      </c>
      <c r="C95" s="55">
        <f t="shared" si="3"/>
        <v>201.79924739959819</v>
      </c>
      <c r="D95" s="45">
        <v>6.7262297252302012</v>
      </c>
      <c r="E95" s="54">
        <f t="shared" si="4"/>
        <v>6.7266415799866053</v>
      </c>
      <c r="F95" s="45">
        <v>4.7992992095625482</v>
      </c>
      <c r="G95" s="54">
        <f t="shared" si="5"/>
        <v>4.7993598998959186</v>
      </c>
    </row>
    <row r="96" spans="1:7" x14ac:dyDescent="0.25">
      <c r="A96" s="3">
        <v>82</v>
      </c>
      <c r="B96" s="46">
        <v>204.0635794311047</v>
      </c>
      <c r="C96" s="55">
        <f t="shared" si="3"/>
        <v>204.08134547732166</v>
      </c>
      <c r="D96" s="45">
        <v>6.8021193143701568</v>
      </c>
      <c r="E96" s="54">
        <f t="shared" si="4"/>
        <v>6.8027115159107208</v>
      </c>
      <c r="F96" s="45">
        <v>4.7960517682453139</v>
      </c>
      <c r="G96" s="54">
        <f t="shared" si="5"/>
        <v>4.7961026436941969</v>
      </c>
    </row>
    <row r="97" spans="1:7" x14ac:dyDescent="0.25">
      <c r="A97" s="3">
        <v>83</v>
      </c>
      <c r="B97" s="46">
        <v>206.35815659030945</v>
      </c>
      <c r="C97" s="55">
        <f t="shared" si="3"/>
        <v>206.37052553498035</v>
      </c>
      <c r="D97" s="45">
        <v>6.8786052196769818</v>
      </c>
      <c r="E97" s="54">
        <f t="shared" si="4"/>
        <v>6.8790175178326773</v>
      </c>
      <c r="F97" s="45">
        <v>4.7928551510704853</v>
      </c>
      <c r="G97" s="54">
        <f t="shared" si="5"/>
        <v>4.7929131040096102</v>
      </c>
    </row>
    <row r="98" spans="1:7" x14ac:dyDescent="0.25">
      <c r="A98" s="3">
        <v>84</v>
      </c>
      <c r="B98" s="46">
        <v>208.66523126320266</v>
      </c>
      <c r="C98" s="55">
        <f t="shared" si="3"/>
        <v>208.67156050865728</v>
      </c>
      <c r="D98" s="45">
        <v>6.9555077087734221</v>
      </c>
      <c r="E98" s="54">
        <f t="shared" si="4"/>
        <v>6.9557186836219103</v>
      </c>
      <c r="F98" s="45">
        <v>4.7897164393370888</v>
      </c>
      <c r="G98" s="54">
        <f t="shared" si="5"/>
        <v>4.7897817079164771</v>
      </c>
    </row>
    <row r="99" spans="1:7" x14ac:dyDescent="0.25">
      <c r="A99" s="3">
        <v>85</v>
      </c>
      <c r="B99" s="46">
        <v>210.97876863337885</v>
      </c>
      <c r="C99" s="55">
        <f t="shared" si="3"/>
        <v>210.97839127408571</v>
      </c>
      <c r="D99" s="45">
        <v>7.0326256211126283</v>
      </c>
      <c r="E99" s="54">
        <f t="shared" si="4"/>
        <v>7.0326130424695235</v>
      </c>
      <c r="F99" s="45">
        <v>4.786642951832615</v>
      </c>
      <c r="G99" s="54">
        <f t="shared" si="5"/>
        <v>4.7867157585316464</v>
      </c>
    </row>
    <row r="100" spans="1:7" x14ac:dyDescent="0.25">
      <c r="A100" s="3">
        <v>86</v>
      </c>
      <c r="B100" s="46">
        <v>213.29206662529074</v>
      </c>
      <c r="C100" s="55">
        <f t="shared" si="3"/>
        <v>213.28429322859438</v>
      </c>
      <c r="D100" s="45">
        <v>7.1097355541763578</v>
      </c>
      <c r="E100" s="54">
        <f t="shared" si="4"/>
        <v>7.1094764409531468</v>
      </c>
      <c r="F100" s="45">
        <v>4.7836422290968796</v>
      </c>
      <c r="G100" s="54">
        <f t="shared" si="5"/>
        <v>4.7837227843606014</v>
      </c>
    </row>
    <row r="101" spans="1:7" x14ac:dyDescent="0.25">
      <c r="A101" s="3">
        <v>87</v>
      </c>
      <c r="B101" s="46">
        <v>215.59773325824688</v>
      </c>
      <c r="C101" s="55">
        <f t="shared" si="3"/>
        <v>215.58185423966788</v>
      </c>
      <c r="D101" s="45">
        <v>7.186591108608229</v>
      </c>
      <c r="E101" s="54">
        <f t="shared" si="4"/>
        <v>7.1860618079889305</v>
      </c>
      <c r="F101" s="45">
        <v>4.7807220213211608</v>
      </c>
      <c r="G101" s="54">
        <f t="shared" si="5"/>
        <v>4.7808105275296811</v>
      </c>
    </row>
    <row r="102" spans="1:7" x14ac:dyDescent="0.25">
      <c r="A102" s="3">
        <v>88</v>
      </c>
      <c r="B102" s="46">
        <v>217.88766636285283</v>
      </c>
      <c r="C102" s="55">
        <f t="shared" si="3"/>
        <v>217.86295501999584</v>
      </c>
      <c r="D102" s="45">
        <v>7.262922212095094</v>
      </c>
      <c r="E102" s="54">
        <f t="shared" si="4"/>
        <v>7.2620985006665268</v>
      </c>
      <c r="F102" s="45">
        <v>4.7778902802152627</v>
      </c>
      <c r="G102" s="54">
        <f t="shared" si="5"/>
        <v>4.7779869359937175</v>
      </c>
    </row>
    <row r="103" spans="1:7" x14ac:dyDescent="0.25">
      <c r="A103" s="3">
        <v>89</v>
      </c>
      <c r="B103" s="46">
        <v>220.15303631857032</v>
      </c>
      <c r="C103" s="55">
        <f t="shared" si="3"/>
        <v>220.11875258732078</v>
      </c>
      <c r="D103" s="45">
        <v>7.338434543952344</v>
      </c>
      <c r="E103" s="54">
        <f t="shared" si="4"/>
        <v>7.3372917529106942</v>
      </c>
      <c r="F103" s="45">
        <v>4.7751551551824836</v>
      </c>
      <c r="G103" s="54">
        <f t="shared" si="5"/>
        <v>4.7752601600621754</v>
      </c>
    </row>
    <row r="104" spans="1:7" x14ac:dyDescent="0.25">
      <c r="A104" s="3">
        <v>90</v>
      </c>
      <c r="B104" s="46">
        <v>222.38427253501831</v>
      </c>
      <c r="C104" s="55">
        <f t="shared" si="3"/>
        <v>222.33966752996236</v>
      </c>
      <c r="D104" s="45">
        <v>7.4128090845006103</v>
      </c>
      <c r="E104" s="54">
        <f t="shared" si="4"/>
        <v>7.4113222509987438</v>
      </c>
      <c r="F104" s="45">
        <v>4.772524994152799</v>
      </c>
      <c r="G104" s="54">
        <f t="shared" si="5"/>
        <v>4.7729585535982952</v>
      </c>
    </row>
    <row r="105" spans="1:7" x14ac:dyDescent="0.25">
      <c r="A105" s="3">
        <v>91</v>
      </c>
      <c r="B105" s="46">
        <v>224.57105446191576</v>
      </c>
      <c r="C105" s="55">
        <f t="shared" si="3"/>
        <v>224.51537585947926</v>
      </c>
      <c r="D105" s="45">
        <v>7.4857018153971921</v>
      </c>
      <c r="E105" s="54">
        <f t="shared" si="4"/>
        <v>7.4838458619826413</v>
      </c>
      <c r="F105" s="45">
        <v>4.770008349439169</v>
      </c>
      <c r="G105" s="54">
        <f t="shared" si="5"/>
        <v>4.7707706802615188</v>
      </c>
    </row>
    <row r="106" spans="1:7" x14ac:dyDescent="0.25">
      <c r="A106" s="3">
        <v>92</v>
      </c>
      <c r="B106" s="46">
        <v>226.70230797145447</v>
      </c>
      <c r="C106" s="55">
        <f t="shared" si="3"/>
        <v>226.63480628887297</v>
      </c>
      <c r="D106" s="45">
        <v>7.5567435990484828</v>
      </c>
      <c r="E106" s="54">
        <f t="shared" si="4"/>
        <v>7.5544935429624314</v>
      </c>
      <c r="F106" s="45">
        <v>4.7692139890017593</v>
      </c>
      <c r="G106" s="54">
        <f t="shared" si="5"/>
        <v>4.7687053251846176</v>
      </c>
    </row>
    <row r="107" spans="1:7" x14ac:dyDescent="0.25">
      <c r="A107" s="3">
        <v>93</v>
      </c>
      <c r="B107" s="46">
        <v>228.76620801043734</v>
      </c>
      <c r="C107" s="55">
        <f t="shared" si="3"/>
        <v>228.68614382604829</v>
      </c>
      <c r="D107" s="45">
        <v>7.6255402670145775</v>
      </c>
      <c r="E107" s="54">
        <f t="shared" si="4"/>
        <v>7.6228714608682768</v>
      </c>
      <c r="F107" s="45">
        <v>4.7669509135313861</v>
      </c>
      <c r="G107" s="54">
        <f t="shared" si="5"/>
        <v>4.7667715125048487</v>
      </c>
    </row>
    <row r="108" spans="1:7" x14ac:dyDescent="0.25">
      <c r="A108" s="3">
        <v>94</v>
      </c>
      <c r="B108" s="46">
        <v>230.75018846553886</v>
      </c>
      <c r="C108" s="55">
        <f t="shared" si="3"/>
        <v>230.65684061570104</v>
      </c>
      <c r="D108" s="45">
        <v>7.6916729488512949</v>
      </c>
      <c r="E108" s="54">
        <f t="shared" si="4"/>
        <v>7.6885613538567013</v>
      </c>
      <c r="F108" s="45">
        <v>4.7648283797979758</v>
      </c>
      <c r="G108" s="54">
        <f t="shared" si="5"/>
        <v>4.7649785292045852</v>
      </c>
    </row>
    <row r="109" spans="1:7" x14ac:dyDescent="0.25">
      <c r="A109" s="3">
        <v>95</v>
      </c>
      <c r="B109" s="46">
        <v>232.64096022089507</v>
      </c>
      <c r="C109" s="55">
        <f t="shared" si="3"/>
        <v>232.53363499586331</v>
      </c>
      <c r="D109" s="45">
        <v>7.7546986740298358</v>
      </c>
      <c r="E109" s="54">
        <f t="shared" si="4"/>
        <v>7.7511211665287778</v>
      </c>
      <c r="F109" s="45">
        <v>4.7628559307539522</v>
      </c>
      <c r="G109" s="54">
        <f t="shared" si="5"/>
        <v>4.7630159557626603</v>
      </c>
    </row>
    <row r="110" spans="1:7" x14ac:dyDescent="0.25">
      <c r="A110" s="3">
        <v>96</v>
      </c>
      <c r="B110" s="46">
        <v>234.42453841017945</v>
      </c>
      <c r="C110" s="55">
        <f t="shared" si="3"/>
        <v>234.30257975520249</v>
      </c>
      <c r="D110" s="45">
        <v>7.8141512803393152</v>
      </c>
      <c r="E110" s="54">
        <f t="shared" si="4"/>
        <v>7.8100859918400829</v>
      </c>
      <c r="F110" s="45">
        <v>4.7610434329378544</v>
      </c>
      <c r="G110" s="54">
        <f t="shared" si="5"/>
        <v>4.7612137041750762</v>
      </c>
    </row>
    <row r="111" spans="1:7" x14ac:dyDescent="0.25">
      <c r="A111" s="3">
        <v>97</v>
      </c>
      <c r="B111" s="46">
        <v>236.08627987226586</v>
      </c>
      <c r="C111" s="55">
        <f t="shared" si="3"/>
        <v>235.94908058080713</v>
      </c>
      <c r="D111" s="45">
        <v>7.869542662408862</v>
      </c>
      <c r="E111" s="54">
        <f t="shared" si="4"/>
        <v>7.8649693526935707</v>
      </c>
      <c r="F111" s="45">
        <v>4.7594011217921341</v>
      </c>
      <c r="G111" s="54">
        <f t="shared" si="5"/>
        <v>4.7595820639747242</v>
      </c>
    </row>
    <row r="112" spans="1:7" x14ac:dyDescent="0.25">
      <c r="A112" s="3">
        <v>98</v>
      </c>
      <c r="B112" s="46">
        <v>237.61093180713326</v>
      </c>
      <c r="C112" s="55">
        <f t="shared" si="3"/>
        <v>237.45794567035091</v>
      </c>
      <c r="D112" s="45">
        <v>7.9203643935711083</v>
      </c>
      <c r="E112" s="54">
        <f t="shared" si="4"/>
        <v>7.9152648556783642</v>
      </c>
      <c r="F112" s="45">
        <v>4.7579396555934634</v>
      </c>
      <c r="G112" s="54">
        <f t="shared" si="5"/>
        <v>4.7581317569666499</v>
      </c>
    </row>
    <row r="113" spans="1:7" x14ac:dyDescent="0.25">
      <c r="A113" s="3">
        <v>99</v>
      </c>
      <c r="B113" s="46">
        <v>238.98269259356192</v>
      </c>
      <c r="C113" s="55">
        <f>AVERAGE(B111:B114)</f>
        <v>238.2162974853938</v>
      </c>
      <c r="D113" s="45">
        <v>7.9660897531187302</v>
      </c>
      <c r="E113" s="54">
        <f>AVERAGE(D111:D114)</f>
        <v>7.9405432495131265</v>
      </c>
      <c r="F113" s="45">
        <v>4.7566701787962158</v>
      </c>
      <c r="G113" s="54">
        <f>AVERAGE(F111:F114)</f>
        <v>4.7574038379738495</v>
      </c>
    </row>
    <row r="114" spans="1:7" x14ac:dyDescent="0.25">
      <c r="A114" s="3">
        <v>100</v>
      </c>
      <c r="B114" s="46">
        <v>240.18528566861417</v>
      </c>
      <c r="C114" s="55">
        <f>AVERAGE(B112:B114)</f>
        <v>238.92630335643642</v>
      </c>
      <c r="D114" s="45">
        <v>8.0061761889538055</v>
      </c>
      <c r="E114" s="54">
        <f>AVERAGE(D112:D114)</f>
        <v>7.964210111881215</v>
      </c>
      <c r="F114" s="45">
        <v>4.7556043957135827</v>
      </c>
      <c r="G114" s="54">
        <f>AVERAGE(F112:F114)</f>
        <v>4.7567380767010876</v>
      </c>
    </row>
    <row r="115" spans="1:7" x14ac:dyDescent="0.25">
      <c r="A115" s="47"/>
      <c r="B115" s="31"/>
      <c r="C115" s="56"/>
      <c r="D115" s="36"/>
      <c r="E115" s="36"/>
      <c r="F115" s="36"/>
      <c r="G115" s="36"/>
    </row>
    <row r="116" spans="1:7" x14ac:dyDescent="0.25">
      <c r="A116" s="47"/>
      <c r="B116" s="31"/>
      <c r="C116" s="56"/>
      <c r="D116" s="36"/>
      <c r="E116" s="36"/>
      <c r="F116" s="36"/>
      <c r="G116" s="36"/>
    </row>
    <row r="117" spans="1:7" x14ac:dyDescent="0.25">
      <c r="A117" s="47"/>
      <c r="B117" s="31"/>
      <c r="C117" s="56"/>
      <c r="D117" s="36"/>
      <c r="E117" s="36"/>
      <c r="F117" s="36"/>
      <c r="G117" s="36"/>
    </row>
    <row r="118" spans="1:7" x14ac:dyDescent="0.25">
      <c r="A118" s="47"/>
      <c r="B118" s="31"/>
      <c r="C118" s="56"/>
      <c r="D118" s="36"/>
      <c r="E118" s="36"/>
      <c r="F118" s="36"/>
      <c r="G118" s="36"/>
    </row>
    <row r="119" spans="1:7" x14ac:dyDescent="0.25">
      <c r="A119" s="47"/>
      <c r="B119" s="31"/>
      <c r="C119" s="56"/>
      <c r="D119" s="36"/>
      <c r="E119" s="36"/>
      <c r="F119" s="36"/>
      <c r="G119" s="36"/>
    </row>
    <row r="120" spans="1:7" x14ac:dyDescent="0.25">
      <c r="A120" s="47"/>
      <c r="B120" s="31"/>
      <c r="C120" s="56"/>
      <c r="D120" s="36"/>
      <c r="E120" s="36"/>
      <c r="F120" s="36"/>
      <c r="G120" s="36"/>
    </row>
    <row r="121" spans="1:7" x14ac:dyDescent="0.25">
      <c r="A121" s="47"/>
      <c r="B121" s="31"/>
      <c r="C121" s="56"/>
      <c r="D121" s="36"/>
      <c r="E121" s="36"/>
      <c r="F121" s="36"/>
      <c r="G121" s="36"/>
    </row>
    <row r="122" spans="1:7" x14ac:dyDescent="0.25">
      <c r="A122" s="47"/>
      <c r="B122" s="31"/>
      <c r="C122" s="56"/>
      <c r="D122" s="36"/>
      <c r="E122" s="36"/>
      <c r="F122" s="36"/>
      <c r="G122" s="36"/>
    </row>
    <row r="123" spans="1:7" x14ac:dyDescent="0.25">
      <c r="A123" s="47"/>
      <c r="B123" s="31"/>
      <c r="C123" s="56"/>
      <c r="D123" s="36"/>
      <c r="E123" s="36"/>
      <c r="F123" s="36"/>
      <c r="G123" s="36"/>
    </row>
    <row r="124" spans="1:7" x14ac:dyDescent="0.25">
      <c r="A124" s="47"/>
      <c r="B124" s="31"/>
      <c r="C124" s="56"/>
      <c r="D124" s="36"/>
      <c r="E124" s="36"/>
      <c r="F124" s="36"/>
      <c r="G124" s="36"/>
    </row>
    <row r="125" spans="1:7" x14ac:dyDescent="0.25">
      <c r="A125" s="47"/>
      <c r="B125" s="31"/>
      <c r="C125" s="56"/>
      <c r="D125" s="36"/>
      <c r="E125" s="36"/>
      <c r="F125" s="36"/>
      <c r="G125" s="36"/>
    </row>
    <row r="126" spans="1:7" x14ac:dyDescent="0.25">
      <c r="A126" s="47"/>
      <c r="B126" s="31"/>
      <c r="C126" s="56"/>
      <c r="D126" s="36"/>
      <c r="E126" s="36"/>
      <c r="F126" s="36"/>
      <c r="G126" s="36"/>
    </row>
    <row r="127" spans="1:7" x14ac:dyDescent="0.25">
      <c r="A127" s="47"/>
      <c r="B127" s="31"/>
      <c r="C127" s="56"/>
      <c r="D127" s="36"/>
      <c r="E127" s="36"/>
      <c r="F127" s="36"/>
      <c r="G127" s="36"/>
    </row>
    <row r="128" spans="1:7" x14ac:dyDescent="0.25">
      <c r="A128" s="47"/>
      <c r="B128" s="31"/>
      <c r="C128" s="56"/>
      <c r="D128" s="36"/>
      <c r="E128" s="36"/>
      <c r="F128" s="36"/>
      <c r="G128" s="36"/>
    </row>
    <row r="129" spans="1:7" x14ac:dyDescent="0.25">
      <c r="A129" s="47"/>
      <c r="B129" s="31"/>
      <c r="C129" s="56"/>
      <c r="D129" s="36"/>
      <c r="E129" s="36"/>
      <c r="F129" s="36"/>
      <c r="G129" s="36"/>
    </row>
    <row r="130" spans="1:7" x14ac:dyDescent="0.25">
      <c r="A130" s="47"/>
      <c r="B130" s="31"/>
      <c r="C130" s="56"/>
      <c r="D130" s="36"/>
      <c r="E130" s="36"/>
      <c r="F130" s="36"/>
      <c r="G130" s="36"/>
    </row>
    <row r="131" spans="1:7" x14ac:dyDescent="0.25">
      <c r="A131" s="47"/>
      <c r="B131" s="31"/>
      <c r="C131" s="56"/>
      <c r="D131" s="36"/>
      <c r="E131" s="36"/>
      <c r="F131" s="36"/>
      <c r="G131" s="36"/>
    </row>
    <row r="132" spans="1:7" x14ac:dyDescent="0.25">
      <c r="A132" s="47"/>
      <c r="B132" s="31"/>
      <c r="C132" s="56"/>
      <c r="D132" s="36"/>
      <c r="E132" s="36"/>
      <c r="F132" s="36"/>
      <c r="G132" s="36"/>
    </row>
    <row r="133" spans="1:7" x14ac:dyDescent="0.25">
      <c r="A133" s="47"/>
      <c r="B133" s="31"/>
      <c r="C133" s="56"/>
      <c r="D133" s="36"/>
      <c r="E133" s="36"/>
      <c r="F133" s="36"/>
      <c r="G133" s="36"/>
    </row>
    <row r="134" spans="1:7" x14ac:dyDescent="0.25">
      <c r="A134" s="47"/>
      <c r="B134" s="31"/>
      <c r="C134" s="56"/>
      <c r="D134" s="36"/>
      <c r="E134" s="36"/>
      <c r="F134" s="36"/>
      <c r="G134" s="36"/>
    </row>
    <row r="135" spans="1:7" x14ac:dyDescent="0.25">
      <c r="A135" s="47"/>
      <c r="B135" s="31"/>
      <c r="C135" s="56"/>
      <c r="D135" s="36"/>
      <c r="E135" s="36"/>
      <c r="F135" s="36"/>
      <c r="G135" s="36"/>
    </row>
    <row r="136" spans="1:7" x14ac:dyDescent="0.25">
      <c r="A136" s="47"/>
      <c r="B136" s="31"/>
      <c r="C136" s="56"/>
      <c r="D136" s="36"/>
      <c r="E136" s="36"/>
      <c r="F136" s="36"/>
      <c r="G136" s="36"/>
    </row>
    <row r="137" spans="1:7" x14ac:dyDescent="0.25">
      <c r="A137" s="47"/>
      <c r="B137" s="31"/>
      <c r="C137" s="56"/>
      <c r="D137" s="36"/>
      <c r="E137" s="36"/>
      <c r="F137" s="36"/>
      <c r="G137" s="36"/>
    </row>
    <row r="138" spans="1:7" x14ac:dyDescent="0.25">
      <c r="A138" s="47"/>
      <c r="B138" s="31"/>
      <c r="C138" s="56"/>
      <c r="D138" s="36"/>
      <c r="E138" s="36"/>
      <c r="F138" s="36"/>
      <c r="G138" s="36"/>
    </row>
    <row r="139" spans="1:7" x14ac:dyDescent="0.25">
      <c r="A139" s="47"/>
      <c r="B139" s="31"/>
      <c r="C139" s="56"/>
      <c r="D139" s="36"/>
      <c r="E139" s="36"/>
      <c r="F139" s="36"/>
      <c r="G139" s="36"/>
    </row>
    <row r="140" spans="1:7" x14ac:dyDescent="0.25">
      <c r="A140" s="47"/>
      <c r="B140" s="31"/>
      <c r="C140" s="56"/>
      <c r="D140" s="36"/>
      <c r="E140" s="36"/>
      <c r="F140" s="36"/>
      <c r="G140" s="36"/>
    </row>
    <row r="141" spans="1:7" x14ac:dyDescent="0.25">
      <c r="A141" s="47"/>
      <c r="B141" s="31"/>
      <c r="C141" s="56"/>
      <c r="D141" s="36"/>
      <c r="E141" s="36"/>
      <c r="F141" s="36"/>
      <c r="G141" s="36"/>
    </row>
    <row r="142" spans="1:7" x14ac:dyDescent="0.25">
      <c r="A142" s="47"/>
      <c r="B142" s="31"/>
      <c r="C142" s="56"/>
      <c r="D142" s="36"/>
      <c r="E142" s="36"/>
      <c r="F142" s="36"/>
      <c r="G142" s="36"/>
    </row>
    <row r="143" spans="1:7" x14ac:dyDescent="0.25">
      <c r="A143" s="47"/>
      <c r="B143" s="31"/>
      <c r="C143" s="56"/>
      <c r="D143" s="36"/>
      <c r="E143" s="36"/>
      <c r="F143" s="36"/>
      <c r="G143" s="36"/>
    </row>
    <row r="144" spans="1:7" x14ac:dyDescent="0.25">
      <c r="A144" s="47"/>
      <c r="B144" s="31"/>
      <c r="C144" s="56"/>
      <c r="D144" s="36"/>
      <c r="E144" s="36"/>
      <c r="F144" s="36"/>
      <c r="G144" s="36"/>
    </row>
    <row r="145" spans="1:7" x14ac:dyDescent="0.25">
      <c r="A145" s="47"/>
      <c r="B145" s="31"/>
      <c r="C145" s="56"/>
      <c r="D145" s="36"/>
      <c r="E145" s="36"/>
      <c r="F145" s="36"/>
      <c r="G145" s="36"/>
    </row>
    <row r="146" spans="1:7" x14ac:dyDescent="0.25">
      <c r="A146" s="47"/>
      <c r="B146" s="31"/>
      <c r="C146" s="56"/>
      <c r="D146" s="36"/>
      <c r="E146" s="36"/>
      <c r="F146" s="36"/>
      <c r="G146" s="36"/>
    </row>
    <row r="147" spans="1:7" x14ac:dyDescent="0.25">
      <c r="A147" s="47"/>
      <c r="B147" s="31"/>
      <c r="C147" s="56"/>
      <c r="D147" s="36"/>
      <c r="E147" s="36"/>
      <c r="F147" s="36"/>
      <c r="G147" s="36"/>
    </row>
    <row r="148" spans="1:7" x14ac:dyDescent="0.25">
      <c r="A148" s="47"/>
      <c r="B148" s="31"/>
      <c r="C148" s="56"/>
      <c r="D148" s="36"/>
      <c r="E148" s="36"/>
      <c r="F148" s="36"/>
      <c r="G148" s="36"/>
    </row>
    <row r="149" spans="1:7" x14ac:dyDescent="0.25">
      <c r="A149" s="47"/>
      <c r="B149" s="31"/>
      <c r="C149" s="56"/>
      <c r="D149" s="36"/>
      <c r="E149" s="36"/>
      <c r="F149" s="36"/>
      <c r="G149" s="36"/>
    </row>
    <row r="150" spans="1:7" x14ac:dyDescent="0.25">
      <c r="A150" s="47"/>
      <c r="B150" s="31"/>
      <c r="C150" s="56"/>
      <c r="D150" s="36"/>
      <c r="E150" s="36"/>
      <c r="F150" s="36"/>
      <c r="G150" s="36"/>
    </row>
    <row r="151" spans="1:7" x14ac:dyDescent="0.25">
      <c r="A151" s="47"/>
      <c r="B151" s="31"/>
      <c r="C151" s="56"/>
      <c r="D151" s="36"/>
      <c r="E151" s="36"/>
      <c r="F151" s="36"/>
      <c r="G151" s="36"/>
    </row>
    <row r="152" spans="1:7" x14ac:dyDescent="0.25">
      <c r="A152" s="47"/>
      <c r="B152" s="31"/>
      <c r="C152" s="56"/>
      <c r="D152" s="36"/>
      <c r="E152" s="36"/>
      <c r="F152" s="36"/>
      <c r="G152" s="36"/>
    </row>
    <row r="153" spans="1:7" x14ac:dyDescent="0.25">
      <c r="A153" s="47"/>
      <c r="B153" s="31"/>
      <c r="C153" s="56"/>
      <c r="D153" s="36"/>
      <c r="E153" s="36"/>
      <c r="F153" s="36"/>
      <c r="G153" s="36"/>
    </row>
    <row r="154" spans="1:7" x14ac:dyDescent="0.25">
      <c r="A154" s="47"/>
      <c r="B154" s="31"/>
      <c r="C154" s="56"/>
      <c r="D154" s="36"/>
      <c r="E154" s="36"/>
      <c r="F154" s="36"/>
      <c r="G154" s="36"/>
    </row>
    <row r="155" spans="1:7" x14ac:dyDescent="0.25">
      <c r="A155" s="47"/>
      <c r="B155" s="31"/>
      <c r="C155" s="56"/>
      <c r="D155" s="36"/>
      <c r="E155" s="36"/>
      <c r="F155" s="36"/>
      <c r="G155" s="36"/>
    </row>
    <row r="156" spans="1:7" x14ac:dyDescent="0.25">
      <c r="A156" s="47"/>
      <c r="B156" s="31"/>
      <c r="C156" s="56"/>
      <c r="D156" s="36"/>
      <c r="E156" s="36"/>
      <c r="F156" s="36"/>
      <c r="G156" s="36"/>
    </row>
    <row r="157" spans="1:7" x14ac:dyDescent="0.25">
      <c r="A157" s="47"/>
      <c r="B157" s="31"/>
      <c r="C157" s="56"/>
      <c r="D157" s="36"/>
      <c r="E157" s="36"/>
      <c r="F157" s="36"/>
      <c r="G157" s="36"/>
    </row>
    <row r="158" spans="1:7" x14ac:dyDescent="0.25">
      <c r="A158" s="47"/>
      <c r="B158" s="31"/>
      <c r="C158" s="56"/>
      <c r="D158" s="36"/>
      <c r="E158" s="36"/>
      <c r="F158" s="36"/>
      <c r="G158" s="36"/>
    </row>
    <row r="159" spans="1:7" x14ac:dyDescent="0.25">
      <c r="A159" s="47"/>
      <c r="B159" s="31"/>
      <c r="C159" s="56"/>
      <c r="D159" s="36"/>
      <c r="E159" s="36"/>
      <c r="F159" s="36"/>
      <c r="G159" s="36"/>
    </row>
    <row r="160" spans="1:7" x14ac:dyDescent="0.25">
      <c r="A160" s="47"/>
      <c r="B160" s="31"/>
      <c r="C160" s="56"/>
      <c r="D160" s="36"/>
      <c r="E160" s="36"/>
      <c r="F160" s="36"/>
      <c r="G160" s="36"/>
    </row>
    <row r="161" spans="1:7" x14ac:dyDescent="0.25">
      <c r="A161" s="47"/>
      <c r="B161" s="31"/>
      <c r="C161" s="56"/>
      <c r="D161" s="36"/>
      <c r="E161" s="36"/>
      <c r="F161" s="36"/>
      <c r="G161" s="36"/>
    </row>
    <row r="162" spans="1:7" x14ac:dyDescent="0.25">
      <c r="A162" s="47"/>
      <c r="B162" s="31"/>
      <c r="C162" s="56"/>
      <c r="D162" s="36"/>
      <c r="E162" s="36"/>
      <c r="F162" s="36"/>
      <c r="G162" s="36"/>
    </row>
    <row r="163" spans="1:7" x14ac:dyDescent="0.25">
      <c r="A163" s="47"/>
      <c r="B163" s="31"/>
      <c r="C163" s="56"/>
      <c r="D163" s="36"/>
      <c r="E163" s="36"/>
      <c r="F163" s="36"/>
      <c r="G163" s="36"/>
    </row>
    <row r="164" spans="1:7" x14ac:dyDescent="0.25">
      <c r="A164" s="47"/>
      <c r="B164" s="31"/>
      <c r="C164" s="56"/>
      <c r="D164" s="36"/>
      <c r="E164" s="36"/>
      <c r="F164" s="36"/>
      <c r="G164" s="36"/>
    </row>
    <row r="165" spans="1:7" x14ac:dyDescent="0.25">
      <c r="A165" s="47"/>
      <c r="B165" s="31"/>
      <c r="C165" s="56"/>
      <c r="D165" s="36"/>
      <c r="E165" s="36"/>
      <c r="F165" s="36"/>
      <c r="G165" s="36"/>
    </row>
    <row r="166" spans="1:7" x14ac:dyDescent="0.25">
      <c r="A166" s="47"/>
      <c r="B166" s="31"/>
      <c r="C166" s="56"/>
      <c r="D166" s="36"/>
      <c r="E166" s="36"/>
      <c r="F166" s="36"/>
      <c r="G166" s="36"/>
    </row>
    <row r="167" spans="1:7" x14ac:dyDescent="0.25">
      <c r="A167" s="47"/>
      <c r="B167" s="31"/>
      <c r="C167" s="56"/>
      <c r="D167" s="36"/>
      <c r="E167" s="36"/>
      <c r="F167" s="36"/>
      <c r="G167" s="36"/>
    </row>
    <row r="168" spans="1:7" x14ac:dyDescent="0.25">
      <c r="A168" s="47"/>
      <c r="B168" s="31"/>
      <c r="C168" s="56"/>
      <c r="D168" s="36"/>
      <c r="E168" s="36"/>
      <c r="F168" s="36"/>
      <c r="G168" s="36"/>
    </row>
    <row r="169" spans="1:7" x14ac:dyDescent="0.25">
      <c r="A169" s="47"/>
      <c r="B169" s="31"/>
      <c r="C169" s="56"/>
      <c r="D169" s="36"/>
      <c r="E169" s="36"/>
      <c r="F169" s="36"/>
      <c r="G169" s="36"/>
    </row>
    <row r="170" spans="1:7" x14ac:dyDescent="0.25">
      <c r="A170" s="47"/>
      <c r="B170" s="31"/>
      <c r="C170" s="56"/>
      <c r="D170" s="36"/>
      <c r="E170" s="36"/>
      <c r="F170" s="36"/>
      <c r="G170" s="36"/>
    </row>
    <row r="171" spans="1:7" x14ac:dyDescent="0.25">
      <c r="A171" s="47"/>
      <c r="B171" s="31"/>
      <c r="C171" s="56"/>
      <c r="D171" s="36"/>
      <c r="E171" s="36"/>
      <c r="F171" s="36"/>
      <c r="G171" s="36"/>
    </row>
    <row r="172" spans="1:7" x14ac:dyDescent="0.25">
      <c r="A172" s="47"/>
      <c r="B172" s="31"/>
      <c r="C172" s="56"/>
      <c r="D172" s="36"/>
      <c r="E172" s="36"/>
      <c r="F172" s="36"/>
      <c r="G172" s="36"/>
    </row>
    <row r="173" spans="1:7" x14ac:dyDescent="0.25">
      <c r="A173" s="47"/>
      <c r="B173" s="31"/>
      <c r="C173" s="56"/>
      <c r="D173" s="36"/>
      <c r="E173" s="36"/>
      <c r="F173" s="36"/>
      <c r="G173" s="36"/>
    </row>
    <row r="174" spans="1:7" x14ac:dyDescent="0.25">
      <c r="A174" s="47"/>
      <c r="B174" s="31"/>
      <c r="C174" s="56"/>
      <c r="D174" s="36"/>
      <c r="E174" s="36"/>
      <c r="F174" s="36"/>
      <c r="G174" s="36"/>
    </row>
    <row r="175" spans="1:7" x14ac:dyDescent="0.25">
      <c r="A175" s="47"/>
      <c r="B175" s="31"/>
      <c r="C175" s="56"/>
      <c r="D175" s="36"/>
      <c r="E175" s="36"/>
      <c r="F175" s="36"/>
      <c r="G175" s="36"/>
    </row>
    <row r="176" spans="1:7" x14ac:dyDescent="0.25">
      <c r="A176" s="47"/>
      <c r="B176" s="31"/>
      <c r="C176" s="56"/>
      <c r="D176" s="36"/>
      <c r="E176" s="36"/>
      <c r="F176" s="36"/>
      <c r="G176" s="36"/>
    </row>
    <row r="177" spans="1:7" x14ac:dyDescent="0.25">
      <c r="A177" s="47"/>
      <c r="B177" s="31"/>
      <c r="C177" s="56"/>
      <c r="D177" s="36"/>
      <c r="E177" s="36"/>
      <c r="F177" s="36"/>
      <c r="G177" s="36"/>
    </row>
    <row r="178" spans="1:7" x14ac:dyDescent="0.25">
      <c r="A178" s="47"/>
      <c r="B178" s="31"/>
      <c r="C178" s="56"/>
      <c r="D178" s="36"/>
      <c r="E178" s="36"/>
      <c r="F178" s="36"/>
      <c r="G178" s="36"/>
    </row>
    <row r="179" spans="1:7" x14ac:dyDescent="0.25">
      <c r="A179" s="47"/>
      <c r="B179" s="31"/>
      <c r="C179" s="56"/>
      <c r="D179" s="36"/>
      <c r="E179" s="36"/>
      <c r="F179" s="36"/>
      <c r="G179" s="36"/>
    </row>
    <row r="180" spans="1:7" x14ac:dyDescent="0.25">
      <c r="A180" s="47"/>
      <c r="B180" s="31"/>
      <c r="C180" s="56"/>
      <c r="D180" s="36"/>
      <c r="E180" s="36"/>
      <c r="F180" s="36"/>
      <c r="G180" s="36"/>
    </row>
    <row r="181" spans="1:7" x14ac:dyDescent="0.25">
      <c r="A181" s="47"/>
      <c r="B181" s="31"/>
      <c r="C181" s="56"/>
      <c r="D181" s="36"/>
      <c r="E181" s="36"/>
      <c r="F181" s="36"/>
      <c r="G181" s="36"/>
    </row>
    <row r="182" spans="1:7" x14ac:dyDescent="0.25">
      <c r="A182" s="47"/>
      <c r="B182" s="31"/>
      <c r="C182" s="56"/>
      <c r="D182" s="36"/>
      <c r="E182" s="36"/>
      <c r="F182" s="36"/>
      <c r="G182" s="36"/>
    </row>
    <row r="183" spans="1:7" x14ac:dyDescent="0.25">
      <c r="A183" s="47"/>
      <c r="B183" s="31"/>
      <c r="C183" s="56"/>
      <c r="D183" s="36"/>
      <c r="E183" s="36"/>
      <c r="F183" s="36"/>
      <c r="G183" s="36"/>
    </row>
    <row r="184" spans="1:7" x14ac:dyDescent="0.25">
      <c r="A184" s="47"/>
      <c r="B184" s="31"/>
      <c r="C184" s="56"/>
      <c r="D184" s="36"/>
      <c r="E184" s="36"/>
      <c r="F184" s="36"/>
      <c r="G184" s="36"/>
    </row>
    <row r="185" spans="1:7" x14ac:dyDescent="0.25">
      <c r="A185" s="47"/>
      <c r="B185" s="31"/>
      <c r="C185" s="56"/>
      <c r="D185" s="36"/>
      <c r="E185" s="36"/>
      <c r="F185" s="36"/>
      <c r="G185" s="36"/>
    </row>
    <row r="186" spans="1:7" x14ac:dyDescent="0.25">
      <c r="A186" s="47"/>
      <c r="B186" s="31"/>
      <c r="C186" s="56"/>
      <c r="D186" s="36"/>
      <c r="E186" s="36"/>
      <c r="F186" s="36"/>
      <c r="G186" s="36"/>
    </row>
    <row r="187" spans="1:7" x14ac:dyDescent="0.25">
      <c r="A187" s="47"/>
      <c r="B187" s="31"/>
      <c r="C187" s="56"/>
      <c r="D187" s="36"/>
      <c r="E187" s="36"/>
      <c r="F187" s="36"/>
      <c r="G187" s="36"/>
    </row>
    <row r="188" spans="1:7" x14ac:dyDescent="0.25">
      <c r="A188" s="47"/>
      <c r="B188" s="31"/>
      <c r="C188" s="56"/>
      <c r="D188" s="36"/>
      <c r="E188" s="36"/>
      <c r="F188" s="36"/>
      <c r="G188" s="36"/>
    </row>
    <row r="189" spans="1:7" x14ac:dyDescent="0.25">
      <c r="A189" s="47"/>
      <c r="B189" s="31"/>
      <c r="C189" s="56"/>
      <c r="D189" s="36"/>
      <c r="E189" s="36"/>
      <c r="F189" s="36"/>
      <c r="G189" s="36"/>
    </row>
    <row r="190" spans="1:7" x14ac:dyDescent="0.25">
      <c r="A190" s="47"/>
      <c r="B190" s="31"/>
      <c r="C190" s="56"/>
      <c r="D190" s="36"/>
      <c r="E190" s="36"/>
      <c r="F190" s="36"/>
      <c r="G190" s="36"/>
    </row>
    <row r="191" spans="1:7" x14ac:dyDescent="0.25">
      <c r="A191" s="47"/>
      <c r="B191" s="31"/>
      <c r="C191" s="56"/>
      <c r="D191" s="36"/>
      <c r="E191" s="36"/>
      <c r="F191" s="36"/>
      <c r="G191" s="36"/>
    </row>
    <row r="192" spans="1:7" x14ac:dyDescent="0.25">
      <c r="A192" s="47"/>
      <c r="B192" s="31"/>
      <c r="C192" s="56"/>
      <c r="D192" s="36"/>
      <c r="E192" s="36"/>
      <c r="F192" s="36"/>
      <c r="G192" s="36"/>
    </row>
    <row r="193" spans="1:7" x14ac:dyDescent="0.25">
      <c r="A193" s="47"/>
      <c r="B193" s="31"/>
      <c r="C193" s="56"/>
      <c r="D193" s="36"/>
      <c r="E193" s="36"/>
      <c r="F193" s="36"/>
      <c r="G193" s="36"/>
    </row>
    <row r="194" spans="1:7" x14ac:dyDescent="0.25">
      <c r="A194" s="47"/>
      <c r="B194" s="31"/>
      <c r="C194" s="56"/>
      <c r="D194" s="36"/>
      <c r="E194" s="36"/>
      <c r="F194" s="36"/>
      <c r="G194" s="36"/>
    </row>
    <row r="195" spans="1:7" x14ac:dyDescent="0.25">
      <c r="A195" s="47"/>
      <c r="B195" s="31"/>
      <c r="C195" s="56"/>
      <c r="D195" s="36"/>
      <c r="E195" s="36"/>
      <c r="F195" s="36"/>
      <c r="G195" s="36"/>
    </row>
    <row r="196" spans="1:7" x14ac:dyDescent="0.25">
      <c r="A196" s="47"/>
      <c r="B196" s="31"/>
      <c r="C196" s="56"/>
      <c r="D196" s="36"/>
      <c r="E196" s="36"/>
      <c r="F196" s="36"/>
      <c r="G196" s="36"/>
    </row>
    <row r="197" spans="1:7" x14ac:dyDescent="0.25">
      <c r="A197" s="47"/>
      <c r="B197" s="31"/>
      <c r="C197" s="56"/>
      <c r="D197" s="36"/>
      <c r="E197" s="36"/>
      <c r="F197" s="36"/>
      <c r="G197" s="36"/>
    </row>
    <row r="198" spans="1:7" x14ac:dyDescent="0.25">
      <c r="A198" s="47"/>
      <c r="B198" s="31"/>
      <c r="C198" s="56"/>
      <c r="D198" s="36"/>
      <c r="E198" s="36"/>
      <c r="F198" s="36"/>
      <c r="G198" s="36"/>
    </row>
    <row r="199" spans="1:7" x14ac:dyDescent="0.25">
      <c r="A199" s="47"/>
      <c r="B199" s="31"/>
      <c r="C199" s="56"/>
      <c r="D199" s="36"/>
      <c r="E199" s="36"/>
      <c r="F199" s="36"/>
      <c r="G199" s="36"/>
    </row>
    <row r="200" spans="1:7" x14ac:dyDescent="0.25">
      <c r="A200" s="47"/>
      <c r="B200" s="31"/>
      <c r="C200" s="56"/>
      <c r="D200" s="36"/>
      <c r="E200" s="36"/>
      <c r="F200" s="36"/>
      <c r="G200" s="36"/>
    </row>
    <row r="201" spans="1:7" x14ac:dyDescent="0.25">
      <c r="A201" s="47"/>
      <c r="B201" s="31"/>
      <c r="C201" s="56"/>
      <c r="D201" s="36"/>
      <c r="E201" s="36"/>
      <c r="F201" s="36"/>
      <c r="G201" s="36"/>
    </row>
    <row r="202" spans="1:7" x14ac:dyDescent="0.25">
      <c r="A202" s="47"/>
      <c r="B202" s="31"/>
      <c r="C202" s="56"/>
      <c r="D202" s="36"/>
      <c r="E202" s="36"/>
      <c r="F202" s="36"/>
      <c r="G202" s="36"/>
    </row>
    <row r="203" spans="1:7" x14ac:dyDescent="0.25">
      <c r="A203" s="47"/>
      <c r="B203" s="31"/>
      <c r="C203" s="56"/>
      <c r="D203" s="36"/>
      <c r="E203" s="36"/>
      <c r="F203" s="36"/>
      <c r="G203" s="36"/>
    </row>
    <row r="204" spans="1:7" x14ac:dyDescent="0.25">
      <c r="A204" s="47"/>
      <c r="B204" s="31"/>
      <c r="C204" s="56"/>
      <c r="D204" s="36"/>
      <c r="E204" s="36"/>
      <c r="F204" s="36"/>
      <c r="G204" s="36"/>
    </row>
    <row r="205" spans="1:7" x14ac:dyDescent="0.25">
      <c r="A205" s="47"/>
      <c r="B205" s="31"/>
      <c r="C205" s="56"/>
      <c r="D205" s="36"/>
      <c r="E205" s="36"/>
      <c r="F205" s="36"/>
      <c r="G205" s="36"/>
    </row>
    <row r="206" spans="1:7" x14ac:dyDescent="0.25">
      <c r="A206" s="47"/>
      <c r="B206" s="31"/>
      <c r="C206" s="56"/>
      <c r="D206" s="36"/>
      <c r="E206" s="36"/>
      <c r="F206" s="36"/>
      <c r="G206" s="36"/>
    </row>
    <row r="207" spans="1:7" x14ac:dyDescent="0.25">
      <c r="A207" s="47"/>
      <c r="B207" s="31"/>
      <c r="C207" s="56"/>
      <c r="D207" s="36"/>
      <c r="E207" s="36"/>
      <c r="F207" s="36"/>
      <c r="G207" s="36"/>
    </row>
    <row r="208" spans="1:7" x14ac:dyDescent="0.25">
      <c r="A208" s="47"/>
      <c r="B208" s="31"/>
      <c r="C208" s="56"/>
      <c r="D208" s="36"/>
      <c r="E208" s="36"/>
      <c r="F208" s="36"/>
      <c r="G208" s="36"/>
    </row>
    <row r="209" spans="1:7" x14ac:dyDescent="0.25">
      <c r="A209" s="47"/>
      <c r="B209" s="31"/>
      <c r="C209" s="56"/>
      <c r="D209" s="36"/>
      <c r="E209" s="36"/>
      <c r="F209" s="36"/>
      <c r="G209" s="36"/>
    </row>
    <row r="210" spans="1:7" x14ac:dyDescent="0.25">
      <c r="A210" s="47"/>
      <c r="B210" s="31"/>
      <c r="C210" s="56"/>
      <c r="D210" s="36"/>
      <c r="E210" s="36"/>
      <c r="F210" s="36"/>
      <c r="G210" s="36"/>
    </row>
    <row r="211" spans="1:7" x14ac:dyDescent="0.25">
      <c r="A211" s="47"/>
      <c r="B211" s="31"/>
      <c r="C211" s="56"/>
      <c r="D211" s="36"/>
      <c r="E211" s="36"/>
      <c r="F211" s="36"/>
      <c r="G211" s="36"/>
    </row>
    <row r="212" spans="1:7" x14ac:dyDescent="0.25">
      <c r="A212" s="47"/>
      <c r="B212" s="31"/>
      <c r="C212" s="56"/>
      <c r="D212" s="36"/>
      <c r="E212" s="36"/>
      <c r="F212" s="36"/>
      <c r="G212" s="36"/>
    </row>
    <row r="213" spans="1:7" x14ac:dyDescent="0.25">
      <c r="A213" s="47"/>
      <c r="B213" s="31"/>
      <c r="C213" s="56"/>
      <c r="D213" s="36"/>
      <c r="E213" s="36"/>
      <c r="F213" s="36"/>
      <c r="G213" s="36"/>
    </row>
    <row r="214" spans="1:7" x14ac:dyDescent="0.25">
      <c r="A214" s="47"/>
      <c r="B214" s="31"/>
      <c r="C214" s="56"/>
      <c r="D214" s="36"/>
      <c r="E214" s="36"/>
      <c r="F214" s="36"/>
      <c r="G214" s="36"/>
    </row>
    <row r="215" spans="1:7" x14ac:dyDescent="0.25">
      <c r="A215" s="47"/>
      <c r="B215" s="31"/>
      <c r="C215" s="56"/>
      <c r="D215" s="36"/>
      <c r="E215" s="36"/>
      <c r="F215" s="36"/>
      <c r="G215" s="36"/>
    </row>
    <row r="216" spans="1:7" x14ac:dyDescent="0.25">
      <c r="A216" s="47"/>
      <c r="B216" s="31"/>
      <c r="C216" s="56"/>
      <c r="D216" s="36"/>
      <c r="E216" s="36"/>
      <c r="F216" s="36"/>
      <c r="G216" s="36"/>
    </row>
    <row r="217" spans="1:7" x14ac:dyDescent="0.25">
      <c r="A217" s="47"/>
      <c r="B217" s="31"/>
      <c r="C217" s="56"/>
      <c r="D217" s="36"/>
      <c r="E217" s="36"/>
      <c r="F217" s="36"/>
      <c r="G217" s="36"/>
    </row>
    <row r="218" spans="1:7" x14ac:dyDescent="0.25">
      <c r="A218" s="47"/>
      <c r="B218" s="31"/>
      <c r="C218" s="56"/>
      <c r="D218" s="36"/>
      <c r="E218" s="36"/>
      <c r="F218" s="36"/>
      <c r="G218" s="36"/>
    </row>
    <row r="219" spans="1:7" x14ac:dyDescent="0.25">
      <c r="A219" s="47"/>
      <c r="B219" s="31"/>
      <c r="C219" s="56"/>
      <c r="D219" s="36"/>
      <c r="E219" s="36"/>
      <c r="F219" s="36"/>
      <c r="G219" s="36"/>
    </row>
    <row r="220" spans="1:7" x14ac:dyDescent="0.25">
      <c r="A220" s="47"/>
      <c r="B220" s="31"/>
      <c r="C220" s="56"/>
      <c r="D220" s="36"/>
      <c r="E220" s="36"/>
      <c r="F220" s="36"/>
      <c r="G220" s="36"/>
    </row>
    <row r="221" spans="1:7" x14ac:dyDescent="0.25">
      <c r="A221" s="47"/>
      <c r="B221" s="31"/>
      <c r="C221" s="56"/>
      <c r="D221" s="36"/>
      <c r="E221" s="36"/>
      <c r="F221" s="36"/>
      <c r="G221" s="36"/>
    </row>
    <row r="222" spans="1:7" x14ac:dyDescent="0.25">
      <c r="A222" s="47"/>
      <c r="B222" s="31"/>
      <c r="C222" s="56"/>
      <c r="D222" s="36"/>
      <c r="E222" s="36"/>
      <c r="F222" s="36"/>
      <c r="G222" s="36"/>
    </row>
    <row r="223" spans="1:7" x14ac:dyDescent="0.25">
      <c r="A223" s="47"/>
      <c r="B223" s="31"/>
      <c r="C223" s="56"/>
      <c r="D223" s="36"/>
      <c r="E223" s="36"/>
      <c r="F223" s="36"/>
      <c r="G223" s="36"/>
    </row>
    <row r="224" spans="1:7" x14ac:dyDescent="0.25">
      <c r="A224" s="47"/>
      <c r="B224" s="31"/>
      <c r="C224" s="56"/>
      <c r="D224" s="36"/>
      <c r="E224" s="36"/>
      <c r="F224" s="36"/>
      <c r="G224" s="36"/>
    </row>
    <row r="225" spans="1:7" x14ac:dyDescent="0.25">
      <c r="A225" s="47"/>
      <c r="B225" s="31"/>
      <c r="C225" s="56"/>
      <c r="D225" s="36"/>
      <c r="E225" s="36"/>
      <c r="F225" s="36"/>
      <c r="G225" s="36"/>
    </row>
    <row r="226" spans="1:7" x14ac:dyDescent="0.25">
      <c r="A226" s="47"/>
      <c r="B226" s="31"/>
      <c r="C226" s="56"/>
      <c r="D226" s="36"/>
      <c r="E226" s="36"/>
      <c r="F226" s="36"/>
      <c r="G226" s="36"/>
    </row>
    <row r="227" spans="1:7" x14ac:dyDescent="0.25">
      <c r="A227" s="47"/>
      <c r="B227" s="31"/>
      <c r="C227" s="56"/>
      <c r="D227" s="36"/>
      <c r="E227" s="36"/>
      <c r="F227" s="36"/>
      <c r="G227" s="36"/>
    </row>
    <row r="228" spans="1:7" x14ac:dyDescent="0.25">
      <c r="A228" s="47"/>
      <c r="B228" s="31"/>
      <c r="C228" s="56"/>
      <c r="D228" s="36"/>
      <c r="E228" s="36"/>
      <c r="F228" s="36"/>
      <c r="G228" s="36"/>
    </row>
    <row r="229" spans="1:7" x14ac:dyDescent="0.25">
      <c r="A229" s="47"/>
      <c r="B229" s="31"/>
      <c r="C229" s="56"/>
      <c r="D229" s="36"/>
      <c r="E229" s="36"/>
      <c r="F229" s="36"/>
      <c r="G229" s="36"/>
    </row>
    <row r="230" spans="1:7" x14ac:dyDescent="0.25">
      <c r="A230" s="47"/>
      <c r="B230" s="31"/>
      <c r="C230" s="56"/>
      <c r="D230" s="36"/>
      <c r="E230" s="36"/>
      <c r="F230" s="36"/>
      <c r="G230" s="36"/>
    </row>
    <row r="231" spans="1:7" x14ac:dyDescent="0.25">
      <c r="A231" s="47"/>
      <c r="B231" s="31"/>
      <c r="C231" s="56"/>
      <c r="D231" s="36"/>
      <c r="E231" s="36"/>
      <c r="F231" s="36"/>
      <c r="G231" s="36"/>
    </row>
    <row r="232" spans="1:7" x14ac:dyDescent="0.25">
      <c r="A232" s="47"/>
      <c r="B232" s="31"/>
      <c r="C232" s="56"/>
      <c r="D232" s="36"/>
      <c r="E232" s="36"/>
      <c r="F232" s="36"/>
      <c r="G232" s="36"/>
    </row>
    <row r="233" spans="1:7" x14ac:dyDescent="0.25">
      <c r="A233" s="47"/>
      <c r="B233" s="31"/>
      <c r="C233" s="56"/>
      <c r="D233" s="36"/>
      <c r="E233" s="36"/>
      <c r="F233" s="36"/>
      <c r="G233" s="36"/>
    </row>
    <row r="234" spans="1:7" x14ac:dyDescent="0.25">
      <c r="A234" s="47"/>
      <c r="B234" s="31"/>
      <c r="C234" s="56"/>
      <c r="D234" s="36"/>
      <c r="E234" s="36"/>
      <c r="F234" s="36"/>
      <c r="G234" s="36"/>
    </row>
    <row r="235" spans="1:7" x14ac:dyDescent="0.25">
      <c r="A235" s="47"/>
      <c r="B235" s="31"/>
      <c r="C235" s="56"/>
      <c r="D235" s="36"/>
      <c r="E235" s="36"/>
      <c r="F235" s="36"/>
      <c r="G235" s="36"/>
    </row>
    <row r="236" spans="1:7" x14ac:dyDescent="0.25">
      <c r="A236" s="47"/>
      <c r="B236" s="31"/>
      <c r="C236" s="56"/>
      <c r="D236" s="36"/>
      <c r="E236" s="36"/>
      <c r="F236" s="36"/>
      <c r="G236" s="36"/>
    </row>
    <row r="237" spans="1:7" x14ac:dyDescent="0.25">
      <c r="A237" s="47"/>
      <c r="B237" s="31"/>
      <c r="C237" s="56"/>
      <c r="D237" s="36"/>
      <c r="E237" s="36"/>
      <c r="F237" s="36"/>
      <c r="G237" s="36"/>
    </row>
    <row r="238" spans="1:7" x14ac:dyDescent="0.25">
      <c r="A238" s="47"/>
      <c r="B238" s="31"/>
      <c r="C238" s="56"/>
      <c r="D238" s="36"/>
      <c r="E238" s="36"/>
      <c r="F238" s="36"/>
      <c r="G238" s="36"/>
    </row>
    <row r="239" spans="1:7" x14ac:dyDescent="0.25">
      <c r="A239" s="47"/>
      <c r="B239" s="31"/>
      <c r="C239" s="56"/>
      <c r="D239" s="36"/>
      <c r="E239" s="36"/>
      <c r="F239" s="36"/>
      <c r="G239" s="36"/>
    </row>
    <row r="240" spans="1:7" x14ac:dyDescent="0.25">
      <c r="A240" s="47"/>
      <c r="B240" s="31"/>
      <c r="C240" s="56"/>
      <c r="D240" s="36"/>
      <c r="E240" s="36"/>
      <c r="F240" s="36"/>
      <c r="G240" s="36"/>
    </row>
    <row r="241" spans="1:7" x14ac:dyDescent="0.25">
      <c r="A241" s="47"/>
      <c r="B241" s="31"/>
      <c r="C241" s="56"/>
      <c r="D241" s="36"/>
      <c r="E241" s="36"/>
      <c r="F241" s="36"/>
      <c r="G241" s="36"/>
    </row>
    <row r="242" spans="1:7" x14ac:dyDescent="0.25">
      <c r="A242" s="47"/>
      <c r="B242" s="31"/>
      <c r="C242" s="56"/>
      <c r="D242" s="36"/>
      <c r="E242" s="36"/>
      <c r="F242" s="36"/>
      <c r="G242" s="36"/>
    </row>
    <row r="243" spans="1:7" x14ac:dyDescent="0.25">
      <c r="A243" s="47"/>
      <c r="B243" s="31"/>
      <c r="C243" s="56"/>
      <c r="D243" s="36"/>
      <c r="E243" s="36"/>
      <c r="F243" s="36"/>
      <c r="G243" s="36"/>
    </row>
    <row r="244" spans="1:7" x14ac:dyDescent="0.25">
      <c r="A244" s="47"/>
      <c r="B244" s="31"/>
      <c r="C244" s="56"/>
      <c r="D244" s="36"/>
      <c r="E244" s="36"/>
      <c r="F244" s="36"/>
      <c r="G244" s="36"/>
    </row>
    <row r="245" spans="1:7" x14ac:dyDescent="0.25">
      <c r="A245" s="47"/>
      <c r="B245" s="31"/>
      <c r="C245" s="56"/>
      <c r="D245" s="36"/>
      <c r="E245" s="36"/>
      <c r="F245" s="36"/>
      <c r="G245" s="36"/>
    </row>
    <row r="246" spans="1:7" x14ac:dyDescent="0.25">
      <c r="A246" s="47"/>
      <c r="B246" s="31"/>
      <c r="C246" s="56"/>
      <c r="D246" s="36"/>
      <c r="E246" s="36"/>
      <c r="F246" s="36"/>
      <c r="G246" s="36"/>
    </row>
    <row r="247" spans="1:7" x14ac:dyDescent="0.25">
      <c r="A247" s="47"/>
      <c r="B247" s="31"/>
      <c r="C247" s="56"/>
      <c r="D247" s="36"/>
      <c r="E247" s="36"/>
      <c r="F247" s="36"/>
      <c r="G247" s="36"/>
    </row>
    <row r="248" spans="1:7" x14ac:dyDescent="0.25">
      <c r="A248" s="47"/>
      <c r="B248" s="31"/>
      <c r="C248" s="56"/>
      <c r="D248" s="36"/>
      <c r="E248" s="36"/>
      <c r="F248" s="36"/>
      <c r="G248" s="36"/>
    </row>
    <row r="249" spans="1:7" x14ac:dyDescent="0.25">
      <c r="A249" s="47"/>
      <c r="B249" s="31"/>
      <c r="C249" s="56"/>
      <c r="D249" s="36"/>
      <c r="E249" s="36"/>
      <c r="F249" s="36"/>
      <c r="G249" s="36"/>
    </row>
    <row r="250" spans="1:7" x14ac:dyDescent="0.25">
      <c r="A250" s="47"/>
      <c r="B250" s="31"/>
      <c r="C250" s="56"/>
      <c r="D250" s="36"/>
      <c r="E250" s="36"/>
      <c r="F250" s="36"/>
      <c r="G250" s="36"/>
    </row>
    <row r="251" spans="1:7" x14ac:dyDescent="0.25">
      <c r="A251" s="47"/>
      <c r="B251" s="31"/>
      <c r="C251" s="56"/>
      <c r="D251" s="36"/>
      <c r="E251" s="36"/>
      <c r="F251" s="36"/>
      <c r="G251" s="36"/>
    </row>
    <row r="252" spans="1:7" x14ac:dyDescent="0.25">
      <c r="A252" s="47"/>
      <c r="B252" s="31"/>
      <c r="C252" s="56"/>
      <c r="D252" s="36"/>
      <c r="E252" s="36"/>
      <c r="F252" s="36"/>
      <c r="G252" s="36"/>
    </row>
    <row r="253" spans="1:7" x14ac:dyDescent="0.25">
      <c r="A253" s="47"/>
      <c r="B253" s="31"/>
      <c r="C253" s="56"/>
      <c r="D253" s="36"/>
      <c r="E253" s="36"/>
      <c r="F253" s="36"/>
      <c r="G253" s="36"/>
    </row>
    <row r="254" spans="1:7" x14ac:dyDescent="0.25">
      <c r="A254" s="47"/>
      <c r="B254" s="31"/>
      <c r="C254" s="56"/>
      <c r="D254" s="36"/>
      <c r="E254" s="36"/>
      <c r="F254" s="36"/>
      <c r="G254" s="36"/>
    </row>
    <row r="255" spans="1:7" x14ac:dyDescent="0.25">
      <c r="A255" s="47"/>
      <c r="B255" s="31"/>
      <c r="C255" s="56"/>
      <c r="D255" s="36"/>
      <c r="E255" s="36"/>
      <c r="F255" s="36"/>
      <c r="G255" s="36"/>
    </row>
    <row r="256" spans="1:7" x14ac:dyDescent="0.25">
      <c r="A256" s="47"/>
      <c r="B256" s="31"/>
      <c r="C256" s="56"/>
      <c r="D256" s="36"/>
      <c r="E256" s="36"/>
      <c r="F256" s="36"/>
      <c r="G256" s="36"/>
    </row>
    <row r="257" spans="1:7" x14ac:dyDescent="0.25">
      <c r="A257" s="47"/>
      <c r="B257" s="31"/>
      <c r="C257" s="56"/>
      <c r="D257" s="36"/>
      <c r="E257" s="36"/>
      <c r="F257" s="36"/>
      <c r="G257" s="36"/>
    </row>
    <row r="258" spans="1:7" x14ac:dyDescent="0.25">
      <c r="A258" s="47"/>
      <c r="B258" s="31"/>
      <c r="C258" s="56"/>
      <c r="D258" s="36"/>
      <c r="E258" s="36"/>
      <c r="F258" s="36"/>
      <c r="G258" s="36"/>
    </row>
    <row r="259" spans="1:7" x14ac:dyDescent="0.25">
      <c r="A259" s="47"/>
      <c r="B259" s="31"/>
      <c r="C259" s="56"/>
      <c r="D259" s="36"/>
      <c r="E259" s="36"/>
      <c r="F259" s="36"/>
      <c r="G259" s="36"/>
    </row>
    <row r="260" spans="1:7" x14ac:dyDescent="0.25">
      <c r="A260" s="47"/>
      <c r="B260" s="31"/>
      <c r="C260" s="56"/>
      <c r="D260" s="36"/>
      <c r="E260" s="36"/>
      <c r="F260" s="36"/>
      <c r="G260" s="36"/>
    </row>
    <row r="261" spans="1:7" x14ac:dyDescent="0.25">
      <c r="A261" s="47"/>
      <c r="B261" s="31"/>
      <c r="C261" s="56"/>
      <c r="D261" s="36"/>
      <c r="E261" s="36"/>
      <c r="F261" s="36"/>
      <c r="G261" s="36"/>
    </row>
    <row r="262" spans="1:7" x14ac:dyDescent="0.25">
      <c r="A262" s="47"/>
      <c r="B262" s="31"/>
      <c r="C262" s="56"/>
      <c r="D262" s="36"/>
      <c r="E262" s="36"/>
      <c r="F262" s="36"/>
      <c r="G262" s="36"/>
    </row>
    <row r="263" spans="1:7" x14ac:dyDescent="0.25">
      <c r="A263" s="47"/>
      <c r="B263" s="31"/>
      <c r="C263" s="56"/>
      <c r="D263" s="36"/>
      <c r="E263" s="36"/>
      <c r="F263" s="36"/>
      <c r="G263" s="36"/>
    </row>
    <row r="264" spans="1:7" x14ac:dyDescent="0.25">
      <c r="A264" s="47"/>
      <c r="B264" s="31"/>
      <c r="C264" s="56"/>
      <c r="D264" s="36"/>
      <c r="E264" s="36"/>
      <c r="F264" s="36"/>
      <c r="G264" s="36"/>
    </row>
    <row r="265" spans="1:7" x14ac:dyDescent="0.25">
      <c r="A265" s="47"/>
      <c r="B265" s="31"/>
      <c r="C265" s="56"/>
      <c r="D265" s="36"/>
      <c r="E265" s="36"/>
      <c r="F265" s="36"/>
      <c r="G265" s="36"/>
    </row>
    <row r="266" spans="1:7" x14ac:dyDescent="0.25">
      <c r="A266" s="47"/>
      <c r="B266" s="31"/>
      <c r="C266" s="56"/>
      <c r="D266" s="36"/>
      <c r="E266" s="36"/>
      <c r="F266" s="36"/>
      <c r="G266" s="36"/>
    </row>
    <row r="267" spans="1:7" x14ac:dyDescent="0.25">
      <c r="A267" s="47"/>
      <c r="B267" s="31"/>
      <c r="C267" s="56"/>
      <c r="D267" s="36"/>
      <c r="E267" s="36"/>
      <c r="F267" s="36"/>
      <c r="G267" s="36"/>
    </row>
    <row r="268" spans="1:7" x14ac:dyDescent="0.25">
      <c r="A268" s="47"/>
      <c r="B268" s="31"/>
      <c r="C268" s="56"/>
      <c r="D268" s="36"/>
      <c r="E268" s="36"/>
      <c r="F268" s="36"/>
      <c r="G268" s="36"/>
    </row>
    <row r="269" spans="1:7" x14ac:dyDescent="0.25">
      <c r="A269" s="47"/>
      <c r="B269" s="31"/>
      <c r="C269" s="56"/>
      <c r="D269" s="36"/>
      <c r="E269" s="36"/>
      <c r="F269" s="36"/>
      <c r="G269" s="36"/>
    </row>
    <row r="270" spans="1:7" x14ac:dyDescent="0.25">
      <c r="A270" s="47"/>
      <c r="B270" s="31"/>
      <c r="C270" s="56"/>
      <c r="D270" s="36"/>
      <c r="E270" s="36"/>
      <c r="F270" s="36"/>
      <c r="G270" s="36"/>
    </row>
    <row r="271" spans="1:7" x14ac:dyDescent="0.25">
      <c r="A271" s="47"/>
      <c r="B271" s="31"/>
      <c r="C271" s="56"/>
      <c r="D271" s="36"/>
      <c r="E271" s="36"/>
      <c r="F271" s="36"/>
      <c r="G271" s="36"/>
    </row>
    <row r="272" spans="1:7" x14ac:dyDescent="0.25">
      <c r="A272" s="47"/>
      <c r="B272" s="31"/>
      <c r="C272" s="56"/>
      <c r="D272" s="36"/>
      <c r="E272" s="36"/>
      <c r="F272" s="36"/>
      <c r="G272" s="36"/>
    </row>
    <row r="273" spans="1:7" x14ac:dyDescent="0.25">
      <c r="A273" s="47"/>
      <c r="B273" s="31"/>
      <c r="C273" s="56"/>
      <c r="D273" s="36"/>
      <c r="E273" s="36"/>
      <c r="F273" s="36"/>
      <c r="G273" s="36"/>
    </row>
    <row r="274" spans="1:7" x14ac:dyDescent="0.25">
      <c r="A274" s="47"/>
      <c r="B274" s="31"/>
      <c r="C274" s="56"/>
      <c r="D274" s="36"/>
      <c r="E274" s="36"/>
      <c r="F274" s="36"/>
      <c r="G274" s="36"/>
    </row>
    <row r="275" spans="1:7" x14ac:dyDescent="0.25">
      <c r="A275" s="47"/>
      <c r="B275" s="31"/>
      <c r="C275" s="56"/>
      <c r="D275" s="36"/>
      <c r="E275" s="36"/>
      <c r="F275" s="36"/>
      <c r="G275" s="36"/>
    </row>
    <row r="276" spans="1:7" x14ac:dyDescent="0.25">
      <c r="A276" s="47"/>
      <c r="B276" s="31"/>
      <c r="C276" s="56"/>
      <c r="D276" s="36"/>
      <c r="E276" s="36"/>
      <c r="F276" s="36"/>
      <c r="G276" s="36"/>
    </row>
    <row r="277" spans="1:7" x14ac:dyDescent="0.25">
      <c r="A277" s="47"/>
      <c r="B277" s="31"/>
      <c r="C277" s="56"/>
      <c r="D277" s="36"/>
      <c r="E277" s="36"/>
      <c r="F277" s="36"/>
      <c r="G277" s="36"/>
    </row>
    <row r="278" spans="1:7" x14ac:dyDescent="0.25">
      <c r="A278" s="47"/>
      <c r="B278" s="31"/>
      <c r="C278" s="56"/>
      <c r="D278" s="36"/>
      <c r="E278" s="36"/>
      <c r="F278" s="36"/>
      <c r="G278" s="36"/>
    </row>
    <row r="279" spans="1:7" x14ac:dyDescent="0.25">
      <c r="A279" s="47"/>
      <c r="B279" s="31"/>
      <c r="C279" s="56"/>
      <c r="D279" s="36"/>
      <c r="E279" s="36"/>
      <c r="F279" s="36"/>
      <c r="G279" s="36"/>
    </row>
    <row r="280" spans="1:7" x14ac:dyDescent="0.25">
      <c r="A280" s="47"/>
      <c r="B280" s="31"/>
      <c r="C280" s="56"/>
      <c r="D280" s="36"/>
      <c r="E280" s="36"/>
      <c r="F280" s="36"/>
      <c r="G280" s="36"/>
    </row>
    <row r="281" spans="1:7" x14ac:dyDescent="0.25">
      <c r="A281" s="47"/>
      <c r="B281" s="31"/>
      <c r="C281" s="56"/>
      <c r="D281" s="36"/>
      <c r="E281" s="36"/>
      <c r="F281" s="36"/>
      <c r="G281" s="36"/>
    </row>
    <row r="282" spans="1:7" x14ac:dyDescent="0.25">
      <c r="A282" s="47"/>
      <c r="B282" s="31"/>
      <c r="C282" s="56"/>
      <c r="D282" s="36"/>
      <c r="E282" s="36"/>
      <c r="F282" s="36"/>
      <c r="G282" s="36"/>
    </row>
    <row r="283" spans="1:7" x14ac:dyDescent="0.25">
      <c r="A283" s="47"/>
      <c r="B283" s="31"/>
      <c r="C283" s="56"/>
      <c r="D283" s="36"/>
      <c r="E283" s="36"/>
      <c r="F283" s="36"/>
      <c r="G283" s="36"/>
    </row>
    <row r="284" spans="1:7" x14ac:dyDescent="0.25">
      <c r="A284" s="47"/>
      <c r="B284" s="31"/>
      <c r="C284" s="56"/>
      <c r="D284" s="36"/>
      <c r="E284" s="36"/>
      <c r="F284" s="36"/>
      <c r="G284" s="36"/>
    </row>
    <row r="285" spans="1:7" x14ac:dyDescent="0.25">
      <c r="A285" s="47"/>
      <c r="B285" s="31"/>
      <c r="C285" s="56"/>
      <c r="D285" s="36"/>
      <c r="E285" s="36"/>
      <c r="F285" s="36"/>
      <c r="G285" s="36"/>
    </row>
    <row r="286" spans="1:7" x14ac:dyDescent="0.25">
      <c r="A286" s="47"/>
      <c r="B286" s="31"/>
      <c r="C286" s="56"/>
      <c r="D286" s="36"/>
      <c r="E286" s="36"/>
      <c r="F286" s="36"/>
      <c r="G286" s="36"/>
    </row>
    <row r="287" spans="1:7" x14ac:dyDescent="0.25">
      <c r="A287" s="47"/>
      <c r="B287" s="31"/>
      <c r="C287" s="56"/>
      <c r="D287" s="36"/>
      <c r="E287" s="36"/>
      <c r="F287" s="36"/>
      <c r="G287" s="36"/>
    </row>
    <row r="288" spans="1:7" x14ac:dyDescent="0.25">
      <c r="A288" s="47"/>
      <c r="B288" s="31"/>
      <c r="C288" s="56"/>
      <c r="D288" s="36"/>
      <c r="E288" s="36"/>
      <c r="F288" s="36"/>
      <c r="G288" s="36"/>
    </row>
    <row r="289" spans="1:7" x14ac:dyDescent="0.25">
      <c r="A289" s="47"/>
      <c r="B289" s="31"/>
      <c r="C289" s="56"/>
      <c r="D289" s="36"/>
      <c r="E289" s="36"/>
      <c r="F289" s="36"/>
      <c r="G289" s="36"/>
    </row>
    <row r="290" spans="1:7" x14ac:dyDescent="0.25">
      <c r="A290" s="47"/>
      <c r="B290" s="31"/>
      <c r="C290" s="56"/>
      <c r="D290" s="36"/>
      <c r="E290" s="36"/>
      <c r="F290" s="36"/>
      <c r="G290" s="36"/>
    </row>
    <row r="291" spans="1:7" x14ac:dyDescent="0.25">
      <c r="A291" s="47"/>
      <c r="B291" s="31"/>
      <c r="C291" s="56"/>
      <c r="D291" s="36"/>
      <c r="E291" s="36"/>
      <c r="F291" s="36"/>
      <c r="G291" s="36"/>
    </row>
    <row r="292" spans="1:7" x14ac:dyDescent="0.25">
      <c r="A292" s="47"/>
      <c r="B292" s="31"/>
      <c r="C292" s="56"/>
      <c r="D292" s="36"/>
      <c r="E292" s="36"/>
      <c r="F292" s="36"/>
      <c r="G292" s="36"/>
    </row>
    <row r="293" spans="1:7" x14ac:dyDescent="0.25">
      <c r="A293" s="47"/>
      <c r="B293" s="31"/>
      <c r="C293" s="56"/>
      <c r="D293" s="36"/>
      <c r="E293" s="36"/>
      <c r="F293" s="36"/>
      <c r="G293" s="36"/>
    </row>
    <row r="294" spans="1:7" x14ac:dyDescent="0.25">
      <c r="A294" s="47"/>
      <c r="B294" s="31"/>
      <c r="C294" s="56"/>
      <c r="D294" s="36"/>
      <c r="E294" s="36"/>
      <c r="F294" s="36"/>
      <c r="G294" s="36"/>
    </row>
    <row r="295" spans="1:7" x14ac:dyDescent="0.25">
      <c r="A295" s="47"/>
      <c r="B295" s="31"/>
      <c r="C295" s="56"/>
      <c r="D295" s="36"/>
      <c r="E295" s="36"/>
      <c r="F295" s="36"/>
      <c r="G295" s="36"/>
    </row>
    <row r="296" spans="1:7" x14ac:dyDescent="0.25">
      <c r="A296" s="47"/>
      <c r="B296" s="31"/>
      <c r="C296" s="56"/>
      <c r="D296" s="36"/>
      <c r="E296" s="36"/>
      <c r="F296" s="36"/>
      <c r="G296" s="36"/>
    </row>
    <row r="297" spans="1:7" x14ac:dyDescent="0.25">
      <c r="A297" s="47"/>
      <c r="B297" s="31"/>
      <c r="C297" s="56"/>
      <c r="D297" s="36"/>
      <c r="E297" s="36"/>
      <c r="F297" s="36"/>
      <c r="G297" s="36"/>
    </row>
    <row r="298" spans="1:7" x14ac:dyDescent="0.25">
      <c r="A298" s="47"/>
      <c r="B298" s="31"/>
      <c r="C298" s="56"/>
      <c r="D298" s="36"/>
      <c r="E298" s="36"/>
      <c r="F298" s="36"/>
      <c r="G298" s="36"/>
    </row>
    <row r="299" spans="1:7" x14ac:dyDescent="0.25">
      <c r="A299" s="47"/>
      <c r="B299" s="31"/>
      <c r="C299" s="56"/>
      <c r="D299" s="36"/>
      <c r="E299" s="36"/>
      <c r="F299" s="36"/>
      <c r="G299" s="36"/>
    </row>
    <row r="300" spans="1:7" x14ac:dyDescent="0.25">
      <c r="A300" s="47"/>
      <c r="B300" s="31"/>
      <c r="C300" s="56"/>
      <c r="D300" s="36"/>
      <c r="E300" s="36"/>
      <c r="F300" s="36"/>
      <c r="G300" s="36"/>
    </row>
    <row r="301" spans="1:7" x14ac:dyDescent="0.25">
      <c r="A301" s="47"/>
      <c r="B301" s="31"/>
      <c r="C301" s="56"/>
      <c r="D301" s="36"/>
      <c r="E301" s="36"/>
      <c r="F301" s="36"/>
      <c r="G301" s="36"/>
    </row>
    <row r="302" spans="1:7" x14ac:dyDescent="0.25">
      <c r="A302" s="47"/>
      <c r="B302" s="31"/>
      <c r="C302" s="56"/>
      <c r="D302" s="36"/>
      <c r="E302" s="36"/>
      <c r="F302" s="36"/>
      <c r="G302" s="36"/>
    </row>
    <row r="303" spans="1:7" x14ac:dyDescent="0.25">
      <c r="A303" s="47"/>
      <c r="B303" s="31"/>
      <c r="C303" s="56"/>
      <c r="D303" s="36"/>
      <c r="E303" s="36"/>
      <c r="F303" s="36"/>
      <c r="G303" s="36"/>
    </row>
    <row r="304" spans="1:7" x14ac:dyDescent="0.25">
      <c r="A304" s="47"/>
      <c r="B304" s="31"/>
      <c r="C304" s="56"/>
      <c r="D304" s="36"/>
      <c r="E304" s="36"/>
      <c r="F304" s="36"/>
      <c r="G304" s="36"/>
    </row>
    <row r="305" spans="1:7" x14ac:dyDescent="0.25">
      <c r="A305" s="47"/>
      <c r="B305" s="31"/>
      <c r="C305" s="56"/>
      <c r="D305" s="36"/>
      <c r="E305" s="36"/>
      <c r="F305" s="36"/>
      <c r="G305" s="36"/>
    </row>
    <row r="306" spans="1:7" x14ac:dyDescent="0.25">
      <c r="A306" s="47"/>
      <c r="B306" s="31"/>
      <c r="C306" s="56"/>
      <c r="D306" s="36"/>
      <c r="E306" s="36"/>
      <c r="F306" s="36"/>
      <c r="G306" s="36"/>
    </row>
    <row r="307" spans="1:7" x14ac:dyDescent="0.25">
      <c r="A307" s="47"/>
      <c r="B307" s="31"/>
      <c r="C307" s="56"/>
      <c r="D307" s="36"/>
      <c r="E307" s="36"/>
      <c r="F307" s="36"/>
      <c r="G307" s="36"/>
    </row>
    <row r="308" spans="1:7" x14ac:dyDescent="0.25">
      <c r="A308" s="47"/>
      <c r="B308" s="31"/>
      <c r="C308" s="56"/>
      <c r="D308" s="36"/>
      <c r="E308" s="36"/>
      <c r="F308" s="36"/>
      <c r="G308" s="36"/>
    </row>
    <row r="309" spans="1:7" x14ac:dyDescent="0.25">
      <c r="A309" s="47"/>
      <c r="B309" s="31"/>
      <c r="C309" s="56"/>
      <c r="D309" s="36"/>
      <c r="E309" s="36"/>
      <c r="F309" s="36"/>
      <c r="G309" s="36"/>
    </row>
    <row r="310" spans="1:7" x14ac:dyDescent="0.25">
      <c r="A310" s="47"/>
      <c r="B310" s="31"/>
      <c r="C310" s="56"/>
      <c r="D310" s="36"/>
      <c r="E310" s="36"/>
      <c r="F310" s="36"/>
      <c r="G310" s="36"/>
    </row>
    <row r="311" spans="1:7" x14ac:dyDescent="0.25">
      <c r="A311" s="47"/>
      <c r="B311" s="31"/>
      <c r="C311" s="56"/>
      <c r="D311" s="36"/>
      <c r="E311" s="36"/>
      <c r="F311" s="36"/>
      <c r="G311" s="36"/>
    </row>
    <row r="312" spans="1:7" x14ac:dyDescent="0.25">
      <c r="A312" s="47"/>
      <c r="B312" s="31"/>
      <c r="C312" s="56"/>
      <c r="D312" s="36"/>
      <c r="E312" s="36"/>
      <c r="F312" s="36"/>
      <c r="G312" s="36"/>
    </row>
    <row r="313" spans="1:7" x14ac:dyDescent="0.25">
      <c r="A313" s="47"/>
      <c r="B313" s="31"/>
      <c r="C313" s="56"/>
      <c r="D313" s="36"/>
      <c r="E313" s="36"/>
      <c r="F313" s="36"/>
      <c r="G313" s="36"/>
    </row>
    <row r="314" spans="1:7" x14ac:dyDescent="0.25">
      <c r="A314" s="47"/>
      <c r="B314" s="31"/>
      <c r="C314" s="56"/>
      <c r="D314" s="36"/>
      <c r="E314" s="36"/>
      <c r="F314" s="36"/>
      <c r="G314" s="36"/>
    </row>
    <row r="315" spans="1:7" x14ac:dyDescent="0.25">
      <c r="A315" s="47"/>
      <c r="B315" s="31"/>
      <c r="C315" s="56"/>
      <c r="D315" s="36"/>
      <c r="E315" s="36"/>
      <c r="F315" s="36"/>
      <c r="G315" s="36"/>
    </row>
    <row r="316" spans="1:7" x14ac:dyDescent="0.25">
      <c r="A316" s="47"/>
      <c r="B316" s="31"/>
      <c r="C316" s="56"/>
      <c r="D316" s="36"/>
      <c r="E316" s="36"/>
      <c r="F316" s="36"/>
      <c r="G316" s="36"/>
    </row>
    <row r="317" spans="1:7" x14ac:dyDescent="0.25">
      <c r="A317" s="47"/>
      <c r="B317" s="31"/>
      <c r="C317" s="56"/>
      <c r="D317" s="36"/>
      <c r="E317" s="36"/>
      <c r="F317" s="36"/>
      <c r="G317" s="36"/>
    </row>
    <row r="318" spans="1:7" x14ac:dyDescent="0.25">
      <c r="A318" s="47"/>
      <c r="B318" s="31"/>
      <c r="C318" s="56"/>
      <c r="D318" s="36"/>
      <c r="E318" s="36"/>
      <c r="F318" s="36"/>
      <c r="G318" s="36"/>
    </row>
    <row r="319" spans="1:7" x14ac:dyDescent="0.25">
      <c r="A319" s="47"/>
      <c r="B319" s="31"/>
      <c r="C319" s="56"/>
      <c r="D319" s="36"/>
      <c r="E319" s="36"/>
      <c r="F319" s="36"/>
      <c r="G319" s="36"/>
    </row>
    <row r="320" spans="1:7" x14ac:dyDescent="0.25">
      <c r="A320" s="47"/>
      <c r="B320" s="31"/>
      <c r="C320" s="56"/>
      <c r="D320" s="36"/>
      <c r="E320" s="36"/>
      <c r="F320" s="36"/>
      <c r="G320" s="36"/>
    </row>
    <row r="321" spans="1:7" x14ac:dyDescent="0.25">
      <c r="A321" s="47"/>
      <c r="B321" s="31"/>
      <c r="C321" s="56"/>
      <c r="D321" s="36"/>
      <c r="E321" s="36"/>
      <c r="F321" s="36"/>
      <c r="G321" s="36"/>
    </row>
    <row r="322" spans="1:7" x14ac:dyDescent="0.25">
      <c r="A322" s="47"/>
      <c r="B322" s="31"/>
      <c r="C322" s="56"/>
      <c r="D322" s="36"/>
      <c r="E322" s="36"/>
      <c r="F322" s="36"/>
      <c r="G322" s="36"/>
    </row>
    <row r="323" spans="1:7" x14ac:dyDescent="0.25">
      <c r="A323" s="47"/>
      <c r="B323" s="31"/>
      <c r="C323" s="56"/>
      <c r="D323" s="36"/>
      <c r="E323" s="36"/>
      <c r="F323" s="36"/>
      <c r="G323" s="36"/>
    </row>
    <row r="324" spans="1:7" x14ac:dyDescent="0.25">
      <c r="A324" s="47"/>
      <c r="B324" s="31"/>
      <c r="C324" s="56"/>
      <c r="D324" s="36"/>
      <c r="E324" s="36"/>
      <c r="F324" s="36"/>
      <c r="G324" s="36"/>
    </row>
    <row r="325" spans="1:7" x14ac:dyDescent="0.25">
      <c r="A325" s="47"/>
      <c r="B325" s="31"/>
      <c r="C325" s="56"/>
      <c r="D325" s="36"/>
      <c r="E325" s="36"/>
      <c r="F325" s="36"/>
      <c r="G325" s="36"/>
    </row>
    <row r="326" spans="1:7" x14ac:dyDescent="0.25">
      <c r="A326" s="47"/>
      <c r="B326" s="31"/>
      <c r="C326" s="56"/>
      <c r="D326" s="36"/>
      <c r="E326" s="36"/>
      <c r="F326" s="36"/>
      <c r="G326" s="36"/>
    </row>
    <row r="327" spans="1:7" x14ac:dyDescent="0.25">
      <c r="A327" s="47"/>
      <c r="B327" s="31"/>
      <c r="C327" s="56"/>
      <c r="D327" s="36"/>
      <c r="E327" s="36"/>
      <c r="F327" s="36"/>
      <c r="G327" s="36"/>
    </row>
    <row r="328" spans="1:7" x14ac:dyDescent="0.25">
      <c r="A328" s="47"/>
      <c r="B328" s="31"/>
      <c r="C328" s="56"/>
      <c r="D328" s="36"/>
      <c r="E328" s="36"/>
      <c r="F328" s="36"/>
      <c r="G328" s="36"/>
    </row>
    <row r="329" spans="1:7" x14ac:dyDescent="0.25">
      <c r="A329" s="47"/>
      <c r="B329" s="31"/>
      <c r="C329" s="56"/>
      <c r="D329" s="36"/>
      <c r="E329" s="36"/>
      <c r="F329" s="36"/>
      <c r="G329" s="36"/>
    </row>
    <row r="330" spans="1:7" x14ac:dyDescent="0.25">
      <c r="A330" s="47"/>
      <c r="B330" s="31"/>
      <c r="C330" s="56"/>
      <c r="D330" s="36"/>
      <c r="E330" s="36"/>
      <c r="F330" s="36"/>
      <c r="G330" s="36"/>
    </row>
    <row r="331" spans="1:7" x14ac:dyDescent="0.25">
      <c r="A331" s="47"/>
      <c r="B331" s="31"/>
      <c r="C331" s="56"/>
      <c r="D331" s="36"/>
      <c r="E331" s="36"/>
      <c r="F331" s="36"/>
      <c r="G331" s="36"/>
    </row>
    <row r="332" spans="1:7" x14ac:dyDescent="0.25">
      <c r="A332" s="47"/>
      <c r="B332" s="31"/>
      <c r="C332" s="56"/>
      <c r="D332" s="36"/>
      <c r="E332" s="36"/>
      <c r="F332" s="36"/>
      <c r="G332" s="36"/>
    </row>
    <row r="333" spans="1:7" x14ac:dyDescent="0.25">
      <c r="A333" s="47"/>
      <c r="B333" s="31"/>
      <c r="C333" s="56"/>
      <c r="D333" s="36"/>
      <c r="E333" s="36"/>
      <c r="F333" s="36"/>
      <c r="G333" s="36"/>
    </row>
    <row r="334" spans="1:7" x14ac:dyDescent="0.25">
      <c r="A334" s="47"/>
      <c r="B334" s="31"/>
      <c r="C334" s="56"/>
      <c r="D334" s="36"/>
      <c r="E334" s="36"/>
      <c r="F334" s="36"/>
      <c r="G334" s="36"/>
    </row>
    <row r="335" spans="1:7" x14ac:dyDescent="0.25">
      <c r="A335" s="47"/>
      <c r="B335" s="31"/>
      <c r="C335" s="56"/>
      <c r="D335" s="36"/>
      <c r="E335" s="36"/>
      <c r="F335" s="36"/>
      <c r="G335" s="36"/>
    </row>
    <row r="336" spans="1:7" x14ac:dyDescent="0.25">
      <c r="A336" s="47"/>
      <c r="B336" s="31"/>
      <c r="C336" s="56"/>
      <c r="D336" s="36"/>
      <c r="E336" s="36"/>
      <c r="F336" s="36"/>
      <c r="G336" s="36"/>
    </row>
    <row r="337" spans="1:7" x14ac:dyDescent="0.25">
      <c r="A337" s="47"/>
      <c r="B337" s="31"/>
      <c r="C337" s="56"/>
      <c r="D337" s="36"/>
      <c r="E337" s="36"/>
      <c r="F337" s="36"/>
      <c r="G337" s="36"/>
    </row>
    <row r="338" spans="1:7" x14ac:dyDescent="0.25">
      <c r="A338" s="47"/>
      <c r="B338" s="31"/>
      <c r="C338" s="56"/>
      <c r="D338" s="36"/>
      <c r="E338" s="36"/>
      <c r="F338" s="36"/>
      <c r="G338" s="36"/>
    </row>
    <row r="339" spans="1:7" x14ac:dyDescent="0.25">
      <c r="A339" s="47"/>
      <c r="B339" s="31"/>
      <c r="C339" s="56"/>
      <c r="D339" s="36"/>
      <c r="E339" s="36"/>
      <c r="F339" s="36"/>
      <c r="G339" s="36"/>
    </row>
    <row r="340" spans="1:7" x14ac:dyDescent="0.25">
      <c r="A340" s="47"/>
      <c r="B340" s="31"/>
      <c r="C340" s="56"/>
      <c r="D340" s="36"/>
      <c r="E340" s="36"/>
      <c r="F340" s="36"/>
      <c r="G340" s="36"/>
    </row>
    <row r="341" spans="1:7" x14ac:dyDescent="0.25">
      <c r="A341" s="47"/>
      <c r="B341" s="31"/>
      <c r="C341" s="56"/>
      <c r="D341" s="36"/>
      <c r="E341" s="36"/>
      <c r="F341" s="36"/>
      <c r="G341" s="36"/>
    </row>
    <row r="342" spans="1:7" x14ac:dyDescent="0.25">
      <c r="A342" s="47"/>
      <c r="B342" s="31"/>
      <c r="C342" s="56"/>
      <c r="D342" s="36"/>
      <c r="E342" s="36"/>
      <c r="F342" s="36"/>
      <c r="G342" s="36"/>
    </row>
    <row r="343" spans="1:7" x14ac:dyDescent="0.25">
      <c r="A343" s="47"/>
      <c r="B343" s="31"/>
      <c r="C343" s="56"/>
      <c r="D343" s="36"/>
      <c r="E343" s="36"/>
      <c r="F343" s="36"/>
      <c r="G343" s="36"/>
    </row>
    <row r="344" spans="1:7" x14ac:dyDescent="0.25">
      <c r="A344" s="47"/>
      <c r="B344" s="31"/>
      <c r="C344" s="56"/>
      <c r="D344" s="36"/>
      <c r="E344" s="36"/>
      <c r="F344" s="36"/>
      <c r="G344" s="36"/>
    </row>
    <row r="345" spans="1:7" x14ac:dyDescent="0.25">
      <c r="A345" s="47"/>
      <c r="B345" s="31"/>
      <c r="C345" s="56"/>
      <c r="D345" s="36"/>
      <c r="E345" s="36"/>
      <c r="F345" s="36"/>
      <c r="G345" s="36"/>
    </row>
    <row r="346" spans="1:7" x14ac:dyDescent="0.25">
      <c r="A346" s="47"/>
      <c r="B346" s="31"/>
      <c r="C346" s="56"/>
      <c r="D346" s="36"/>
      <c r="E346" s="36"/>
      <c r="F346" s="36"/>
      <c r="G346" s="36"/>
    </row>
    <row r="347" spans="1:7" x14ac:dyDescent="0.25">
      <c r="A347" s="47"/>
      <c r="B347" s="31"/>
      <c r="C347" s="56"/>
      <c r="D347" s="36"/>
      <c r="E347" s="36"/>
      <c r="F347" s="36"/>
      <c r="G347" s="36"/>
    </row>
    <row r="348" spans="1:7" x14ac:dyDescent="0.25">
      <c r="A348" s="47"/>
      <c r="B348" s="31"/>
      <c r="C348" s="56"/>
      <c r="D348" s="36"/>
      <c r="E348" s="36"/>
      <c r="F348" s="36"/>
      <c r="G348" s="36"/>
    </row>
    <row r="349" spans="1:7" x14ac:dyDescent="0.25">
      <c r="A349" s="47"/>
      <c r="B349" s="31"/>
      <c r="C349" s="56"/>
      <c r="D349" s="36"/>
      <c r="E349" s="36"/>
      <c r="F349" s="36"/>
      <c r="G349" s="36"/>
    </row>
    <row r="350" spans="1:7" x14ac:dyDescent="0.25">
      <c r="A350" s="47"/>
      <c r="B350" s="31"/>
      <c r="C350" s="56"/>
      <c r="D350" s="36"/>
      <c r="E350" s="36"/>
      <c r="F350" s="36"/>
      <c r="G350" s="36"/>
    </row>
    <row r="351" spans="1:7" x14ac:dyDescent="0.25">
      <c r="A351" s="47"/>
      <c r="B351" s="31"/>
      <c r="C351" s="56"/>
      <c r="D351" s="36"/>
      <c r="E351" s="36"/>
      <c r="F351" s="36"/>
      <c r="G351" s="36"/>
    </row>
    <row r="352" spans="1:7" x14ac:dyDescent="0.25">
      <c r="A352" s="47"/>
      <c r="B352" s="31"/>
      <c r="C352" s="56"/>
      <c r="D352" s="36"/>
      <c r="E352" s="36"/>
      <c r="F352" s="36"/>
      <c r="G352" s="36"/>
    </row>
    <row r="353" spans="1:7" x14ac:dyDescent="0.25">
      <c r="A353" s="47"/>
      <c r="B353" s="31"/>
      <c r="C353" s="56"/>
      <c r="D353" s="36"/>
      <c r="E353" s="36"/>
      <c r="F353" s="36"/>
      <c r="G353" s="36"/>
    </row>
    <row r="354" spans="1:7" x14ac:dyDescent="0.25">
      <c r="A354" s="47"/>
      <c r="B354" s="31"/>
      <c r="C354" s="56"/>
      <c r="D354" s="36"/>
      <c r="E354" s="36"/>
      <c r="F354" s="36"/>
      <c r="G354" s="36"/>
    </row>
    <row r="355" spans="1:7" x14ac:dyDescent="0.25">
      <c r="A355" s="47"/>
      <c r="B355" s="31"/>
      <c r="C355" s="56"/>
      <c r="D355" s="36"/>
      <c r="E355" s="36"/>
      <c r="F355" s="36"/>
      <c r="G355" s="36"/>
    </row>
    <row r="356" spans="1:7" x14ac:dyDescent="0.25">
      <c r="A356" s="47"/>
      <c r="B356" s="31"/>
      <c r="C356" s="56"/>
      <c r="D356" s="36"/>
      <c r="E356" s="36"/>
      <c r="F356" s="36"/>
      <c r="G356" s="36"/>
    </row>
    <row r="357" spans="1:7" x14ac:dyDescent="0.25">
      <c r="A357" s="47"/>
      <c r="B357" s="31"/>
      <c r="C357" s="56"/>
      <c r="D357" s="36"/>
      <c r="E357" s="36"/>
      <c r="F357" s="36"/>
      <c r="G357" s="36"/>
    </row>
    <row r="358" spans="1:7" x14ac:dyDescent="0.25">
      <c r="A358" s="47"/>
      <c r="B358" s="31"/>
      <c r="C358" s="56"/>
      <c r="D358" s="36"/>
      <c r="E358" s="36"/>
      <c r="F358" s="36"/>
      <c r="G358" s="36"/>
    </row>
    <row r="359" spans="1:7" x14ac:dyDescent="0.25">
      <c r="A359" s="47"/>
      <c r="B359" s="31"/>
      <c r="C359" s="56"/>
      <c r="D359" s="36"/>
      <c r="E359" s="36"/>
      <c r="F359" s="36"/>
      <c r="G359" s="36"/>
    </row>
    <row r="360" spans="1:7" x14ac:dyDescent="0.25">
      <c r="A360" s="47"/>
      <c r="B360" s="31"/>
      <c r="C360" s="56"/>
      <c r="D360" s="36"/>
      <c r="E360" s="36"/>
      <c r="F360" s="36"/>
      <c r="G360" s="36"/>
    </row>
    <row r="361" spans="1:7" x14ac:dyDescent="0.25">
      <c r="A361" s="47"/>
      <c r="B361" s="31"/>
      <c r="C361" s="56"/>
      <c r="D361" s="36"/>
      <c r="E361" s="36"/>
      <c r="F361" s="36"/>
      <c r="G361" s="36"/>
    </row>
    <row r="362" spans="1:7" x14ac:dyDescent="0.25">
      <c r="A362" s="47"/>
      <c r="B362" s="31"/>
      <c r="C362" s="56"/>
      <c r="D362" s="36"/>
      <c r="E362" s="36"/>
      <c r="F362" s="36"/>
      <c r="G362" s="36"/>
    </row>
    <row r="363" spans="1:7" x14ac:dyDescent="0.25">
      <c r="A363" s="47"/>
      <c r="B363" s="31"/>
      <c r="C363" s="56"/>
      <c r="D363" s="36"/>
      <c r="E363" s="36"/>
      <c r="F363" s="36"/>
      <c r="G363" s="36"/>
    </row>
    <row r="364" spans="1:7" x14ac:dyDescent="0.25">
      <c r="A364" s="47"/>
      <c r="B364" s="31"/>
      <c r="C364" s="56"/>
      <c r="D364" s="36"/>
      <c r="E364" s="36"/>
      <c r="F364" s="36"/>
      <c r="G364" s="36"/>
    </row>
    <row r="365" spans="1:7" x14ac:dyDescent="0.25">
      <c r="A365" s="47"/>
      <c r="B365" s="31"/>
      <c r="C365" s="56"/>
      <c r="D365" s="36"/>
      <c r="E365" s="36"/>
      <c r="F365" s="36"/>
      <c r="G365" s="36"/>
    </row>
  </sheetData>
  <autoFilter ref="A18:G18"/>
  <mergeCells count="16">
    <mergeCell ref="A6:D6"/>
    <mergeCell ref="A1:G1"/>
    <mergeCell ref="A2:D3"/>
    <mergeCell ref="E2:G2"/>
    <mergeCell ref="A4:D4"/>
    <mergeCell ref="A5:D5"/>
    <mergeCell ref="A13:D13"/>
    <mergeCell ref="A14:D14"/>
    <mergeCell ref="A15:D15"/>
    <mergeCell ref="E15:G15"/>
    <mergeCell ref="A7:D7"/>
    <mergeCell ref="A8:D8"/>
    <mergeCell ref="A9:D9"/>
    <mergeCell ref="A10:D10"/>
    <mergeCell ref="A11:D11"/>
    <mergeCell ref="A12:D12"/>
  </mergeCells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Figure 1</vt:lpstr>
      <vt:lpstr>Figure 2abc</vt:lpstr>
      <vt:lpstr>Figure 2def</vt:lpstr>
      <vt:lpstr>Figure 2ghi</vt:lpstr>
      <vt:lpstr>Figure 3ab</vt:lpstr>
      <vt:lpstr>Figure 3cd</vt:lpstr>
      <vt:lpstr>Figure 4ab</vt:lpstr>
      <vt:lpstr>Figure 4cd</vt:lpstr>
      <vt:lpstr>Figure 5</vt:lpstr>
      <vt:lpstr>Figure 6ab</vt:lpstr>
      <vt:lpstr>Figure 6cd</vt:lpstr>
      <vt:lpstr>Figure 7ab</vt:lpstr>
      <vt:lpstr>Figure 7cd</vt:lpstr>
      <vt:lpstr>Figure 8</vt:lpstr>
      <vt:lpstr>Figure 9</vt:lpstr>
      <vt:lpstr>Figure 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2020-09-23T19:45:55Z</dcterms:modified>
</cp:coreProperties>
</file>