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kas Agrawal\Desktop\Journal Submission\"/>
    </mc:Choice>
  </mc:AlternateContent>
  <xr:revisionPtr revIDLastSave="0" documentId="8_{C0A59400-E330-46CD-84FA-D285FB93A446}" xr6:coauthVersionLast="45" xr6:coauthVersionMax="45" xr10:uidLastSave="{00000000-0000-0000-0000-000000000000}"/>
  <bookViews>
    <workbookView xWindow="-96" yWindow="-96" windowWidth="23232" windowHeight="12552" xr2:uid="{CFF4D924-5BD2-4C25-9264-F2242844C6E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R391" i="1" l="1"/>
  <c r="O391" i="1"/>
  <c r="N391" i="1"/>
  <c r="J391" i="1"/>
  <c r="R390" i="1"/>
  <c r="O390" i="1"/>
  <c r="N390" i="1"/>
  <c r="J390" i="1"/>
  <c r="R389" i="1"/>
  <c r="O389" i="1"/>
  <c r="N389" i="1"/>
  <c r="J389" i="1"/>
  <c r="R388" i="1"/>
  <c r="O388" i="1"/>
  <c r="N388" i="1"/>
  <c r="J388" i="1"/>
  <c r="R387" i="1"/>
  <c r="O387" i="1"/>
  <c r="N387" i="1"/>
  <c r="J387" i="1"/>
  <c r="R386" i="1"/>
  <c r="O386" i="1"/>
  <c r="N386" i="1"/>
  <c r="J386" i="1"/>
  <c r="R385" i="1"/>
  <c r="O385" i="1"/>
  <c r="N385" i="1"/>
  <c r="J385" i="1"/>
  <c r="R384" i="1"/>
  <c r="O384" i="1"/>
  <c r="N384" i="1"/>
  <c r="J384" i="1"/>
  <c r="R383" i="1"/>
  <c r="O383" i="1"/>
  <c r="N383" i="1"/>
  <c r="J383" i="1"/>
  <c r="R382" i="1"/>
  <c r="O382" i="1"/>
  <c r="N382" i="1"/>
  <c r="J382" i="1"/>
  <c r="R381" i="1"/>
  <c r="O381" i="1"/>
  <c r="N381" i="1"/>
  <c r="J381" i="1"/>
  <c r="R380" i="1"/>
  <c r="O380" i="1"/>
  <c r="N380" i="1"/>
  <c r="J380" i="1"/>
  <c r="R379" i="1"/>
  <c r="O379" i="1"/>
  <c r="N379" i="1"/>
  <c r="J379" i="1"/>
  <c r="R378" i="1"/>
  <c r="O378" i="1"/>
  <c r="N378" i="1"/>
  <c r="J378" i="1"/>
  <c r="R377" i="1"/>
  <c r="O377" i="1"/>
  <c r="N377" i="1"/>
  <c r="J377" i="1"/>
  <c r="R376" i="1"/>
  <c r="O376" i="1"/>
  <c r="N376" i="1"/>
  <c r="J376" i="1"/>
  <c r="R375" i="1"/>
  <c r="O375" i="1"/>
  <c r="N375" i="1"/>
  <c r="J375" i="1"/>
  <c r="R374" i="1"/>
  <c r="O374" i="1"/>
  <c r="N374" i="1"/>
  <c r="J374" i="1"/>
  <c r="R373" i="1"/>
  <c r="O373" i="1"/>
  <c r="N373" i="1"/>
  <c r="J373" i="1"/>
  <c r="R372" i="1"/>
  <c r="O372" i="1"/>
  <c r="N372" i="1"/>
  <c r="J372" i="1"/>
  <c r="R371" i="1"/>
  <c r="O371" i="1"/>
  <c r="N371" i="1"/>
  <c r="J371" i="1"/>
  <c r="R370" i="1"/>
  <c r="O370" i="1"/>
  <c r="N370" i="1"/>
  <c r="J370" i="1"/>
  <c r="R369" i="1"/>
  <c r="O369" i="1"/>
  <c r="N369" i="1"/>
  <c r="J369" i="1"/>
  <c r="R368" i="1"/>
  <c r="O368" i="1"/>
  <c r="N368" i="1"/>
  <c r="J368" i="1"/>
  <c r="R367" i="1"/>
  <c r="O367" i="1"/>
  <c r="N367" i="1"/>
  <c r="J367" i="1"/>
  <c r="R366" i="1"/>
  <c r="O366" i="1"/>
  <c r="N366" i="1"/>
  <c r="J366" i="1"/>
  <c r="R365" i="1"/>
  <c r="O365" i="1"/>
  <c r="N365" i="1"/>
  <c r="J365" i="1"/>
  <c r="R364" i="1"/>
  <c r="O364" i="1"/>
  <c r="N364" i="1"/>
  <c r="J364" i="1"/>
  <c r="R363" i="1"/>
  <c r="O363" i="1"/>
  <c r="N363" i="1"/>
  <c r="J363" i="1"/>
  <c r="R362" i="1"/>
  <c r="O362" i="1"/>
  <c r="N362" i="1"/>
  <c r="J362" i="1"/>
  <c r="R361" i="1"/>
  <c r="O361" i="1"/>
  <c r="N361" i="1"/>
  <c r="J361" i="1"/>
  <c r="R360" i="1"/>
  <c r="O360" i="1"/>
  <c r="N360" i="1"/>
  <c r="J360" i="1"/>
  <c r="R359" i="1"/>
  <c r="O359" i="1"/>
  <c r="N359" i="1"/>
  <c r="J359" i="1"/>
  <c r="R358" i="1"/>
  <c r="O358" i="1"/>
  <c r="N358" i="1"/>
  <c r="J358" i="1"/>
  <c r="R357" i="1"/>
  <c r="O357" i="1"/>
  <c r="N357" i="1"/>
  <c r="J357" i="1"/>
  <c r="R356" i="1"/>
  <c r="O356" i="1"/>
  <c r="N356" i="1"/>
  <c r="J356" i="1"/>
  <c r="R355" i="1"/>
  <c r="O355" i="1"/>
  <c r="N355" i="1"/>
  <c r="J355" i="1"/>
  <c r="R354" i="1"/>
  <c r="O354" i="1"/>
  <c r="N354" i="1"/>
  <c r="J354" i="1"/>
  <c r="R353" i="1"/>
  <c r="O353" i="1"/>
  <c r="N353" i="1"/>
  <c r="J353" i="1"/>
  <c r="R352" i="1"/>
  <c r="O352" i="1"/>
  <c r="N352" i="1"/>
  <c r="J352" i="1"/>
  <c r="R351" i="1"/>
  <c r="O351" i="1"/>
  <c r="N351" i="1"/>
  <c r="J351" i="1"/>
  <c r="R350" i="1"/>
  <c r="O350" i="1"/>
  <c r="N350" i="1"/>
  <c r="J350" i="1"/>
  <c r="R349" i="1"/>
  <c r="O349" i="1"/>
  <c r="N349" i="1"/>
  <c r="J349" i="1"/>
  <c r="R348" i="1"/>
  <c r="O348" i="1"/>
  <c r="N348" i="1"/>
  <c r="J348" i="1"/>
  <c r="R347" i="1"/>
  <c r="O347" i="1"/>
  <c r="N347" i="1"/>
  <c r="J347" i="1"/>
  <c r="R346" i="1"/>
  <c r="O346" i="1"/>
  <c r="N346" i="1"/>
  <c r="J346" i="1"/>
  <c r="R345" i="1"/>
  <c r="O345" i="1"/>
  <c r="N345" i="1"/>
  <c r="J345" i="1"/>
  <c r="R344" i="1"/>
  <c r="O344" i="1"/>
  <c r="N344" i="1"/>
  <c r="J344" i="1"/>
  <c r="R343" i="1"/>
  <c r="O343" i="1"/>
  <c r="N343" i="1"/>
  <c r="J343" i="1"/>
  <c r="R342" i="1"/>
  <c r="O342" i="1"/>
  <c r="N342" i="1"/>
  <c r="J342" i="1"/>
  <c r="R341" i="1"/>
  <c r="O341" i="1"/>
  <c r="N341" i="1"/>
  <c r="J341" i="1"/>
  <c r="R340" i="1"/>
  <c r="O340" i="1"/>
  <c r="N340" i="1"/>
  <c r="J340" i="1"/>
  <c r="R339" i="1"/>
  <c r="O339" i="1"/>
  <c r="N339" i="1"/>
  <c r="J339" i="1"/>
  <c r="R338" i="1"/>
  <c r="O338" i="1"/>
  <c r="N338" i="1"/>
  <c r="J338" i="1"/>
  <c r="R337" i="1"/>
  <c r="O337" i="1"/>
  <c r="N337" i="1"/>
  <c r="J337" i="1"/>
  <c r="R336" i="1"/>
  <c r="O336" i="1"/>
  <c r="N336" i="1"/>
  <c r="J336" i="1"/>
  <c r="R335" i="1"/>
  <c r="O335" i="1"/>
  <c r="N335" i="1"/>
  <c r="J335" i="1"/>
  <c r="R334" i="1"/>
  <c r="O334" i="1"/>
  <c r="N334" i="1"/>
  <c r="J334" i="1"/>
  <c r="R333" i="1"/>
  <c r="O333" i="1"/>
  <c r="N333" i="1"/>
  <c r="J333" i="1"/>
  <c r="R332" i="1"/>
  <c r="O332" i="1"/>
  <c r="N332" i="1"/>
  <c r="J332" i="1"/>
  <c r="R331" i="1"/>
  <c r="O331" i="1"/>
  <c r="N331" i="1"/>
  <c r="J331" i="1"/>
  <c r="R330" i="1"/>
  <c r="O330" i="1"/>
  <c r="N330" i="1"/>
  <c r="J330" i="1"/>
  <c r="R329" i="1"/>
  <c r="O329" i="1"/>
  <c r="N329" i="1"/>
  <c r="J329" i="1"/>
  <c r="R328" i="1"/>
  <c r="O328" i="1"/>
  <c r="N328" i="1"/>
  <c r="J328" i="1"/>
  <c r="R327" i="1"/>
  <c r="O327" i="1"/>
  <c r="N327" i="1"/>
  <c r="J327" i="1"/>
  <c r="R326" i="1"/>
  <c r="O326" i="1"/>
  <c r="N326" i="1"/>
  <c r="J326" i="1"/>
  <c r="R325" i="1"/>
  <c r="O325" i="1"/>
  <c r="N325" i="1"/>
  <c r="J325" i="1"/>
  <c r="R324" i="1"/>
  <c r="O324" i="1"/>
  <c r="N324" i="1"/>
  <c r="J324" i="1"/>
  <c r="R323" i="1"/>
  <c r="O323" i="1"/>
  <c r="N323" i="1"/>
  <c r="J323" i="1"/>
  <c r="R322" i="1"/>
  <c r="O322" i="1"/>
  <c r="N322" i="1"/>
  <c r="J322" i="1"/>
  <c r="R321" i="1"/>
  <c r="O321" i="1"/>
  <c r="N321" i="1"/>
  <c r="J321" i="1"/>
  <c r="R320" i="1"/>
  <c r="O320" i="1"/>
  <c r="N320" i="1"/>
  <c r="J320" i="1"/>
  <c r="R319" i="1"/>
  <c r="O319" i="1"/>
  <c r="N319" i="1"/>
  <c r="J319" i="1"/>
  <c r="R318" i="1"/>
  <c r="O318" i="1"/>
  <c r="N318" i="1"/>
  <c r="J318" i="1"/>
  <c r="R317" i="1"/>
  <c r="O317" i="1"/>
  <c r="N317" i="1"/>
  <c r="J317" i="1"/>
  <c r="R316" i="1"/>
  <c r="O316" i="1"/>
  <c r="N316" i="1"/>
  <c r="J316" i="1"/>
  <c r="R315" i="1"/>
  <c r="O315" i="1"/>
  <c r="N315" i="1"/>
  <c r="J315" i="1"/>
  <c r="R314" i="1"/>
  <c r="O314" i="1"/>
  <c r="N314" i="1"/>
  <c r="J314" i="1"/>
  <c r="R313" i="1"/>
  <c r="O313" i="1"/>
  <c r="N313" i="1"/>
  <c r="J313" i="1"/>
  <c r="R312" i="1"/>
  <c r="O312" i="1"/>
  <c r="N312" i="1"/>
  <c r="J312" i="1"/>
  <c r="R311" i="1"/>
  <c r="O311" i="1"/>
  <c r="N311" i="1"/>
  <c r="J311" i="1"/>
  <c r="R310" i="1"/>
  <c r="O310" i="1"/>
  <c r="N310" i="1"/>
  <c r="J310" i="1"/>
  <c r="R309" i="1"/>
  <c r="O309" i="1"/>
  <c r="N309" i="1"/>
  <c r="J309" i="1"/>
  <c r="R308" i="1"/>
  <c r="O308" i="1"/>
  <c r="N308" i="1"/>
  <c r="J308" i="1"/>
  <c r="R307" i="1"/>
  <c r="O307" i="1"/>
  <c r="N307" i="1"/>
  <c r="J307" i="1"/>
  <c r="R306" i="1"/>
  <c r="O306" i="1"/>
  <c r="N306" i="1"/>
  <c r="J306" i="1"/>
  <c r="R305" i="1"/>
  <c r="O305" i="1"/>
  <c r="N305" i="1"/>
  <c r="J305" i="1"/>
  <c r="R304" i="1"/>
  <c r="O304" i="1"/>
  <c r="N304" i="1"/>
  <c r="J304" i="1"/>
  <c r="R303" i="1"/>
  <c r="O303" i="1"/>
  <c r="N303" i="1"/>
  <c r="J303" i="1"/>
  <c r="R302" i="1"/>
  <c r="O302" i="1"/>
  <c r="N302" i="1"/>
  <c r="J302" i="1"/>
  <c r="R301" i="1"/>
  <c r="O301" i="1"/>
  <c r="N301" i="1"/>
  <c r="J301" i="1"/>
  <c r="R300" i="1"/>
  <c r="O300" i="1"/>
  <c r="N300" i="1"/>
  <c r="J300" i="1"/>
  <c r="R299" i="1"/>
  <c r="O299" i="1"/>
  <c r="N299" i="1"/>
  <c r="J299" i="1"/>
  <c r="R298" i="1"/>
  <c r="O298" i="1"/>
  <c r="N298" i="1"/>
  <c r="J298" i="1"/>
  <c r="R297" i="1"/>
  <c r="O297" i="1"/>
  <c r="N297" i="1"/>
  <c r="J297" i="1"/>
  <c r="R296" i="1"/>
  <c r="O296" i="1"/>
  <c r="N296" i="1"/>
  <c r="J296" i="1"/>
  <c r="R295" i="1"/>
  <c r="O295" i="1"/>
  <c r="N295" i="1"/>
  <c r="J295" i="1"/>
  <c r="R294" i="1"/>
  <c r="O294" i="1"/>
  <c r="N294" i="1"/>
  <c r="J294" i="1"/>
  <c r="R293" i="1"/>
  <c r="O293" i="1"/>
  <c r="N293" i="1"/>
  <c r="J293" i="1"/>
  <c r="R292" i="1"/>
  <c r="O292" i="1"/>
  <c r="N292" i="1"/>
  <c r="J292" i="1"/>
  <c r="R291" i="1"/>
  <c r="O291" i="1"/>
  <c r="N291" i="1"/>
  <c r="J291" i="1"/>
  <c r="R290" i="1"/>
  <c r="O290" i="1"/>
  <c r="N290" i="1"/>
  <c r="J290" i="1"/>
  <c r="R289" i="1"/>
  <c r="O289" i="1"/>
  <c r="N289" i="1"/>
  <c r="J289" i="1"/>
  <c r="R288" i="1"/>
  <c r="O288" i="1"/>
  <c r="N288" i="1"/>
  <c r="J288" i="1"/>
  <c r="R287" i="1"/>
  <c r="O287" i="1"/>
  <c r="N287" i="1"/>
  <c r="J287" i="1"/>
  <c r="R286" i="1"/>
  <c r="O286" i="1"/>
  <c r="N286" i="1"/>
  <c r="J286" i="1"/>
  <c r="R285" i="1"/>
  <c r="O285" i="1"/>
  <c r="N285" i="1"/>
  <c r="J285" i="1"/>
  <c r="R284" i="1"/>
  <c r="O284" i="1"/>
  <c r="N284" i="1"/>
  <c r="J284" i="1"/>
  <c r="R283" i="1"/>
  <c r="O283" i="1"/>
  <c r="N283" i="1"/>
  <c r="J283" i="1"/>
  <c r="R282" i="1"/>
  <c r="O282" i="1"/>
  <c r="N282" i="1"/>
  <c r="J282" i="1"/>
  <c r="R281" i="1"/>
  <c r="O281" i="1"/>
  <c r="N281" i="1"/>
  <c r="J281" i="1"/>
  <c r="R280" i="1"/>
  <c r="O280" i="1"/>
  <c r="N280" i="1"/>
  <c r="J280" i="1"/>
  <c r="R279" i="1"/>
  <c r="O279" i="1"/>
  <c r="N279" i="1"/>
  <c r="J279" i="1"/>
  <c r="R278" i="1"/>
  <c r="O278" i="1"/>
  <c r="N278" i="1"/>
  <c r="J278" i="1"/>
  <c r="R277" i="1"/>
  <c r="O277" i="1"/>
  <c r="N277" i="1"/>
  <c r="J277" i="1"/>
  <c r="R276" i="1"/>
  <c r="O276" i="1"/>
  <c r="N276" i="1"/>
  <c r="J276" i="1"/>
  <c r="R275" i="1"/>
  <c r="O275" i="1"/>
  <c r="N275" i="1"/>
  <c r="J275" i="1"/>
  <c r="R274" i="1"/>
  <c r="O274" i="1"/>
  <c r="N274" i="1"/>
  <c r="J274" i="1"/>
  <c r="R273" i="1"/>
  <c r="O273" i="1"/>
  <c r="N273" i="1"/>
  <c r="J273" i="1"/>
  <c r="R272" i="1"/>
  <c r="O272" i="1"/>
  <c r="N272" i="1"/>
  <c r="J272" i="1"/>
  <c r="R271" i="1"/>
  <c r="O271" i="1"/>
  <c r="N271" i="1"/>
  <c r="J271" i="1"/>
  <c r="R270" i="1"/>
  <c r="O270" i="1"/>
  <c r="N270" i="1"/>
  <c r="J270" i="1"/>
  <c r="R269" i="1"/>
  <c r="O269" i="1"/>
  <c r="N269" i="1"/>
  <c r="J269" i="1"/>
  <c r="R268" i="1"/>
  <c r="O268" i="1"/>
  <c r="N268" i="1"/>
  <c r="J268" i="1"/>
  <c r="R267" i="1"/>
  <c r="O267" i="1"/>
  <c r="N267" i="1"/>
  <c r="J267" i="1"/>
  <c r="R266" i="1"/>
  <c r="O266" i="1"/>
  <c r="N266" i="1"/>
  <c r="J266" i="1"/>
  <c r="R265" i="1"/>
  <c r="O265" i="1"/>
  <c r="N265" i="1"/>
  <c r="J265" i="1"/>
  <c r="R264" i="1"/>
  <c r="O264" i="1"/>
  <c r="N264" i="1"/>
  <c r="J264" i="1"/>
  <c r="R263" i="1"/>
  <c r="O263" i="1"/>
  <c r="N263" i="1"/>
  <c r="J263" i="1"/>
  <c r="R262" i="1"/>
  <c r="O262" i="1"/>
  <c r="N262" i="1"/>
  <c r="J262" i="1"/>
  <c r="R261" i="1"/>
  <c r="O261" i="1"/>
  <c r="N261" i="1"/>
  <c r="J261" i="1"/>
  <c r="R260" i="1"/>
  <c r="O260" i="1"/>
  <c r="N260" i="1"/>
  <c r="J260" i="1"/>
  <c r="R259" i="1"/>
  <c r="O259" i="1"/>
  <c r="N259" i="1"/>
  <c r="J259" i="1"/>
  <c r="R258" i="1"/>
  <c r="O258" i="1"/>
  <c r="N258" i="1"/>
  <c r="J258" i="1"/>
  <c r="R257" i="1"/>
  <c r="O257" i="1"/>
  <c r="N257" i="1"/>
  <c r="J257" i="1"/>
  <c r="R256" i="1"/>
  <c r="O256" i="1"/>
  <c r="N256" i="1"/>
  <c r="J256" i="1"/>
  <c r="R255" i="1"/>
  <c r="O255" i="1"/>
  <c r="N255" i="1"/>
  <c r="J255" i="1"/>
  <c r="R254" i="1"/>
  <c r="O254" i="1"/>
  <c r="N254" i="1"/>
  <c r="J254" i="1"/>
  <c r="R253" i="1"/>
  <c r="O253" i="1"/>
  <c r="N253" i="1"/>
  <c r="J253" i="1"/>
  <c r="R252" i="1"/>
  <c r="O252" i="1"/>
  <c r="N252" i="1"/>
  <c r="J252" i="1"/>
  <c r="R251" i="1"/>
  <c r="O251" i="1"/>
  <c r="N251" i="1"/>
  <c r="J251" i="1"/>
  <c r="R250" i="1"/>
  <c r="O250" i="1"/>
  <c r="N250" i="1"/>
  <c r="J250" i="1"/>
  <c r="R249" i="1"/>
  <c r="O249" i="1"/>
  <c r="N249" i="1"/>
  <c r="J249" i="1"/>
  <c r="R248" i="1"/>
  <c r="O248" i="1"/>
  <c r="N248" i="1"/>
  <c r="J248" i="1"/>
  <c r="R247" i="1"/>
  <c r="O247" i="1"/>
  <c r="N247" i="1"/>
  <c r="J247" i="1"/>
  <c r="R246" i="1"/>
  <c r="O246" i="1"/>
  <c r="N246" i="1"/>
  <c r="J246" i="1"/>
  <c r="R245" i="1"/>
  <c r="O245" i="1"/>
  <c r="N245" i="1"/>
  <c r="J245" i="1"/>
  <c r="R244" i="1"/>
  <c r="O244" i="1"/>
  <c r="N244" i="1"/>
  <c r="J244" i="1"/>
  <c r="R243" i="1"/>
  <c r="O243" i="1"/>
  <c r="N243" i="1"/>
  <c r="J243" i="1"/>
  <c r="R242" i="1"/>
  <c r="O242" i="1"/>
  <c r="N242" i="1"/>
  <c r="J242" i="1"/>
  <c r="R241" i="1"/>
  <c r="O241" i="1"/>
  <c r="N241" i="1"/>
  <c r="J241" i="1"/>
  <c r="R240" i="1"/>
  <c r="O240" i="1"/>
  <c r="N240" i="1"/>
  <c r="J240" i="1"/>
  <c r="R239" i="1"/>
  <c r="O239" i="1"/>
  <c r="N239" i="1"/>
  <c r="J239" i="1"/>
  <c r="R238" i="1"/>
  <c r="O238" i="1"/>
  <c r="N238" i="1"/>
  <c r="J238" i="1"/>
  <c r="R237" i="1"/>
  <c r="O237" i="1"/>
  <c r="N237" i="1"/>
  <c r="J237" i="1"/>
  <c r="R236" i="1"/>
  <c r="O236" i="1"/>
  <c r="N236" i="1"/>
  <c r="J236" i="1"/>
  <c r="R235" i="1"/>
  <c r="O235" i="1"/>
  <c r="N235" i="1"/>
  <c r="J235" i="1"/>
  <c r="R234" i="1"/>
  <c r="O234" i="1"/>
  <c r="N234" i="1"/>
  <c r="J234" i="1"/>
  <c r="R233" i="1"/>
  <c r="O233" i="1"/>
  <c r="N233" i="1"/>
  <c r="J233" i="1"/>
  <c r="R232" i="1"/>
  <c r="O232" i="1"/>
  <c r="N232" i="1"/>
  <c r="J232" i="1"/>
  <c r="R231" i="1"/>
  <c r="O231" i="1"/>
  <c r="N231" i="1"/>
  <c r="J231" i="1"/>
  <c r="R230" i="1"/>
  <c r="O230" i="1"/>
  <c r="N230" i="1"/>
  <c r="J230" i="1"/>
  <c r="R229" i="1"/>
  <c r="O229" i="1"/>
  <c r="N229" i="1"/>
  <c r="J229" i="1"/>
  <c r="R228" i="1"/>
  <c r="O228" i="1"/>
  <c r="N228" i="1"/>
  <c r="J228" i="1"/>
  <c r="R227" i="1"/>
  <c r="O227" i="1"/>
  <c r="N227" i="1"/>
  <c r="J227" i="1"/>
  <c r="R226" i="1"/>
  <c r="O226" i="1"/>
  <c r="N226" i="1"/>
  <c r="J226" i="1"/>
  <c r="R225" i="1"/>
  <c r="O225" i="1"/>
  <c r="N225" i="1"/>
  <c r="J225" i="1"/>
  <c r="R224" i="1"/>
  <c r="O224" i="1"/>
  <c r="N224" i="1"/>
  <c r="J224" i="1"/>
  <c r="R223" i="1"/>
  <c r="O223" i="1"/>
  <c r="N223" i="1"/>
  <c r="J223" i="1"/>
  <c r="R222" i="1"/>
  <c r="O222" i="1"/>
  <c r="N222" i="1"/>
  <c r="J222" i="1"/>
  <c r="R221" i="1"/>
  <c r="O221" i="1"/>
  <c r="N221" i="1"/>
  <c r="J221" i="1"/>
  <c r="R220" i="1"/>
  <c r="O220" i="1"/>
  <c r="N220" i="1"/>
  <c r="J220" i="1"/>
  <c r="R219" i="1"/>
  <c r="O219" i="1"/>
  <c r="N219" i="1"/>
  <c r="J219" i="1"/>
  <c r="R218" i="1"/>
  <c r="O218" i="1"/>
  <c r="N218" i="1"/>
  <c r="J218" i="1"/>
  <c r="R217" i="1"/>
  <c r="O217" i="1"/>
  <c r="N217" i="1"/>
  <c r="J217" i="1"/>
  <c r="R216" i="1"/>
  <c r="O216" i="1"/>
  <c r="N216" i="1"/>
  <c r="J216" i="1"/>
  <c r="R215" i="1"/>
  <c r="O215" i="1"/>
  <c r="N215" i="1"/>
  <c r="J215" i="1"/>
  <c r="R214" i="1"/>
  <c r="O214" i="1"/>
  <c r="N214" i="1"/>
  <c r="J214" i="1"/>
  <c r="R213" i="1"/>
  <c r="O213" i="1"/>
  <c r="N213" i="1"/>
  <c r="J213" i="1"/>
  <c r="R212" i="1"/>
  <c r="O212" i="1"/>
  <c r="N212" i="1"/>
  <c r="J212" i="1"/>
  <c r="R211" i="1"/>
  <c r="O211" i="1"/>
  <c r="N211" i="1"/>
  <c r="J211" i="1"/>
  <c r="R210" i="1"/>
  <c r="O210" i="1"/>
  <c r="N210" i="1"/>
  <c r="J210" i="1"/>
  <c r="R209" i="1"/>
  <c r="O209" i="1"/>
  <c r="N209" i="1"/>
  <c r="J209" i="1"/>
  <c r="R208" i="1"/>
  <c r="O208" i="1"/>
  <c r="N208" i="1"/>
  <c r="J208" i="1"/>
  <c r="R207" i="1"/>
  <c r="O207" i="1"/>
  <c r="N207" i="1"/>
  <c r="J207" i="1"/>
  <c r="R206" i="1"/>
  <c r="O206" i="1"/>
  <c r="N206" i="1"/>
  <c r="J206" i="1"/>
  <c r="R205" i="1"/>
  <c r="O205" i="1"/>
  <c r="N205" i="1"/>
  <c r="J205" i="1"/>
  <c r="R204" i="1"/>
  <c r="O204" i="1"/>
  <c r="N204" i="1"/>
  <c r="J204" i="1"/>
  <c r="R203" i="1"/>
  <c r="O203" i="1"/>
  <c r="N203" i="1"/>
  <c r="J203" i="1"/>
  <c r="R202" i="1"/>
  <c r="O202" i="1"/>
  <c r="N202" i="1"/>
  <c r="J202" i="1"/>
  <c r="R201" i="1"/>
  <c r="O201" i="1"/>
  <c r="N201" i="1"/>
  <c r="J201" i="1"/>
  <c r="R200" i="1"/>
  <c r="O200" i="1"/>
  <c r="N200" i="1"/>
  <c r="J200" i="1"/>
  <c r="R199" i="1"/>
  <c r="O199" i="1"/>
  <c r="N199" i="1"/>
  <c r="J199" i="1"/>
  <c r="R198" i="1"/>
  <c r="O198" i="1"/>
  <c r="N198" i="1"/>
  <c r="J198" i="1"/>
  <c r="R197" i="1"/>
  <c r="O197" i="1"/>
  <c r="N197" i="1"/>
  <c r="J197" i="1"/>
  <c r="R196" i="1"/>
  <c r="O196" i="1"/>
  <c r="N196" i="1"/>
  <c r="J196" i="1"/>
  <c r="R195" i="1"/>
  <c r="O195" i="1"/>
  <c r="N195" i="1"/>
  <c r="J195" i="1"/>
  <c r="R194" i="1"/>
  <c r="O194" i="1"/>
  <c r="N194" i="1"/>
  <c r="J194" i="1"/>
  <c r="R193" i="1"/>
  <c r="O193" i="1"/>
  <c r="N193" i="1"/>
  <c r="J193" i="1"/>
  <c r="R192" i="1"/>
  <c r="O192" i="1"/>
  <c r="N192" i="1"/>
  <c r="J192" i="1"/>
  <c r="R191" i="1"/>
  <c r="O191" i="1"/>
  <c r="N191" i="1"/>
  <c r="J191" i="1"/>
  <c r="R190" i="1"/>
  <c r="O190" i="1"/>
  <c r="N190" i="1"/>
  <c r="J190" i="1"/>
  <c r="R189" i="1"/>
  <c r="O189" i="1"/>
  <c r="N189" i="1"/>
  <c r="J189" i="1"/>
  <c r="R188" i="1"/>
  <c r="O188" i="1"/>
  <c r="N188" i="1"/>
  <c r="J188" i="1"/>
  <c r="R187" i="1"/>
  <c r="O187" i="1"/>
  <c r="N187" i="1"/>
  <c r="J187" i="1"/>
  <c r="R186" i="1"/>
  <c r="O186" i="1"/>
  <c r="N186" i="1"/>
  <c r="J186" i="1"/>
  <c r="R185" i="1"/>
  <c r="O185" i="1"/>
  <c r="N185" i="1"/>
  <c r="J185" i="1"/>
  <c r="R184" i="1"/>
  <c r="O184" i="1"/>
  <c r="N184" i="1"/>
  <c r="J184" i="1"/>
  <c r="R183" i="1"/>
  <c r="O183" i="1"/>
  <c r="N183" i="1"/>
  <c r="J183" i="1"/>
  <c r="R182" i="1"/>
  <c r="O182" i="1"/>
  <c r="N182" i="1"/>
  <c r="J182" i="1"/>
  <c r="R181" i="1"/>
  <c r="O181" i="1"/>
  <c r="N181" i="1"/>
  <c r="J181" i="1"/>
  <c r="R180" i="1"/>
  <c r="O180" i="1"/>
  <c r="N180" i="1"/>
  <c r="J180" i="1"/>
  <c r="R179" i="1"/>
  <c r="O179" i="1"/>
  <c r="N179" i="1"/>
  <c r="J179" i="1"/>
  <c r="R178" i="1"/>
  <c r="O178" i="1"/>
  <c r="N178" i="1"/>
  <c r="J178" i="1"/>
  <c r="R177" i="1"/>
  <c r="O177" i="1"/>
  <c r="N177" i="1"/>
  <c r="J177" i="1"/>
  <c r="R176" i="1"/>
  <c r="O176" i="1"/>
  <c r="N176" i="1"/>
  <c r="J176" i="1"/>
  <c r="R175" i="1"/>
  <c r="O175" i="1"/>
  <c r="N175" i="1"/>
  <c r="J175" i="1"/>
  <c r="R174" i="1"/>
  <c r="O174" i="1"/>
  <c r="N174" i="1"/>
  <c r="J174" i="1"/>
  <c r="R173" i="1"/>
  <c r="O173" i="1"/>
  <c r="N173" i="1"/>
  <c r="J173" i="1"/>
  <c r="R172" i="1"/>
  <c r="O172" i="1"/>
  <c r="N172" i="1"/>
  <c r="J172" i="1"/>
  <c r="R171" i="1"/>
  <c r="O171" i="1"/>
  <c r="N171" i="1"/>
  <c r="J171" i="1"/>
  <c r="R170" i="1"/>
  <c r="O170" i="1"/>
  <c r="N170" i="1"/>
  <c r="J170" i="1"/>
  <c r="R169" i="1"/>
  <c r="O169" i="1"/>
  <c r="N169" i="1"/>
  <c r="J169" i="1"/>
  <c r="R168" i="1"/>
  <c r="O168" i="1"/>
  <c r="N168" i="1"/>
  <c r="J168" i="1"/>
  <c r="R167" i="1"/>
  <c r="O167" i="1"/>
  <c r="N167" i="1"/>
  <c r="J167" i="1"/>
  <c r="R166" i="1"/>
  <c r="O166" i="1"/>
  <c r="N166" i="1"/>
  <c r="J166" i="1"/>
  <c r="R165" i="1"/>
  <c r="O165" i="1"/>
  <c r="N165" i="1"/>
  <c r="J165" i="1"/>
  <c r="R164" i="1"/>
  <c r="O164" i="1"/>
  <c r="N164" i="1"/>
  <c r="J164" i="1"/>
  <c r="R163" i="1"/>
  <c r="O163" i="1"/>
  <c r="N163" i="1"/>
  <c r="J163" i="1"/>
  <c r="R162" i="1"/>
  <c r="O162" i="1"/>
  <c r="N162" i="1"/>
  <c r="J162" i="1"/>
  <c r="R161" i="1"/>
  <c r="O161" i="1"/>
  <c r="N161" i="1"/>
  <c r="J161" i="1"/>
  <c r="R160" i="1"/>
  <c r="O160" i="1"/>
  <c r="N160" i="1"/>
  <c r="J160" i="1"/>
  <c r="R159" i="1"/>
  <c r="O159" i="1"/>
  <c r="N159" i="1"/>
  <c r="J159" i="1"/>
  <c r="R158" i="1"/>
  <c r="O158" i="1"/>
  <c r="N158" i="1"/>
  <c r="J158" i="1"/>
  <c r="R157" i="1"/>
  <c r="O157" i="1"/>
  <c r="N157" i="1"/>
  <c r="J157" i="1"/>
  <c r="R156" i="1"/>
  <c r="O156" i="1"/>
  <c r="N156" i="1"/>
  <c r="J156" i="1"/>
  <c r="R155" i="1"/>
  <c r="O155" i="1"/>
  <c r="N155" i="1"/>
  <c r="J155" i="1"/>
  <c r="R154" i="1"/>
  <c r="O154" i="1"/>
  <c r="N154" i="1"/>
  <c r="J154" i="1"/>
  <c r="R153" i="1"/>
  <c r="O153" i="1"/>
  <c r="N153" i="1"/>
  <c r="J153" i="1"/>
  <c r="R152" i="1"/>
  <c r="O152" i="1"/>
  <c r="N152" i="1"/>
  <c r="J152" i="1"/>
  <c r="R151" i="1"/>
  <c r="O151" i="1"/>
  <c r="N151" i="1"/>
  <c r="J151" i="1"/>
  <c r="R150" i="1"/>
  <c r="O150" i="1"/>
  <c r="N150" i="1"/>
  <c r="J150" i="1"/>
  <c r="R149" i="1"/>
  <c r="O149" i="1"/>
  <c r="N149" i="1"/>
  <c r="J149" i="1"/>
  <c r="R148" i="1"/>
  <c r="O148" i="1"/>
  <c r="N148" i="1"/>
  <c r="J148" i="1"/>
  <c r="R147" i="1"/>
  <c r="O147" i="1"/>
  <c r="N147" i="1"/>
  <c r="J147" i="1"/>
  <c r="R146" i="1"/>
  <c r="O146" i="1"/>
  <c r="N146" i="1"/>
  <c r="J146" i="1"/>
  <c r="R145" i="1"/>
  <c r="O145" i="1"/>
  <c r="N145" i="1"/>
  <c r="J145" i="1"/>
  <c r="R144" i="1"/>
  <c r="O144" i="1"/>
  <c r="N144" i="1"/>
  <c r="J144" i="1"/>
  <c r="R143" i="1"/>
  <c r="O143" i="1"/>
  <c r="N143" i="1"/>
  <c r="J143" i="1"/>
  <c r="R142" i="1"/>
  <c r="O142" i="1"/>
  <c r="N142" i="1"/>
  <c r="J142" i="1"/>
  <c r="R141" i="1"/>
  <c r="O141" i="1"/>
  <c r="N141" i="1"/>
  <c r="J141" i="1"/>
  <c r="R140" i="1"/>
  <c r="O140" i="1"/>
  <c r="N140" i="1"/>
  <c r="J140" i="1"/>
  <c r="R139" i="1"/>
  <c r="O139" i="1"/>
  <c r="N139" i="1"/>
  <c r="J139" i="1"/>
  <c r="R138" i="1"/>
  <c r="O138" i="1"/>
  <c r="N138" i="1"/>
  <c r="J138" i="1"/>
  <c r="R137" i="1"/>
  <c r="O137" i="1"/>
  <c r="N137" i="1"/>
  <c r="J137" i="1"/>
  <c r="R136" i="1"/>
  <c r="O136" i="1"/>
  <c r="N136" i="1"/>
  <c r="J136" i="1"/>
  <c r="R135" i="1"/>
  <c r="O135" i="1"/>
  <c r="N135" i="1"/>
  <c r="J135" i="1"/>
  <c r="R134" i="1"/>
  <c r="O134" i="1"/>
  <c r="N134" i="1"/>
  <c r="J134" i="1"/>
  <c r="R133" i="1"/>
  <c r="O133" i="1"/>
  <c r="N133" i="1"/>
  <c r="J133" i="1"/>
  <c r="R132" i="1"/>
  <c r="O132" i="1"/>
  <c r="N132" i="1"/>
  <c r="J132" i="1"/>
  <c r="R131" i="1"/>
  <c r="O131" i="1"/>
  <c r="N131" i="1"/>
  <c r="J131" i="1"/>
  <c r="R130" i="1"/>
  <c r="O130" i="1"/>
  <c r="N130" i="1"/>
  <c r="J130" i="1"/>
  <c r="R129" i="1"/>
  <c r="O129" i="1"/>
  <c r="N129" i="1"/>
  <c r="J129" i="1"/>
  <c r="R128" i="1"/>
  <c r="O128" i="1"/>
  <c r="N128" i="1"/>
  <c r="J128" i="1"/>
  <c r="R127" i="1"/>
  <c r="O127" i="1"/>
  <c r="N127" i="1"/>
  <c r="J127" i="1"/>
  <c r="R126" i="1"/>
  <c r="O126" i="1"/>
  <c r="N126" i="1"/>
  <c r="J126" i="1"/>
  <c r="R125" i="1"/>
  <c r="O125" i="1"/>
  <c r="N125" i="1"/>
  <c r="J125" i="1"/>
  <c r="R124" i="1"/>
  <c r="O124" i="1"/>
  <c r="N124" i="1"/>
  <c r="J124" i="1"/>
  <c r="R123" i="1"/>
  <c r="O123" i="1"/>
  <c r="N123" i="1"/>
  <c r="J123" i="1"/>
  <c r="R122" i="1"/>
  <c r="O122" i="1"/>
  <c r="N122" i="1"/>
  <c r="J122" i="1"/>
  <c r="R121" i="1"/>
  <c r="O121" i="1"/>
  <c r="N121" i="1"/>
  <c r="J121" i="1"/>
  <c r="R120" i="1"/>
  <c r="O120" i="1"/>
  <c r="N120" i="1"/>
  <c r="J120" i="1"/>
  <c r="R119" i="1"/>
  <c r="O119" i="1"/>
  <c r="N119" i="1"/>
  <c r="J119" i="1"/>
  <c r="R118" i="1"/>
  <c r="O118" i="1"/>
  <c r="N118" i="1"/>
  <c r="J118" i="1"/>
  <c r="R117" i="1"/>
  <c r="O117" i="1"/>
  <c r="N117" i="1"/>
  <c r="J117" i="1"/>
  <c r="R116" i="1"/>
  <c r="O116" i="1"/>
  <c r="N116" i="1"/>
  <c r="J116" i="1"/>
  <c r="R115" i="1"/>
  <c r="O115" i="1"/>
  <c r="N115" i="1"/>
  <c r="J115" i="1"/>
  <c r="R114" i="1"/>
  <c r="O114" i="1"/>
  <c r="N114" i="1"/>
  <c r="J114" i="1"/>
  <c r="R113" i="1"/>
  <c r="O113" i="1"/>
  <c r="N113" i="1"/>
  <c r="J113" i="1"/>
  <c r="R112" i="1"/>
  <c r="O112" i="1"/>
  <c r="N112" i="1"/>
  <c r="J112" i="1"/>
  <c r="R111" i="1"/>
  <c r="O111" i="1"/>
  <c r="N111" i="1"/>
  <c r="J111" i="1"/>
  <c r="R110" i="1"/>
  <c r="O110" i="1"/>
  <c r="N110" i="1"/>
  <c r="J110" i="1"/>
  <c r="R109" i="1"/>
  <c r="O109" i="1"/>
  <c r="N109" i="1"/>
  <c r="J109" i="1"/>
  <c r="R108" i="1"/>
  <c r="O108" i="1"/>
  <c r="N108" i="1"/>
  <c r="J108" i="1"/>
  <c r="R107" i="1"/>
  <c r="O107" i="1"/>
  <c r="N107" i="1"/>
  <c r="J107" i="1"/>
  <c r="R106" i="1"/>
  <c r="O106" i="1"/>
  <c r="N106" i="1"/>
  <c r="J106" i="1"/>
  <c r="R105" i="1"/>
  <c r="O105" i="1"/>
  <c r="N105" i="1"/>
  <c r="J105" i="1"/>
  <c r="R104" i="1"/>
  <c r="O104" i="1"/>
  <c r="N104" i="1"/>
  <c r="J104" i="1"/>
  <c r="R103" i="1"/>
  <c r="O103" i="1"/>
  <c r="N103" i="1"/>
  <c r="J103" i="1"/>
  <c r="R102" i="1"/>
  <c r="O102" i="1"/>
  <c r="N102" i="1"/>
  <c r="J102" i="1"/>
  <c r="R101" i="1"/>
  <c r="O101" i="1"/>
  <c r="N101" i="1"/>
  <c r="J101" i="1"/>
  <c r="R100" i="1"/>
  <c r="O100" i="1"/>
  <c r="N100" i="1"/>
  <c r="J100" i="1"/>
  <c r="R99" i="1"/>
  <c r="O99" i="1"/>
  <c r="N99" i="1"/>
  <c r="J99" i="1"/>
  <c r="R98" i="1"/>
  <c r="O98" i="1"/>
  <c r="N98" i="1"/>
  <c r="J98" i="1"/>
  <c r="R97" i="1"/>
  <c r="O97" i="1"/>
  <c r="N97" i="1"/>
  <c r="J97" i="1"/>
  <c r="R96" i="1"/>
  <c r="O96" i="1"/>
  <c r="N96" i="1"/>
  <c r="J96" i="1"/>
  <c r="R95" i="1"/>
  <c r="O95" i="1"/>
  <c r="N95" i="1"/>
  <c r="J95" i="1"/>
  <c r="R94" i="1"/>
  <c r="O94" i="1"/>
  <c r="N94" i="1"/>
  <c r="J94" i="1"/>
  <c r="R93" i="1"/>
  <c r="O93" i="1"/>
  <c r="N93" i="1"/>
  <c r="J93" i="1"/>
  <c r="R92" i="1"/>
  <c r="O92" i="1"/>
  <c r="N92" i="1"/>
  <c r="J92" i="1"/>
  <c r="R91" i="1"/>
  <c r="O91" i="1"/>
  <c r="N91" i="1"/>
  <c r="J91" i="1"/>
  <c r="R90" i="1"/>
  <c r="O90" i="1"/>
  <c r="N90" i="1"/>
  <c r="J90" i="1"/>
  <c r="R89" i="1"/>
  <c r="O89" i="1"/>
  <c r="N89" i="1"/>
  <c r="J89" i="1"/>
  <c r="R88" i="1"/>
  <c r="O88" i="1"/>
  <c r="N88" i="1"/>
  <c r="J88" i="1"/>
  <c r="R87" i="1"/>
  <c r="O87" i="1"/>
  <c r="N87" i="1"/>
  <c r="J87" i="1"/>
  <c r="R86" i="1"/>
  <c r="O86" i="1"/>
  <c r="N86" i="1"/>
  <c r="J86" i="1"/>
  <c r="R85" i="1"/>
  <c r="O85" i="1"/>
  <c r="N85" i="1"/>
  <c r="J85" i="1"/>
  <c r="R84" i="1"/>
  <c r="O84" i="1"/>
  <c r="N84" i="1"/>
  <c r="J84" i="1"/>
  <c r="R83" i="1"/>
  <c r="O83" i="1"/>
  <c r="N83" i="1"/>
  <c r="J83" i="1"/>
  <c r="R82" i="1"/>
  <c r="O82" i="1"/>
  <c r="N82" i="1"/>
  <c r="J82" i="1"/>
  <c r="R81" i="1"/>
  <c r="O81" i="1"/>
  <c r="N81" i="1"/>
  <c r="J81" i="1"/>
  <c r="R80" i="1"/>
  <c r="O80" i="1"/>
  <c r="N80" i="1"/>
  <c r="J80" i="1"/>
  <c r="R79" i="1"/>
  <c r="O79" i="1"/>
  <c r="N79" i="1"/>
  <c r="J79" i="1"/>
  <c r="R78" i="1"/>
  <c r="O78" i="1"/>
  <c r="N78" i="1"/>
  <c r="J78" i="1"/>
  <c r="R77" i="1"/>
  <c r="O77" i="1"/>
  <c r="N77" i="1"/>
  <c r="J77" i="1"/>
  <c r="R76" i="1"/>
  <c r="O76" i="1"/>
  <c r="N76" i="1"/>
  <c r="J76" i="1"/>
  <c r="R75" i="1"/>
  <c r="O75" i="1"/>
  <c r="N75" i="1"/>
  <c r="J75" i="1"/>
  <c r="R74" i="1"/>
  <c r="O74" i="1"/>
  <c r="N74" i="1"/>
  <c r="J74" i="1"/>
  <c r="R73" i="1"/>
  <c r="O73" i="1"/>
  <c r="N73" i="1"/>
  <c r="J73" i="1"/>
  <c r="R72" i="1"/>
  <c r="O72" i="1"/>
  <c r="N72" i="1"/>
  <c r="J72" i="1"/>
  <c r="R71" i="1"/>
  <c r="O71" i="1"/>
  <c r="N71" i="1"/>
  <c r="J71" i="1"/>
  <c r="R70" i="1"/>
  <c r="O70" i="1"/>
  <c r="N70" i="1"/>
  <c r="J70" i="1"/>
  <c r="R69" i="1"/>
  <c r="O69" i="1"/>
  <c r="N69" i="1"/>
  <c r="J69" i="1"/>
  <c r="R68" i="1"/>
  <c r="O68" i="1"/>
  <c r="N68" i="1"/>
  <c r="J68" i="1"/>
  <c r="R67" i="1"/>
  <c r="O67" i="1"/>
  <c r="N67" i="1"/>
  <c r="J67" i="1"/>
  <c r="R66" i="1"/>
  <c r="O66" i="1"/>
  <c r="N66" i="1"/>
  <c r="J66" i="1"/>
  <c r="R65" i="1"/>
  <c r="O65" i="1"/>
  <c r="N65" i="1"/>
  <c r="J65" i="1"/>
  <c r="R64" i="1"/>
  <c r="O64" i="1"/>
  <c r="N64" i="1"/>
  <c r="J64" i="1"/>
  <c r="R63" i="1"/>
  <c r="O63" i="1"/>
  <c r="N63" i="1"/>
  <c r="J63" i="1"/>
  <c r="R62" i="1"/>
  <c r="O62" i="1"/>
  <c r="N62" i="1"/>
  <c r="J62" i="1"/>
  <c r="R61" i="1"/>
  <c r="O61" i="1"/>
  <c r="N61" i="1"/>
  <c r="J61" i="1"/>
  <c r="R60" i="1"/>
  <c r="O60" i="1"/>
  <c r="N60" i="1"/>
  <c r="J60" i="1"/>
  <c r="R59" i="1"/>
  <c r="O59" i="1"/>
  <c r="N59" i="1"/>
  <c r="J59" i="1"/>
  <c r="R58" i="1"/>
  <c r="O58" i="1"/>
  <c r="N58" i="1"/>
  <c r="J58" i="1"/>
  <c r="R57" i="1"/>
  <c r="O57" i="1"/>
  <c r="N57" i="1"/>
  <c r="J57" i="1"/>
  <c r="R56" i="1"/>
  <c r="O56" i="1"/>
  <c r="N56" i="1"/>
  <c r="J56" i="1"/>
  <c r="R55" i="1"/>
  <c r="O55" i="1"/>
  <c r="N55" i="1"/>
  <c r="J55" i="1"/>
  <c r="R54" i="1"/>
  <c r="O54" i="1"/>
  <c r="N54" i="1"/>
  <c r="J54" i="1"/>
  <c r="R53" i="1"/>
  <c r="O53" i="1"/>
  <c r="N53" i="1"/>
  <c r="J53" i="1"/>
  <c r="R52" i="1"/>
  <c r="O52" i="1"/>
  <c r="N52" i="1"/>
  <c r="J52" i="1"/>
  <c r="R51" i="1"/>
  <c r="O51" i="1"/>
  <c r="N51" i="1"/>
  <c r="J51" i="1"/>
  <c r="R50" i="1"/>
  <c r="O50" i="1"/>
  <c r="N50" i="1"/>
  <c r="J50" i="1"/>
  <c r="R49" i="1"/>
  <c r="O49" i="1"/>
  <c r="N49" i="1"/>
  <c r="J49" i="1"/>
  <c r="R48" i="1"/>
  <c r="O48" i="1"/>
  <c r="N48" i="1"/>
  <c r="J48" i="1"/>
  <c r="R47" i="1"/>
  <c r="O47" i="1"/>
  <c r="N47" i="1"/>
  <c r="J47" i="1"/>
  <c r="R46" i="1"/>
  <c r="O46" i="1"/>
  <c r="N46" i="1"/>
  <c r="J46" i="1"/>
  <c r="R45" i="1"/>
  <c r="O45" i="1"/>
  <c r="N45" i="1"/>
  <c r="J45" i="1"/>
  <c r="R44" i="1"/>
  <c r="O44" i="1"/>
  <c r="N44" i="1"/>
  <c r="J44" i="1"/>
  <c r="R43" i="1"/>
  <c r="O43" i="1"/>
  <c r="N43" i="1"/>
  <c r="J43" i="1"/>
  <c r="R42" i="1"/>
  <c r="O42" i="1"/>
  <c r="N42" i="1"/>
  <c r="J42" i="1"/>
  <c r="R41" i="1"/>
  <c r="O41" i="1"/>
  <c r="N41" i="1"/>
  <c r="J41" i="1"/>
  <c r="R40" i="1"/>
  <c r="O40" i="1"/>
  <c r="N40" i="1"/>
  <c r="J40" i="1"/>
  <c r="R39" i="1"/>
  <c r="O39" i="1"/>
  <c r="N39" i="1"/>
  <c r="J39" i="1"/>
  <c r="R38" i="1"/>
  <c r="O38" i="1"/>
  <c r="N38" i="1"/>
  <c r="J38" i="1"/>
  <c r="R37" i="1"/>
  <c r="O37" i="1"/>
  <c r="N37" i="1"/>
  <c r="J37" i="1"/>
  <c r="R36" i="1"/>
  <c r="O36" i="1"/>
  <c r="N36" i="1"/>
  <c r="J36" i="1"/>
  <c r="R35" i="1"/>
  <c r="O35" i="1"/>
  <c r="N35" i="1"/>
  <c r="J35" i="1"/>
  <c r="R34" i="1"/>
  <c r="O34" i="1"/>
  <c r="N34" i="1"/>
  <c r="J34" i="1"/>
  <c r="R33" i="1"/>
  <c r="O33" i="1"/>
  <c r="N33" i="1"/>
  <c r="J33" i="1"/>
  <c r="R32" i="1"/>
  <c r="O32" i="1"/>
  <c r="N32" i="1"/>
  <c r="J32" i="1"/>
  <c r="R31" i="1"/>
  <c r="O31" i="1"/>
  <c r="N31" i="1"/>
  <c r="J31" i="1"/>
  <c r="R30" i="1"/>
  <c r="O30" i="1"/>
  <c r="N30" i="1"/>
  <c r="J30" i="1"/>
  <c r="R29" i="1"/>
  <c r="O29" i="1"/>
  <c r="N29" i="1"/>
  <c r="J29" i="1"/>
  <c r="R28" i="1"/>
  <c r="O28" i="1"/>
  <c r="N28" i="1"/>
  <c r="J28" i="1"/>
  <c r="R27" i="1"/>
  <c r="O27" i="1"/>
  <c r="N27" i="1"/>
  <c r="J27" i="1"/>
  <c r="R26" i="1"/>
  <c r="O26" i="1"/>
  <c r="N26" i="1"/>
  <c r="J26" i="1"/>
  <c r="R25" i="1"/>
  <c r="O25" i="1"/>
  <c r="N25" i="1"/>
  <c r="J25" i="1"/>
  <c r="R24" i="1"/>
  <c r="O24" i="1"/>
  <c r="N24" i="1"/>
  <c r="J24" i="1"/>
  <c r="R23" i="1"/>
  <c r="O23" i="1"/>
  <c r="N23" i="1"/>
  <c r="J23" i="1"/>
  <c r="R22" i="1"/>
  <c r="O22" i="1"/>
  <c r="N22" i="1"/>
  <c r="J22" i="1"/>
  <c r="R21" i="1"/>
  <c r="O21" i="1"/>
  <c r="N21" i="1"/>
  <c r="J21" i="1"/>
  <c r="R20" i="1"/>
  <c r="O20" i="1"/>
  <c r="N20" i="1"/>
  <c r="J20" i="1"/>
  <c r="R19" i="1"/>
  <c r="O19" i="1"/>
  <c r="N19" i="1"/>
  <c r="J19" i="1"/>
  <c r="R18" i="1"/>
  <c r="O18" i="1"/>
  <c r="N18" i="1"/>
  <c r="J18" i="1"/>
  <c r="R17" i="1"/>
  <c r="O17" i="1"/>
  <c r="N17" i="1"/>
  <c r="J17" i="1"/>
  <c r="R16" i="1"/>
  <c r="O16" i="1"/>
  <c r="N16" i="1"/>
  <c r="J16" i="1"/>
  <c r="R15" i="1"/>
  <c r="O15" i="1"/>
  <c r="N15" i="1"/>
  <c r="J15" i="1"/>
  <c r="R14" i="1"/>
  <c r="O14" i="1"/>
  <c r="N14" i="1"/>
  <c r="J14" i="1"/>
  <c r="R13" i="1"/>
  <c r="O13" i="1"/>
  <c r="N13" i="1"/>
  <c r="J13" i="1"/>
  <c r="R12" i="1"/>
  <c r="O12" i="1"/>
  <c r="N12" i="1"/>
  <c r="J12" i="1"/>
  <c r="R11" i="1"/>
  <c r="O11" i="1"/>
  <c r="N11" i="1"/>
  <c r="J11" i="1"/>
  <c r="R10" i="1"/>
  <c r="O10" i="1"/>
  <c r="N10" i="1"/>
  <c r="J10" i="1"/>
  <c r="R9" i="1"/>
  <c r="O9" i="1"/>
  <c r="N9" i="1"/>
  <c r="J9" i="1"/>
  <c r="R8" i="1"/>
  <c r="O8" i="1"/>
  <c r="N8" i="1"/>
  <c r="J8" i="1"/>
  <c r="R7" i="1"/>
  <c r="O7" i="1"/>
  <c r="N7" i="1"/>
  <c r="J7" i="1"/>
  <c r="R6" i="1"/>
  <c r="O6" i="1"/>
  <c r="N6" i="1"/>
  <c r="J6" i="1"/>
  <c r="R5" i="1"/>
  <c r="O5" i="1"/>
  <c r="N5" i="1"/>
  <c r="J5" i="1"/>
  <c r="R4" i="1"/>
  <c r="O4" i="1"/>
  <c r="N4" i="1"/>
  <c r="J4" i="1"/>
  <c r="R3" i="1"/>
  <c r="O3" i="1"/>
  <c r="N3" i="1"/>
  <c r="J3" i="1"/>
  <c r="R2" i="1"/>
  <c r="O2" i="1"/>
  <c r="N2" i="1"/>
  <c r="J2" i="1"/>
</calcChain>
</file>

<file path=xl/sharedStrings.xml><?xml version="1.0" encoding="utf-8"?>
<sst xmlns="http://schemas.openxmlformats.org/spreadsheetml/2006/main" count="2788" uniqueCount="60">
  <si>
    <t>BASIN</t>
  </si>
  <si>
    <t>FORMATION</t>
  </si>
  <si>
    <t>ERA</t>
  </si>
  <si>
    <t>PERIOD</t>
  </si>
  <si>
    <t>TDSUSGS</t>
  </si>
  <si>
    <t>Br</t>
  </si>
  <si>
    <t>Ca</t>
  </si>
  <si>
    <t>Cl</t>
  </si>
  <si>
    <t>Cl/Br</t>
  </si>
  <si>
    <t>K</t>
  </si>
  <si>
    <t>Mg</t>
  </si>
  <si>
    <t>Na</t>
  </si>
  <si>
    <t>Na/Br</t>
  </si>
  <si>
    <t>Ca+Mg+Na+K</t>
  </si>
  <si>
    <t>SO4</t>
  </si>
  <si>
    <t>Sr</t>
  </si>
  <si>
    <t>1/Sr</t>
  </si>
  <si>
    <t>dD</t>
  </si>
  <si>
    <t>d18O</t>
  </si>
  <si>
    <t>Sr87Sr86</t>
  </si>
  <si>
    <t>ẟD</t>
  </si>
  <si>
    <t>ẟ18O</t>
  </si>
  <si>
    <t>states LMWL</t>
  </si>
  <si>
    <t>LITHOLOGY</t>
  </si>
  <si>
    <t>WELLTYPE</t>
  </si>
  <si>
    <t>Michigan</t>
  </si>
  <si>
    <t>Trenton</t>
  </si>
  <si>
    <t>Paleozoic</t>
  </si>
  <si>
    <t>Ordovician</t>
  </si>
  <si>
    <t>Carbonate</t>
  </si>
  <si>
    <t>Conventional Hydrocarbon</t>
  </si>
  <si>
    <t>Unknown</t>
  </si>
  <si>
    <t>Gulf Coast</t>
  </si>
  <si>
    <t>Texas</t>
  </si>
  <si>
    <t>Edwards</t>
  </si>
  <si>
    <t>Mesozoic</t>
  </si>
  <si>
    <t>Cretaceous</t>
  </si>
  <si>
    <t>Wilcox</t>
  </si>
  <si>
    <t>Cenozoic</t>
  </si>
  <si>
    <t>Paleogene</t>
  </si>
  <si>
    <t>Appalachian</t>
  </si>
  <si>
    <t>Marcellus</t>
  </si>
  <si>
    <t>Devonian, M</t>
  </si>
  <si>
    <t xml:space="preserve">Pennsylvania </t>
  </si>
  <si>
    <t>Shale Gas</t>
  </si>
  <si>
    <t>Shale</t>
  </si>
  <si>
    <t>Williston</t>
  </si>
  <si>
    <t>Montana</t>
  </si>
  <si>
    <t>Bakken</t>
  </si>
  <si>
    <t>Devonian</t>
  </si>
  <si>
    <t>Tight Oil</t>
  </si>
  <si>
    <t xml:space="preserve">North Dakota </t>
  </si>
  <si>
    <t>Wind River</t>
  </si>
  <si>
    <t>Wyoming</t>
  </si>
  <si>
    <t>Lance</t>
  </si>
  <si>
    <t>Tight Gas</t>
  </si>
  <si>
    <t>Green River</t>
  </si>
  <si>
    <t>Mesaverde</t>
  </si>
  <si>
    <t>Units</t>
  </si>
  <si>
    <t>mg/L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</si>
</sst>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2"/>
      <name val="Calibri"/>
      <family val="2"/>
    </font>
    <font>
      <sz val="11"/>
      <name val="Calibri"/>
      <family val="2"/>
      <scheme val="minor"/>
    </font>
    <font>
      <sz val="12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49" fontId="1" fillId="0" borderId="0" xfId="0" applyNumberFormat="1" applyFont="1" applyFill="1"/>
    <xf numFmtId="0" fontId="2" fillId="0" borderId="0" xfId="0" applyFont="1" applyFill="1"/>
    <xf numFmtId="0" fontId="1" fillId="0" borderId="0" xfId="0" applyFont="1" applyFill="1"/>
    <xf numFmtId="49" fontId="3" fillId="0" borderId="0" xfId="0" applyNumberFormat="1" applyFont="1" applyFill="1"/>
    <xf numFmtId="0" fontId="3" fillId="0" borderId="0" xfId="0" applyFont="1" applyFill="1"/>
    <xf numFmtId="49" fontId="2" fillId="0" borderId="0" xfId="0" applyNumberFormat="1" applyFont="1" applyFill="1"/>
    <xf numFmtId="49" fontId="1" fillId="0" borderId="0" xfId="0" applyNumberFormat="1" applyFont="1" applyFill="1" applyAlignment="1">
      <alignment horizontal="center"/>
    </xf>
    <xf numFmtId="49" fontId="3" fillId="0" borderId="0" xfId="0" applyNumberFormat="1" applyFont="1" applyFill="1" applyAlignment="1">
      <alignment horizontal="center"/>
    </xf>
    <xf numFmtId="0" fontId="2" fillId="0" borderId="0" xfId="0" applyFont="1" applyFill="1" applyAlignment="1">
      <alignment horizontal="center"/>
    </xf>
    <xf numFmtId="49" fontId="2" fillId="0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4E900F-AFB9-493A-8F4D-874B6C1ECE3D}">
  <dimension ref="A1:Z422"/>
  <sheetViews>
    <sheetView tabSelected="1" zoomScale="71" workbookViewId="0">
      <selection activeCell="E1" sqref="E1:E1048576"/>
    </sheetView>
  </sheetViews>
  <sheetFormatPr defaultRowHeight="14.4" x14ac:dyDescent="0.55000000000000004"/>
  <cols>
    <col min="1" max="1" width="8.83984375" style="2"/>
    <col min="2" max="2" width="18" style="2" bestFit="1" customWidth="1"/>
    <col min="3" max="4" width="8.83984375" style="2"/>
    <col min="5" max="5" width="8.83984375" style="9"/>
    <col min="6" max="14" width="8.83984375" style="2"/>
    <col min="15" max="15" width="12.5234375" style="2" bestFit="1" customWidth="1"/>
    <col min="16" max="23" width="8.83984375" style="2"/>
    <col min="24" max="24" width="12.3671875" style="2" bestFit="1" customWidth="1"/>
    <col min="25" max="25" width="10.734375" style="2" bestFit="1" customWidth="1"/>
    <col min="26" max="26" width="24.734375" style="2" bestFit="1" customWidth="1"/>
  </cols>
  <sheetData>
    <row r="1" spans="1:26" ht="15.6" x14ac:dyDescent="0.6">
      <c r="A1" s="1" t="s">
        <v>0</v>
      </c>
      <c r="B1" s="1" t="s">
        <v>1</v>
      </c>
      <c r="C1" s="1" t="s">
        <v>2</v>
      </c>
      <c r="D1" s="1" t="s">
        <v>3</v>
      </c>
      <c r="E1" s="7" t="s">
        <v>58</v>
      </c>
      <c r="F1" s="3" t="s">
        <v>4</v>
      </c>
      <c r="G1" s="3" t="s">
        <v>5</v>
      </c>
      <c r="H1" s="3" t="s">
        <v>6</v>
      </c>
      <c r="I1" s="3" t="s">
        <v>7</v>
      </c>
      <c r="J1" s="3" t="s">
        <v>8</v>
      </c>
      <c r="K1" s="3" t="s">
        <v>9</v>
      </c>
      <c r="L1" s="3" t="s">
        <v>10</v>
      </c>
      <c r="M1" s="3" t="s">
        <v>11</v>
      </c>
      <c r="N1" s="3" t="s">
        <v>12</v>
      </c>
      <c r="O1" s="3" t="s">
        <v>13</v>
      </c>
      <c r="P1" s="3" t="s">
        <v>14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2" t="s">
        <v>20</v>
      </c>
      <c r="W1" s="2" t="s">
        <v>21</v>
      </c>
      <c r="X1" s="3" t="s">
        <v>22</v>
      </c>
      <c r="Y1" s="1" t="s">
        <v>23</v>
      </c>
      <c r="Z1" s="1" t="s">
        <v>24</v>
      </c>
    </row>
    <row r="2" spans="1:26" ht="15.6" x14ac:dyDescent="0.6">
      <c r="A2" s="4" t="s">
        <v>25</v>
      </c>
      <c r="B2" s="4" t="s">
        <v>26</v>
      </c>
      <c r="C2" s="4" t="s">
        <v>27</v>
      </c>
      <c r="D2" s="4" t="s">
        <v>28</v>
      </c>
      <c r="E2" s="8" t="s">
        <v>59</v>
      </c>
      <c r="F2" s="5">
        <v>139500</v>
      </c>
      <c r="G2" s="5">
        <v>460</v>
      </c>
      <c r="H2" s="5">
        <v>9900</v>
      </c>
      <c r="I2" s="5">
        <v>87000</v>
      </c>
      <c r="J2" s="5">
        <f>I2/G2</f>
        <v>189.13043478260869</v>
      </c>
      <c r="K2" s="5">
        <v>1840</v>
      </c>
      <c r="L2" s="5">
        <v>3700</v>
      </c>
      <c r="M2" s="5">
        <v>36000</v>
      </c>
      <c r="N2" s="5">
        <f>M2/G2</f>
        <v>78.260869565217391</v>
      </c>
      <c r="O2" s="5">
        <f>SUM(H2,L2,M2,K2)</f>
        <v>51440</v>
      </c>
      <c r="P2" s="5">
        <v>66</v>
      </c>
      <c r="Q2" s="5">
        <v>520</v>
      </c>
      <c r="R2" s="5">
        <f>1/Q2</f>
        <v>1.9230769230769232E-3</v>
      </c>
      <c r="S2" s="5">
        <v>-28</v>
      </c>
      <c r="T2" s="5">
        <v>-3</v>
      </c>
      <c r="U2" s="5">
        <v>0.70928999999999998</v>
      </c>
      <c r="V2" s="5">
        <v>-72.2</v>
      </c>
      <c r="W2" s="5">
        <v>-10.55</v>
      </c>
      <c r="X2" s="5" t="s">
        <v>25</v>
      </c>
      <c r="Y2" s="4" t="s">
        <v>29</v>
      </c>
      <c r="Z2" s="4" t="s">
        <v>30</v>
      </c>
    </row>
    <row r="3" spans="1:26" ht="15.6" x14ac:dyDescent="0.6">
      <c r="A3" s="4" t="s">
        <v>25</v>
      </c>
      <c r="B3" s="4" t="s">
        <v>26</v>
      </c>
      <c r="C3" s="4" t="s">
        <v>27</v>
      </c>
      <c r="D3" s="4" t="s">
        <v>28</v>
      </c>
      <c r="E3" s="8" t="s">
        <v>59</v>
      </c>
      <c r="F3" s="5">
        <v>140900</v>
      </c>
      <c r="G3" s="5">
        <v>440</v>
      </c>
      <c r="H3" s="5">
        <v>10800</v>
      </c>
      <c r="I3" s="5">
        <v>87000</v>
      </c>
      <c r="J3" s="5">
        <f>I3/G3</f>
        <v>197.72727272727272</v>
      </c>
      <c r="K3" s="5">
        <v>1850</v>
      </c>
      <c r="L3" s="5">
        <v>3900</v>
      </c>
      <c r="M3" s="5">
        <v>36000</v>
      </c>
      <c r="N3" s="5">
        <f>M3/G3</f>
        <v>81.818181818181813</v>
      </c>
      <c r="O3" s="5">
        <f t="shared" ref="O3:O66" si="0">SUM(H3,L3,M3,K3)</f>
        <v>52550</v>
      </c>
      <c r="P3" s="5">
        <v>66</v>
      </c>
      <c r="Q3" s="5">
        <v>500</v>
      </c>
      <c r="R3" s="5">
        <f t="shared" ref="R3:R66" si="1">1/Q3</f>
        <v>2E-3</v>
      </c>
      <c r="S3" s="5">
        <v>-28</v>
      </c>
      <c r="T3" s="5">
        <v>-2.8</v>
      </c>
      <c r="U3" s="5">
        <v>0.70938000000000001</v>
      </c>
      <c r="V3" s="5">
        <v>-74.2</v>
      </c>
      <c r="W3" s="5">
        <v>-10.88</v>
      </c>
      <c r="X3" s="5" t="s">
        <v>25</v>
      </c>
      <c r="Y3" s="4" t="s">
        <v>29</v>
      </c>
      <c r="Z3" s="4" t="s">
        <v>30</v>
      </c>
    </row>
    <row r="4" spans="1:26" ht="15.6" x14ac:dyDescent="0.6">
      <c r="A4" s="4" t="s">
        <v>25</v>
      </c>
      <c r="B4" s="4" t="s">
        <v>26</v>
      </c>
      <c r="C4" s="4" t="s">
        <v>27</v>
      </c>
      <c r="D4" s="4" t="s">
        <v>28</v>
      </c>
      <c r="E4" s="8" t="s">
        <v>59</v>
      </c>
      <c r="F4" s="5">
        <v>160900</v>
      </c>
      <c r="G4" s="5">
        <v>510</v>
      </c>
      <c r="H4" s="5">
        <v>13100</v>
      </c>
      <c r="I4" s="5">
        <v>102000</v>
      </c>
      <c r="J4" s="5">
        <f>I4/G4</f>
        <v>200</v>
      </c>
      <c r="K4" s="5">
        <v>2000</v>
      </c>
      <c r="L4" s="5">
        <v>3700</v>
      </c>
      <c r="M4" s="5">
        <v>39000</v>
      </c>
      <c r="N4" s="5">
        <f>M4/G4</f>
        <v>76.470588235294116</v>
      </c>
      <c r="O4" s="5">
        <f t="shared" si="0"/>
        <v>57800</v>
      </c>
      <c r="P4" s="5">
        <v>420</v>
      </c>
      <c r="Q4" s="5">
        <v>470</v>
      </c>
      <c r="R4" s="5">
        <f t="shared" si="1"/>
        <v>2.1276595744680851E-3</v>
      </c>
      <c r="S4" s="5">
        <v>-26</v>
      </c>
      <c r="T4" s="5">
        <v>-2.7</v>
      </c>
      <c r="U4" s="5">
        <v>0.70957999999999999</v>
      </c>
      <c r="V4" s="5">
        <v>-68.7</v>
      </c>
      <c r="W4" s="5">
        <v>-10.16</v>
      </c>
      <c r="X4" s="5" t="s">
        <v>25</v>
      </c>
      <c r="Y4" s="4" t="s">
        <v>29</v>
      </c>
      <c r="Z4" s="4" t="s">
        <v>30</v>
      </c>
    </row>
    <row r="5" spans="1:26" ht="15.6" x14ac:dyDescent="0.6">
      <c r="A5" s="4" t="s">
        <v>25</v>
      </c>
      <c r="B5" s="4" t="s">
        <v>26</v>
      </c>
      <c r="C5" s="4" t="s">
        <v>27</v>
      </c>
      <c r="D5" s="4" t="s">
        <v>28</v>
      </c>
      <c r="E5" s="8" t="s">
        <v>59</v>
      </c>
      <c r="F5" s="5">
        <v>142100</v>
      </c>
      <c r="G5" s="5">
        <v>460</v>
      </c>
      <c r="H5" s="5">
        <v>10500</v>
      </c>
      <c r="I5" s="5">
        <v>88000</v>
      </c>
      <c r="J5" s="5">
        <f>I5/G5</f>
        <v>191.30434782608697</v>
      </c>
      <c r="K5" s="5">
        <v>1880</v>
      </c>
      <c r="L5" s="5">
        <v>3700</v>
      </c>
      <c r="M5" s="5">
        <v>38000</v>
      </c>
      <c r="N5" s="5">
        <f>M5/G5</f>
        <v>82.608695652173907</v>
      </c>
      <c r="O5" s="5">
        <f t="shared" si="0"/>
        <v>54080</v>
      </c>
      <c r="P5" s="5"/>
      <c r="Q5" s="5">
        <v>570</v>
      </c>
      <c r="R5" s="5">
        <f t="shared" si="1"/>
        <v>1.7543859649122807E-3</v>
      </c>
      <c r="S5" s="5">
        <v>-28</v>
      </c>
      <c r="T5" s="5">
        <v>-2.6</v>
      </c>
      <c r="U5" s="5">
        <v>0.70928999999999998</v>
      </c>
      <c r="V5" s="5">
        <v>-68.2</v>
      </c>
      <c r="W5" s="5">
        <v>-10.06</v>
      </c>
      <c r="X5" s="5" t="s">
        <v>25</v>
      </c>
      <c r="Y5" s="4" t="s">
        <v>29</v>
      </c>
      <c r="Z5" s="4" t="s">
        <v>30</v>
      </c>
    </row>
    <row r="6" spans="1:26" ht="15.6" x14ac:dyDescent="0.6">
      <c r="A6" s="4" t="s">
        <v>25</v>
      </c>
      <c r="B6" s="4" t="s">
        <v>26</v>
      </c>
      <c r="C6" s="4" t="s">
        <v>27</v>
      </c>
      <c r="D6" s="4" t="s">
        <v>28</v>
      </c>
      <c r="E6" s="8" t="s">
        <v>59</v>
      </c>
      <c r="F6" s="5">
        <v>208700</v>
      </c>
      <c r="G6" s="5">
        <v>790</v>
      </c>
      <c r="H6" s="5">
        <v>25000</v>
      </c>
      <c r="I6" s="5">
        <v>132000</v>
      </c>
      <c r="J6" s="5">
        <f>I6/G6</f>
        <v>167.08860759493672</v>
      </c>
      <c r="K6" s="5">
        <v>3300</v>
      </c>
      <c r="L6" s="5">
        <v>4700</v>
      </c>
      <c r="M6" s="5">
        <v>42000</v>
      </c>
      <c r="N6" s="5">
        <f>M6/G6</f>
        <v>53.164556962025316</v>
      </c>
      <c r="O6" s="5">
        <f t="shared" si="0"/>
        <v>75000</v>
      </c>
      <c r="P6" s="5">
        <v>510</v>
      </c>
      <c r="Q6" s="5">
        <v>480</v>
      </c>
      <c r="R6" s="5">
        <f t="shared" si="1"/>
        <v>2.0833333333333333E-3</v>
      </c>
      <c r="S6" s="5">
        <v>-34</v>
      </c>
      <c r="T6" s="5">
        <v>-2.4</v>
      </c>
      <c r="U6" s="5">
        <v>0.70994000000000002</v>
      </c>
      <c r="V6" s="5">
        <v>-76.900000000000006</v>
      </c>
      <c r="W6" s="5">
        <v>-11.23</v>
      </c>
      <c r="X6" s="5" t="s">
        <v>25</v>
      </c>
      <c r="Y6" s="4" t="s">
        <v>29</v>
      </c>
      <c r="Z6" s="4" t="s">
        <v>30</v>
      </c>
    </row>
    <row r="7" spans="1:26" ht="15.6" x14ac:dyDescent="0.6">
      <c r="A7" s="4" t="s">
        <v>25</v>
      </c>
      <c r="B7" s="4" t="s">
        <v>26</v>
      </c>
      <c r="C7" s="4" t="s">
        <v>27</v>
      </c>
      <c r="D7" s="4" t="s">
        <v>28</v>
      </c>
      <c r="E7" s="8" t="s">
        <v>59</v>
      </c>
      <c r="F7" s="5">
        <v>188300</v>
      </c>
      <c r="G7" s="5">
        <v>860</v>
      </c>
      <c r="H7" s="5">
        <v>19200</v>
      </c>
      <c r="I7" s="5">
        <v>119000</v>
      </c>
      <c r="J7" s="5">
        <f>I7/G7</f>
        <v>138.37209302325581</v>
      </c>
      <c r="K7" s="5">
        <v>3300</v>
      </c>
      <c r="L7" s="5">
        <v>4400</v>
      </c>
      <c r="M7" s="5">
        <v>41000</v>
      </c>
      <c r="N7" s="5">
        <f>M7/G7</f>
        <v>47.674418604651166</v>
      </c>
      <c r="O7" s="5">
        <f t="shared" si="0"/>
        <v>67900</v>
      </c>
      <c r="P7" s="5">
        <v>260</v>
      </c>
      <c r="Q7" s="5">
        <v>490</v>
      </c>
      <c r="R7" s="5">
        <f t="shared" si="1"/>
        <v>2.0408163265306124E-3</v>
      </c>
      <c r="S7" s="5">
        <v>-27</v>
      </c>
      <c r="T7" s="5">
        <v>-2.1</v>
      </c>
      <c r="U7" s="5">
        <v>0.70991000000000004</v>
      </c>
      <c r="V7" s="5">
        <v>-78.7</v>
      </c>
      <c r="W7" s="5">
        <v>-11.51</v>
      </c>
      <c r="X7" s="5" t="s">
        <v>25</v>
      </c>
      <c r="Y7" s="4" t="s">
        <v>29</v>
      </c>
      <c r="Z7" s="4" t="s">
        <v>30</v>
      </c>
    </row>
    <row r="8" spans="1:26" ht="15.6" x14ac:dyDescent="0.6">
      <c r="A8" s="4" t="s">
        <v>25</v>
      </c>
      <c r="B8" s="4" t="s">
        <v>26</v>
      </c>
      <c r="C8" s="4" t="s">
        <v>27</v>
      </c>
      <c r="D8" s="4" t="s">
        <v>28</v>
      </c>
      <c r="E8" s="8" t="s">
        <v>59</v>
      </c>
      <c r="F8" s="5">
        <v>184800</v>
      </c>
      <c r="G8" s="5">
        <v>800</v>
      </c>
      <c r="H8" s="5">
        <v>18300</v>
      </c>
      <c r="I8" s="5">
        <v>118000</v>
      </c>
      <c r="J8" s="5">
        <f>I8/G8</f>
        <v>147.5</v>
      </c>
      <c r="K8" s="5">
        <v>3100</v>
      </c>
      <c r="L8" s="5">
        <v>3800</v>
      </c>
      <c r="M8" s="5">
        <v>40000</v>
      </c>
      <c r="N8" s="5">
        <f>M8/G8</f>
        <v>50</v>
      </c>
      <c r="O8" s="5">
        <f t="shared" si="0"/>
        <v>65200</v>
      </c>
      <c r="P8" s="5">
        <v>540</v>
      </c>
      <c r="Q8" s="5">
        <v>450</v>
      </c>
      <c r="R8" s="5">
        <f t="shared" si="1"/>
        <v>2.2222222222222222E-3</v>
      </c>
      <c r="S8" s="5">
        <v>-27</v>
      </c>
      <c r="T8" s="5">
        <v>-2</v>
      </c>
      <c r="U8" s="5">
        <v>0.71</v>
      </c>
      <c r="V8" s="5">
        <v>-71.8</v>
      </c>
      <c r="W8" s="5">
        <v>-10.24</v>
      </c>
      <c r="X8" s="5" t="s">
        <v>25</v>
      </c>
      <c r="Y8" s="4" t="s">
        <v>29</v>
      </c>
      <c r="Z8" s="4" t="s">
        <v>30</v>
      </c>
    </row>
    <row r="9" spans="1:26" ht="15.6" x14ac:dyDescent="0.6">
      <c r="A9" s="4" t="s">
        <v>25</v>
      </c>
      <c r="B9" s="4" t="s">
        <v>26</v>
      </c>
      <c r="C9" s="4" t="s">
        <v>27</v>
      </c>
      <c r="D9" s="4" t="s">
        <v>28</v>
      </c>
      <c r="E9" s="8" t="s">
        <v>59</v>
      </c>
      <c r="F9" s="5">
        <v>196000</v>
      </c>
      <c r="G9" s="5">
        <v>920</v>
      </c>
      <c r="H9" s="5">
        <v>21000</v>
      </c>
      <c r="I9" s="5">
        <v>123000</v>
      </c>
      <c r="J9" s="5">
        <f>I9/G9</f>
        <v>133.69565217391303</v>
      </c>
      <c r="K9" s="5">
        <v>3500</v>
      </c>
      <c r="L9" s="5">
        <v>4600</v>
      </c>
      <c r="M9" s="5">
        <v>43000</v>
      </c>
      <c r="N9" s="5">
        <f>M9/G9</f>
        <v>46.739130434782609</v>
      </c>
      <c r="O9" s="5">
        <f t="shared" si="0"/>
        <v>72100</v>
      </c>
      <c r="P9" s="5">
        <v>310</v>
      </c>
      <c r="Q9" s="5">
        <v>510</v>
      </c>
      <c r="R9" s="5">
        <f t="shared" si="1"/>
        <v>1.9607843137254902E-3</v>
      </c>
      <c r="S9" s="5">
        <v>-26</v>
      </c>
      <c r="T9" s="5">
        <v>-1.9</v>
      </c>
      <c r="U9" s="5">
        <v>0.70977000000000001</v>
      </c>
      <c r="V9" s="5">
        <v>-72.099999999999994</v>
      </c>
      <c r="W9" s="5">
        <v>-10.57</v>
      </c>
      <c r="X9" s="5" t="s">
        <v>25</v>
      </c>
      <c r="Y9" s="4" t="s">
        <v>29</v>
      </c>
      <c r="Z9" s="4" t="s">
        <v>30</v>
      </c>
    </row>
    <row r="10" spans="1:26" ht="15.6" x14ac:dyDescent="0.6">
      <c r="A10" s="4" t="s">
        <v>25</v>
      </c>
      <c r="B10" s="4" t="s">
        <v>26</v>
      </c>
      <c r="C10" s="4" t="s">
        <v>27</v>
      </c>
      <c r="D10" s="4" t="s">
        <v>28</v>
      </c>
      <c r="E10" s="8" t="s">
        <v>59</v>
      </c>
      <c r="F10" s="5">
        <v>209500</v>
      </c>
      <c r="G10" s="5">
        <v>910</v>
      </c>
      <c r="H10" s="5">
        <v>22000</v>
      </c>
      <c r="I10" s="5">
        <v>133000</v>
      </c>
      <c r="J10" s="5">
        <f>I10/G10</f>
        <v>146.15384615384616</v>
      </c>
      <c r="K10" s="5">
        <v>4000</v>
      </c>
      <c r="L10" s="5">
        <v>4300</v>
      </c>
      <c r="M10" s="5">
        <v>44000</v>
      </c>
      <c r="N10" s="5">
        <f>M10/G10</f>
        <v>48.35164835164835</v>
      </c>
      <c r="O10" s="5">
        <f t="shared" si="0"/>
        <v>74300</v>
      </c>
      <c r="P10" s="5">
        <v>470</v>
      </c>
      <c r="Q10" s="5">
        <v>550</v>
      </c>
      <c r="R10" s="5">
        <f t="shared" si="1"/>
        <v>1.8181818181818182E-3</v>
      </c>
      <c r="S10" s="5">
        <v>-29</v>
      </c>
      <c r="T10" s="5">
        <v>-1.8</v>
      </c>
      <c r="U10" s="5">
        <v>0.71026999999999996</v>
      </c>
      <c r="V10" s="5">
        <v>-62.6</v>
      </c>
      <c r="W10" s="5">
        <v>-9.16</v>
      </c>
      <c r="X10" s="5" t="s">
        <v>25</v>
      </c>
      <c r="Y10" s="4" t="s">
        <v>29</v>
      </c>
      <c r="Z10" s="4" t="s">
        <v>30</v>
      </c>
    </row>
    <row r="11" spans="1:26" ht="15.6" x14ac:dyDescent="0.6">
      <c r="A11" s="4" t="s">
        <v>25</v>
      </c>
      <c r="B11" s="4" t="s">
        <v>26</v>
      </c>
      <c r="C11" s="4" t="s">
        <v>27</v>
      </c>
      <c r="D11" s="4" t="s">
        <v>28</v>
      </c>
      <c r="E11" s="8" t="s">
        <v>59</v>
      </c>
      <c r="F11" s="5">
        <v>195300</v>
      </c>
      <c r="G11" s="5">
        <v>930</v>
      </c>
      <c r="H11" s="5">
        <v>22000</v>
      </c>
      <c r="I11" s="5">
        <v>122000</v>
      </c>
      <c r="J11" s="5">
        <f>I11/G11</f>
        <v>131.18279569892474</v>
      </c>
      <c r="K11" s="5">
        <v>3100</v>
      </c>
      <c r="L11" s="5">
        <v>4300</v>
      </c>
      <c r="M11" s="5">
        <v>42000</v>
      </c>
      <c r="N11" s="5">
        <f>M11/G11</f>
        <v>45.161290322580648</v>
      </c>
      <c r="O11" s="5">
        <f t="shared" si="0"/>
        <v>71400</v>
      </c>
      <c r="P11" s="5">
        <v>400</v>
      </c>
      <c r="Q11" s="5">
        <v>490</v>
      </c>
      <c r="R11" s="5">
        <f t="shared" si="1"/>
        <v>2.0408163265306124E-3</v>
      </c>
      <c r="S11" s="5">
        <v>-27</v>
      </c>
      <c r="T11" s="5">
        <v>-1.7</v>
      </c>
      <c r="U11" s="5">
        <v>0.70957999999999999</v>
      </c>
      <c r="V11" s="5">
        <v>-83.8</v>
      </c>
      <c r="W11" s="5">
        <v>-11.86</v>
      </c>
      <c r="X11" s="5" t="s">
        <v>25</v>
      </c>
      <c r="Y11" s="4" t="s">
        <v>29</v>
      </c>
      <c r="Z11" s="4" t="s">
        <v>30</v>
      </c>
    </row>
    <row r="12" spans="1:26" ht="15.6" x14ac:dyDescent="0.6">
      <c r="A12" s="4" t="s">
        <v>25</v>
      </c>
      <c r="B12" s="4" t="s">
        <v>26</v>
      </c>
      <c r="C12" s="4" t="s">
        <v>27</v>
      </c>
      <c r="D12" s="4" t="s">
        <v>28</v>
      </c>
      <c r="E12" s="8" t="s">
        <v>59</v>
      </c>
      <c r="F12" s="5">
        <v>190200</v>
      </c>
      <c r="G12" s="5">
        <v>920</v>
      </c>
      <c r="H12" s="5">
        <v>21000</v>
      </c>
      <c r="I12" s="5">
        <v>118000</v>
      </c>
      <c r="J12" s="5">
        <f>I12/G12</f>
        <v>128.2608695652174</v>
      </c>
      <c r="K12" s="5">
        <v>3500</v>
      </c>
      <c r="L12" s="5">
        <v>4700</v>
      </c>
      <c r="M12" s="5">
        <v>41000</v>
      </c>
      <c r="N12" s="5">
        <f>M12/G12</f>
        <v>44.565217391304351</v>
      </c>
      <c r="O12" s="5">
        <f t="shared" si="0"/>
        <v>70200</v>
      </c>
      <c r="P12" s="5">
        <v>420</v>
      </c>
      <c r="Q12" s="5">
        <v>510</v>
      </c>
      <c r="R12" s="5">
        <f t="shared" si="1"/>
        <v>1.9607843137254902E-3</v>
      </c>
      <c r="S12" s="5">
        <v>-24</v>
      </c>
      <c r="T12" s="5">
        <v>-1.6</v>
      </c>
      <c r="U12" s="5">
        <v>0.70984999999999998</v>
      </c>
      <c r="V12" s="5">
        <v>-67.599999999999994</v>
      </c>
      <c r="W12" s="5">
        <v>-9.89</v>
      </c>
      <c r="X12" s="5" t="s">
        <v>25</v>
      </c>
      <c r="Y12" s="4" t="s">
        <v>29</v>
      </c>
      <c r="Z12" s="4" t="s">
        <v>30</v>
      </c>
    </row>
    <row r="13" spans="1:26" ht="15.6" x14ac:dyDescent="0.6">
      <c r="A13" s="4" t="s">
        <v>25</v>
      </c>
      <c r="B13" s="4" t="s">
        <v>26</v>
      </c>
      <c r="C13" s="4" t="s">
        <v>27</v>
      </c>
      <c r="D13" s="4" t="s">
        <v>28</v>
      </c>
      <c r="E13" s="8" t="s">
        <v>59</v>
      </c>
      <c r="F13" s="5">
        <v>199400</v>
      </c>
      <c r="G13" s="5">
        <v>880</v>
      </c>
      <c r="H13" s="5">
        <v>21000</v>
      </c>
      <c r="I13" s="5">
        <v>126000</v>
      </c>
      <c r="J13" s="5">
        <f>I13/G13</f>
        <v>143.18181818181819</v>
      </c>
      <c r="K13" s="5">
        <v>3800</v>
      </c>
      <c r="L13" s="5">
        <v>4100</v>
      </c>
      <c r="M13" s="5">
        <v>43000</v>
      </c>
      <c r="N13" s="5">
        <f>M13/G13</f>
        <v>48.863636363636367</v>
      </c>
      <c r="O13" s="5">
        <f t="shared" si="0"/>
        <v>71900</v>
      </c>
      <c r="P13" s="5">
        <v>490</v>
      </c>
      <c r="Q13" s="5">
        <v>510</v>
      </c>
      <c r="R13" s="5">
        <f t="shared" si="1"/>
        <v>1.9607843137254902E-3</v>
      </c>
      <c r="S13" s="5">
        <v>-33</v>
      </c>
      <c r="T13" s="5">
        <v>-1.5</v>
      </c>
      <c r="U13" s="5">
        <v>0.71003000000000005</v>
      </c>
      <c r="V13" s="5">
        <v>-72.2</v>
      </c>
      <c r="W13" s="5">
        <v>-10.19</v>
      </c>
      <c r="X13" s="5" t="s">
        <v>25</v>
      </c>
      <c r="Y13" s="4" t="s">
        <v>29</v>
      </c>
      <c r="Z13" s="4" t="s">
        <v>30</v>
      </c>
    </row>
    <row r="14" spans="1:26" ht="15.6" x14ac:dyDescent="0.6">
      <c r="A14" s="4" t="s">
        <v>25</v>
      </c>
      <c r="B14" s="4" t="s">
        <v>26</v>
      </c>
      <c r="C14" s="4" t="s">
        <v>27</v>
      </c>
      <c r="D14" s="4" t="s">
        <v>28</v>
      </c>
      <c r="E14" s="8" t="s">
        <v>59</v>
      </c>
      <c r="F14" s="5">
        <v>249700</v>
      </c>
      <c r="G14" s="5">
        <v>1160</v>
      </c>
      <c r="H14" s="5">
        <v>31000</v>
      </c>
      <c r="I14" s="5">
        <v>160000</v>
      </c>
      <c r="J14" s="5">
        <f>I14/G14</f>
        <v>137.93103448275863</v>
      </c>
      <c r="K14" s="5">
        <v>3400</v>
      </c>
      <c r="L14" s="5">
        <v>5500</v>
      </c>
      <c r="M14" s="5">
        <v>48000</v>
      </c>
      <c r="N14" s="5">
        <f>M14/G14</f>
        <v>41.379310344827587</v>
      </c>
      <c r="O14" s="5">
        <f t="shared" si="0"/>
        <v>87900</v>
      </c>
      <c r="P14" s="5">
        <v>330</v>
      </c>
      <c r="Q14" s="5">
        <v>600</v>
      </c>
      <c r="R14" s="5">
        <f t="shared" si="1"/>
        <v>1.6666666666666668E-3</v>
      </c>
      <c r="S14" s="5">
        <v>-45</v>
      </c>
      <c r="T14" s="5">
        <v>-1.3</v>
      </c>
      <c r="U14" s="5">
        <v>0.70887</v>
      </c>
      <c r="V14" s="5">
        <v>-70.7</v>
      </c>
      <c r="W14" s="5">
        <v>-10.53</v>
      </c>
      <c r="X14" s="5" t="s">
        <v>25</v>
      </c>
      <c r="Y14" s="4" t="s">
        <v>29</v>
      </c>
      <c r="Z14" s="4" t="s">
        <v>30</v>
      </c>
    </row>
    <row r="15" spans="1:26" ht="15.6" x14ac:dyDescent="0.6">
      <c r="A15" s="4" t="s">
        <v>25</v>
      </c>
      <c r="B15" s="4" t="s">
        <v>26</v>
      </c>
      <c r="C15" s="4" t="s">
        <v>27</v>
      </c>
      <c r="D15" s="4" t="s">
        <v>28</v>
      </c>
      <c r="E15" s="8" t="s">
        <v>59</v>
      </c>
      <c r="F15" s="5">
        <v>346100</v>
      </c>
      <c r="G15" s="5">
        <v>1780</v>
      </c>
      <c r="H15" s="5">
        <v>55000</v>
      </c>
      <c r="I15" s="5">
        <v>220000</v>
      </c>
      <c r="J15" s="5">
        <f>I15/G15</f>
        <v>123.59550561797752</v>
      </c>
      <c r="K15" s="5">
        <v>5300</v>
      </c>
      <c r="L15" s="5">
        <v>7800</v>
      </c>
      <c r="M15" s="5">
        <v>53000</v>
      </c>
      <c r="N15" s="5">
        <f>M15/G15</f>
        <v>29.775280898876403</v>
      </c>
      <c r="O15" s="5">
        <f t="shared" si="0"/>
        <v>121100</v>
      </c>
      <c r="P15" s="5">
        <v>129</v>
      </c>
      <c r="Q15" s="5">
        <v>1060</v>
      </c>
      <c r="R15" s="5">
        <f t="shared" si="1"/>
        <v>9.4339622641509435E-4</v>
      </c>
      <c r="S15" s="5">
        <v>-35</v>
      </c>
      <c r="T15" s="5">
        <v>0.4</v>
      </c>
      <c r="U15" s="5">
        <v>0.70826999999999996</v>
      </c>
      <c r="V15" s="5"/>
      <c r="W15" s="5"/>
      <c r="X15" s="5" t="s">
        <v>25</v>
      </c>
      <c r="Y15" s="4" t="s">
        <v>29</v>
      </c>
      <c r="Z15" s="4" t="s">
        <v>30</v>
      </c>
    </row>
    <row r="16" spans="1:26" ht="15.6" x14ac:dyDescent="0.6">
      <c r="A16" s="6" t="s">
        <v>25</v>
      </c>
      <c r="B16" s="6" t="s">
        <v>26</v>
      </c>
      <c r="C16" s="6" t="s">
        <v>27</v>
      </c>
      <c r="D16" s="6" t="s">
        <v>28</v>
      </c>
      <c r="E16" s="8" t="s">
        <v>59</v>
      </c>
      <c r="F16" s="2">
        <v>242700</v>
      </c>
      <c r="G16" s="2">
        <v>1190</v>
      </c>
      <c r="H16" s="2">
        <v>33000</v>
      </c>
      <c r="I16" s="2">
        <v>150000</v>
      </c>
      <c r="J16" s="5">
        <f>I16/G16</f>
        <v>126.05042016806723</v>
      </c>
      <c r="K16" s="2">
        <v>2100</v>
      </c>
      <c r="L16" s="2">
        <v>6000</v>
      </c>
      <c r="M16" s="2">
        <v>50000</v>
      </c>
      <c r="N16" s="5">
        <f>M16/G16</f>
        <v>42.016806722689076</v>
      </c>
      <c r="O16" s="5">
        <f t="shared" si="0"/>
        <v>91100</v>
      </c>
      <c r="P16" s="2">
        <v>340</v>
      </c>
      <c r="Q16" s="2">
        <v>620</v>
      </c>
      <c r="R16" s="5">
        <f t="shared" si="1"/>
        <v>1.6129032258064516E-3</v>
      </c>
      <c r="S16" s="2">
        <v>-32</v>
      </c>
      <c r="T16" s="2">
        <v>-3.1</v>
      </c>
      <c r="U16" s="2">
        <v>0.71045000000000003</v>
      </c>
      <c r="Y16" s="6" t="s">
        <v>29</v>
      </c>
      <c r="Z16" s="6" t="s">
        <v>30</v>
      </c>
    </row>
    <row r="17" spans="1:26" ht="15.6" x14ac:dyDescent="0.6">
      <c r="A17" s="6" t="s">
        <v>25</v>
      </c>
      <c r="B17" s="6" t="s">
        <v>26</v>
      </c>
      <c r="C17" s="6" t="s">
        <v>27</v>
      </c>
      <c r="D17" s="6" t="s">
        <v>28</v>
      </c>
      <c r="E17" s="8" t="s">
        <v>59</v>
      </c>
      <c r="F17" s="2">
        <v>273600</v>
      </c>
      <c r="G17" s="2">
        <v>1170</v>
      </c>
      <c r="H17" s="2">
        <v>37000</v>
      </c>
      <c r="I17" s="2">
        <v>176000</v>
      </c>
      <c r="J17" s="5">
        <f>I17/G17</f>
        <v>150.42735042735043</v>
      </c>
      <c r="K17" s="2">
        <v>2300</v>
      </c>
      <c r="L17" s="2">
        <v>7900</v>
      </c>
      <c r="M17" s="2">
        <v>49000</v>
      </c>
      <c r="N17" s="5">
        <f>M17/G17</f>
        <v>41.880341880341881</v>
      </c>
      <c r="O17" s="5">
        <f t="shared" si="0"/>
        <v>96200</v>
      </c>
      <c r="P17" s="2">
        <v>260</v>
      </c>
      <c r="Q17" s="2">
        <v>630</v>
      </c>
      <c r="R17" s="5">
        <f t="shared" si="1"/>
        <v>1.5873015873015873E-3</v>
      </c>
      <c r="S17" s="2">
        <v>-31</v>
      </c>
      <c r="T17" s="2">
        <v>-2.2999999999999998</v>
      </c>
      <c r="U17" s="2">
        <v>0.71028999999999998</v>
      </c>
      <c r="Y17" s="6" t="s">
        <v>29</v>
      </c>
      <c r="Z17" s="6" t="s">
        <v>30</v>
      </c>
    </row>
    <row r="18" spans="1:26" ht="15.6" x14ac:dyDescent="0.6">
      <c r="A18" s="6" t="s">
        <v>25</v>
      </c>
      <c r="B18" s="6" t="s">
        <v>26</v>
      </c>
      <c r="C18" s="6" t="s">
        <v>27</v>
      </c>
      <c r="D18" s="6" t="s">
        <v>28</v>
      </c>
      <c r="E18" s="8" t="s">
        <v>59</v>
      </c>
      <c r="F18" s="2">
        <v>165000</v>
      </c>
      <c r="G18" s="2">
        <v>550</v>
      </c>
      <c r="H18" s="2">
        <v>17400</v>
      </c>
      <c r="I18" s="2">
        <v>103000</v>
      </c>
      <c r="J18" s="5">
        <f>I18/G18</f>
        <v>187.27272727272728</v>
      </c>
      <c r="K18" s="2">
        <v>1690</v>
      </c>
      <c r="L18" s="2">
        <v>4300</v>
      </c>
      <c r="M18" s="2">
        <v>37000</v>
      </c>
      <c r="N18" s="5">
        <f>M18/G18</f>
        <v>67.272727272727266</v>
      </c>
      <c r="O18" s="5">
        <f t="shared" si="0"/>
        <v>60390</v>
      </c>
      <c r="P18" s="2">
        <v>410</v>
      </c>
      <c r="Q18" s="2">
        <v>570</v>
      </c>
      <c r="R18" s="5">
        <f t="shared" si="1"/>
        <v>1.7543859649122807E-3</v>
      </c>
      <c r="S18" s="2">
        <v>-28</v>
      </c>
      <c r="T18" s="2">
        <v>-2.2000000000000002</v>
      </c>
      <c r="U18" s="2">
        <v>0.70982000000000001</v>
      </c>
      <c r="Y18" s="6" t="s">
        <v>29</v>
      </c>
      <c r="Z18" s="6" t="s">
        <v>30</v>
      </c>
    </row>
    <row r="19" spans="1:26" ht="15.6" x14ac:dyDescent="0.6">
      <c r="A19" s="6" t="s">
        <v>25</v>
      </c>
      <c r="B19" s="6" t="s">
        <v>26</v>
      </c>
      <c r="C19" s="6" t="s">
        <v>27</v>
      </c>
      <c r="D19" s="6" t="s">
        <v>28</v>
      </c>
      <c r="E19" s="8" t="s">
        <v>59</v>
      </c>
      <c r="F19" s="2">
        <v>237800</v>
      </c>
      <c r="G19" s="2">
        <v>1120</v>
      </c>
      <c r="H19" s="2">
        <v>31000</v>
      </c>
      <c r="I19" s="2">
        <v>150000</v>
      </c>
      <c r="J19" s="5">
        <f>I19/G19</f>
        <v>133.92857142857142</v>
      </c>
      <c r="K19" s="2">
        <v>2300</v>
      </c>
      <c r="L19" s="2">
        <v>6500</v>
      </c>
      <c r="M19" s="2">
        <v>46000</v>
      </c>
      <c r="N19" s="5">
        <f>M19/G19</f>
        <v>41.071428571428569</v>
      </c>
      <c r="O19" s="5">
        <f t="shared" si="0"/>
        <v>85800</v>
      </c>
      <c r="P19" s="2">
        <v>380</v>
      </c>
      <c r="Q19" s="2">
        <v>530</v>
      </c>
      <c r="R19" s="5">
        <f t="shared" si="1"/>
        <v>1.8867924528301887E-3</v>
      </c>
      <c r="S19" s="2">
        <v>-27</v>
      </c>
      <c r="T19" s="2">
        <v>-2.2000000000000002</v>
      </c>
      <c r="U19" s="2">
        <v>0.71023000000000003</v>
      </c>
      <c r="Y19" s="6" t="s">
        <v>29</v>
      </c>
      <c r="Z19" s="6" t="s">
        <v>30</v>
      </c>
    </row>
    <row r="20" spans="1:26" ht="15.6" x14ac:dyDescent="0.6">
      <c r="A20" s="6" t="s">
        <v>25</v>
      </c>
      <c r="B20" s="6" t="s">
        <v>26</v>
      </c>
      <c r="C20" s="6" t="s">
        <v>27</v>
      </c>
      <c r="D20" s="6" t="s">
        <v>28</v>
      </c>
      <c r="E20" s="8" t="s">
        <v>59</v>
      </c>
      <c r="F20" s="2">
        <v>156900</v>
      </c>
      <c r="G20" s="2">
        <v>580</v>
      </c>
      <c r="H20" s="2">
        <v>15600</v>
      </c>
      <c r="I20" s="2">
        <v>99000</v>
      </c>
      <c r="J20" s="5">
        <f>I20/G20</f>
        <v>170.68965517241378</v>
      </c>
      <c r="K20" s="2">
        <v>1600</v>
      </c>
      <c r="L20" s="2">
        <v>3700</v>
      </c>
      <c r="M20" s="2">
        <v>36000</v>
      </c>
      <c r="N20" s="5">
        <f>M20/G20</f>
        <v>62.068965517241381</v>
      </c>
      <c r="O20" s="5">
        <f t="shared" si="0"/>
        <v>56900</v>
      </c>
      <c r="P20" s="2">
        <v>450</v>
      </c>
      <c r="Q20" s="2">
        <v>530</v>
      </c>
      <c r="R20" s="5">
        <f t="shared" si="1"/>
        <v>1.8867924528301887E-3</v>
      </c>
      <c r="S20" s="2">
        <v>-31</v>
      </c>
      <c r="T20" s="2">
        <v>-2.1</v>
      </c>
      <c r="U20" s="2">
        <v>0.70977999999999997</v>
      </c>
      <c r="Y20" s="6" t="s">
        <v>29</v>
      </c>
      <c r="Z20" s="6" t="s">
        <v>30</v>
      </c>
    </row>
    <row r="21" spans="1:26" ht="15.6" x14ac:dyDescent="0.6">
      <c r="A21" s="6" t="s">
        <v>25</v>
      </c>
      <c r="B21" s="6" t="s">
        <v>26</v>
      </c>
      <c r="C21" s="6" t="s">
        <v>27</v>
      </c>
      <c r="D21" s="6" t="s">
        <v>28</v>
      </c>
      <c r="E21" s="8" t="s">
        <v>59</v>
      </c>
      <c r="F21" s="2">
        <v>238500</v>
      </c>
      <c r="G21" s="2">
        <v>1190</v>
      </c>
      <c r="H21" s="2">
        <v>33000</v>
      </c>
      <c r="I21" s="2">
        <v>148000</v>
      </c>
      <c r="J21" s="5">
        <f>I21/G21</f>
        <v>124.36974789915966</v>
      </c>
      <c r="K21" s="2">
        <v>2400</v>
      </c>
      <c r="L21" s="2">
        <v>6500</v>
      </c>
      <c r="M21" s="2">
        <v>47000</v>
      </c>
      <c r="N21" s="5">
        <f>M21/G21</f>
        <v>39.495798319327733</v>
      </c>
      <c r="O21" s="5">
        <f t="shared" si="0"/>
        <v>88900</v>
      </c>
      <c r="P21" s="2">
        <v>350</v>
      </c>
      <c r="Q21" s="2">
        <v>530</v>
      </c>
      <c r="R21" s="5">
        <f t="shared" si="1"/>
        <v>1.8867924528301887E-3</v>
      </c>
      <c r="S21" s="2">
        <v>-30</v>
      </c>
      <c r="T21" s="2">
        <v>-2.1</v>
      </c>
      <c r="U21" s="2">
        <v>0.71040999999999999</v>
      </c>
      <c r="Y21" s="6" t="s">
        <v>29</v>
      </c>
      <c r="Z21" s="6" t="s">
        <v>30</v>
      </c>
    </row>
    <row r="22" spans="1:26" ht="15.6" x14ac:dyDescent="0.6">
      <c r="A22" s="6" t="s">
        <v>25</v>
      </c>
      <c r="B22" s="6" t="s">
        <v>26</v>
      </c>
      <c r="C22" s="6" t="s">
        <v>27</v>
      </c>
      <c r="D22" s="6" t="s">
        <v>28</v>
      </c>
      <c r="E22" s="8" t="s">
        <v>59</v>
      </c>
      <c r="F22" s="2">
        <v>247300</v>
      </c>
      <c r="G22" s="2">
        <v>950</v>
      </c>
      <c r="H22" s="2">
        <v>37000</v>
      </c>
      <c r="I22" s="2">
        <v>151000</v>
      </c>
      <c r="J22" s="5">
        <f>I22/G22</f>
        <v>158.94736842105263</v>
      </c>
      <c r="K22" s="2">
        <v>2300</v>
      </c>
      <c r="L22" s="2">
        <v>7400</v>
      </c>
      <c r="M22" s="2">
        <v>49000</v>
      </c>
      <c r="N22" s="5">
        <f>M22/G22</f>
        <v>51.578947368421055</v>
      </c>
      <c r="O22" s="5">
        <f t="shared" si="0"/>
        <v>95700</v>
      </c>
      <c r="P22" s="2">
        <v>260</v>
      </c>
      <c r="Q22" s="2">
        <v>610</v>
      </c>
      <c r="R22" s="5">
        <f t="shared" si="1"/>
        <v>1.639344262295082E-3</v>
      </c>
      <c r="S22" s="2">
        <v>-27</v>
      </c>
      <c r="T22" s="2">
        <v>-2.1</v>
      </c>
      <c r="U22" s="2">
        <v>0.70899999999999996</v>
      </c>
      <c r="Y22" s="6" t="s">
        <v>29</v>
      </c>
      <c r="Z22" s="6" t="s">
        <v>30</v>
      </c>
    </row>
    <row r="23" spans="1:26" ht="15.6" x14ac:dyDescent="0.6">
      <c r="A23" s="6" t="s">
        <v>25</v>
      </c>
      <c r="B23" s="6" t="s">
        <v>26</v>
      </c>
      <c r="C23" s="6" t="s">
        <v>27</v>
      </c>
      <c r="D23" s="6" t="s">
        <v>28</v>
      </c>
      <c r="E23" s="8" t="s">
        <v>59</v>
      </c>
      <c r="F23" s="2">
        <v>260700</v>
      </c>
      <c r="G23" s="2">
        <v>1150</v>
      </c>
      <c r="H23" s="2">
        <v>33000</v>
      </c>
      <c r="I23" s="2">
        <v>161000</v>
      </c>
      <c r="J23" s="5">
        <f>I23/G23</f>
        <v>140</v>
      </c>
      <c r="K23" s="2">
        <v>2400</v>
      </c>
      <c r="L23" s="2">
        <v>7300</v>
      </c>
      <c r="M23" s="2">
        <v>55000</v>
      </c>
      <c r="N23" s="5">
        <f>M23/G23</f>
        <v>47.826086956521742</v>
      </c>
      <c r="O23" s="5">
        <f t="shared" si="0"/>
        <v>97700</v>
      </c>
      <c r="P23" s="2">
        <v>320</v>
      </c>
      <c r="Q23" s="2">
        <v>580</v>
      </c>
      <c r="R23" s="5">
        <f t="shared" si="1"/>
        <v>1.7241379310344827E-3</v>
      </c>
      <c r="S23" s="2">
        <v>-27</v>
      </c>
      <c r="T23" s="2">
        <v>-2.1</v>
      </c>
      <c r="U23" s="2">
        <v>0.71006999999999998</v>
      </c>
      <c r="Y23" s="6" t="s">
        <v>29</v>
      </c>
      <c r="Z23" s="6" t="s">
        <v>30</v>
      </c>
    </row>
    <row r="24" spans="1:26" ht="15.6" x14ac:dyDescent="0.6">
      <c r="A24" s="6" t="s">
        <v>25</v>
      </c>
      <c r="B24" s="6" t="s">
        <v>26</v>
      </c>
      <c r="C24" s="6" t="s">
        <v>27</v>
      </c>
      <c r="D24" s="6" t="s">
        <v>28</v>
      </c>
      <c r="E24" s="8" t="s">
        <v>59</v>
      </c>
      <c r="F24" s="2">
        <v>234300</v>
      </c>
      <c r="G24" s="2">
        <v>1170</v>
      </c>
      <c r="H24" s="2">
        <v>33000</v>
      </c>
      <c r="I24" s="2">
        <v>141000</v>
      </c>
      <c r="J24" s="5">
        <f>I24/G24</f>
        <v>120.51282051282051</v>
      </c>
      <c r="K24" s="2">
        <v>2400</v>
      </c>
      <c r="L24" s="2">
        <v>6800</v>
      </c>
      <c r="M24" s="2">
        <v>49000</v>
      </c>
      <c r="N24" s="5">
        <f>M24/G24</f>
        <v>41.880341880341881</v>
      </c>
      <c r="O24" s="5">
        <f t="shared" si="0"/>
        <v>91200</v>
      </c>
      <c r="P24" s="2">
        <v>360</v>
      </c>
      <c r="Q24" s="2">
        <v>550</v>
      </c>
      <c r="R24" s="5">
        <f t="shared" si="1"/>
        <v>1.8181818181818182E-3</v>
      </c>
      <c r="S24" s="2">
        <v>-33</v>
      </c>
      <c r="T24" s="2">
        <v>-2</v>
      </c>
      <c r="U24" s="2">
        <v>0.71035999999999999</v>
      </c>
      <c r="Y24" s="6" t="s">
        <v>29</v>
      </c>
      <c r="Z24" s="6" t="s">
        <v>30</v>
      </c>
    </row>
    <row r="25" spans="1:26" ht="15.6" x14ac:dyDescent="0.6">
      <c r="A25" s="6" t="s">
        <v>25</v>
      </c>
      <c r="B25" s="6" t="s">
        <v>26</v>
      </c>
      <c r="C25" s="6" t="s">
        <v>27</v>
      </c>
      <c r="D25" s="6" t="s">
        <v>28</v>
      </c>
      <c r="E25" s="8" t="s">
        <v>59</v>
      </c>
      <c r="F25" s="2">
        <v>262100</v>
      </c>
      <c r="G25" s="2">
        <v>1370</v>
      </c>
      <c r="H25" s="2">
        <v>39000</v>
      </c>
      <c r="I25" s="2">
        <v>166000</v>
      </c>
      <c r="J25" s="5">
        <f>I25/G25</f>
        <v>121.16788321167883</v>
      </c>
      <c r="K25" s="2">
        <v>2100</v>
      </c>
      <c r="L25" s="2">
        <v>6900</v>
      </c>
      <c r="M25" s="2">
        <v>45000</v>
      </c>
      <c r="N25" s="5">
        <f>M25/G25</f>
        <v>32.846715328467155</v>
      </c>
      <c r="O25" s="5">
        <f t="shared" si="0"/>
        <v>93000</v>
      </c>
      <c r="P25" s="2">
        <v>320</v>
      </c>
      <c r="Q25" s="2">
        <v>730</v>
      </c>
      <c r="R25" s="5">
        <f t="shared" si="1"/>
        <v>1.3698630136986301E-3</v>
      </c>
      <c r="S25" s="2">
        <v>-29</v>
      </c>
      <c r="T25" s="2">
        <v>-2</v>
      </c>
      <c r="U25" s="2">
        <v>0.71030000000000004</v>
      </c>
      <c r="Y25" s="6" t="s">
        <v>29</v>
      </c>
      <c r="Z25" s="6" t="s">
        <v>30</v>
      </c>
    </row>
    <row r="26" spans="1:26" ht="15.6" x14ac:dyDescent="0.6">
      <c r="A26" s="6" t="s">
        <v>25</v>
      </c>
      <c r="B26" s="6" t="s">
        <v>26</v>
      </c>
      <c r="C26" s="6" t="s">
        <v>27</v>
      </c>
      <c r="D26" s="6" t="s">
        <v>28</v>
      </c>
      <c r="E26" s="8" t="s">
        <v>59</v>
      </c>
      <c r="F26" s="2">
        <v>225000</v>
      </c>
      <c r="G26" s="2">
        <v>770</v>
      </c>
      <c r="H26" s="2">
        <v>27000</v>
      </c>
      <c r="I26" s="2">
        <v>142000</v>
      </c>
      <c r="J26" s="5">
        <f>I26/G26</f>
        <v>184.41558441558442</v>
      </c>
      <c r="K26" s="2">
        <v>2100</v>
      </c>
      <c r="L26" s="2">
        <v>5200</v>
      </c>
      <c r="M26" s="2">
        <v>47000</v>
      </c>
      <c r="N26" s="5">
        <f>M26/G26</f>
        <v>61.038961038961041</v>
      </c>
      <c r="O26" s="5">
        <f t="shared" si="0"/>
        <v>81300</v>
      </c>
      <c r="P26" s="2">
        <v>490</v>
      </c>
      <c r="Q26" s="2">
        <v>470</v>
      </c>
      <c r="R26" s="5">
        <f t="shared" si="1"/>
        <v>2.1276595744680851E-3</v>
      </c>
      <c r="S26" s="2">
        <v>-23</v>
      </c>
      <c r="T26" s="2">
        <v>-2</v>
      </c>
      <c r="Y26" s="6" t="s">
        <v>29</v>
      </c>
      <c r="Z26" s="6" t="s">
        <v>30</v>
      </c>
    </row>
    <row r="27" spans="1:26" ht="15.6" x14ac:dyDescent="0.6">
      <c r="A27" s="6" t="s">
        <v>25</v>
      </c>
      <c r="B27" s="6" t="s">
        <v>26</v>
      </c>
      <c r="C27" s="6" t="s">
        <v>27</v>
      </c>
      <c r="D27" s="6" t="s">
        <v>28</v>
      </c>
      <c r="E27" s="8" t="s">
        <v>59</v>
      </c>
      <c r="F27" s="2">
        <v>206700</v>
      </c>
      <c r="G27" s="2">
        <v>860</v>
      </c>
      <c r="H27" s="2">
        <v>24000</v>
      </c>
      <c r="I27" s="2">
        <v>132000</v>
      </c>
      <c r="J27" s="5">
        <f>I27/G27</f>
        <v>153.48837209302326</v>
      </c>
      <c r="K27" s="2">
        <v>2100</v>
      </c>
      <c r="L27" s="2">
        <v>6100</v>
      </c>
      <c r="M27" s="2">
        <v>41000</v>
      </c>
      <c r="N27" s="5">
        <f>M27/G27</f>
        <v>47.674418604651166</v>
      </c>
      <c r="O27" s="5">
        <f t="shared" si="0"/>
        <v>73200</v>
      </c>
      <c r="P27" s="2">
        <v>152</v>
      </c>
      <c r="Q27" s="2">
        <v>740</v>
      </c>
      <c r="R27" s="5">
        <f t="shared" si="1"/>
        <v>1.3513513513513514E-3</v>
      </c>
      <c r="S27" s="2">
        <v>-29</v>
      </c>
      <c r="T27" s="2">
        <v>-1.9</v>
      </c>
      <c r="U27" s="2">
        <v>0.70972999999999997</v>
      </c>
      <c r="Y27" s="6" t="s">
        <v>29</v>
      </c>
      <c r="Z27" s="6" t="s">
        <v>30</v>
      </c>
    </row>
    <row r="28" spans="1:26" ht="15.6" x14ac:dyDescent="0.6">
      <c r="A28" s="6" t="s">
        <v>25</v>
      </c>
      <c r="B28" s="6" t="s">
        <v>26</v>
      </c>
      <c r="C28" s="6" t="s">
        <v>27</v>
      </c>
      <c r="D28" s="6" t="s">
        <v>28</v>
      </c>
      <c r="E28" s="8" t="s">
        <v>59</v>
      </c>
      <c r="F28" s="2">
        <v>255500</v>
      </c>
      <c r="G28" s="2">
        <v>1610</v>
      </c>
      <c r="H28" s="2">
        <v>37000</v>
      </c>
      <c r="I28" s="2">
        <v>161000</v>
      </c>
      <c r="J28" s="5">
        <f>I28/G28</f>
        <v>100</v>
      </c>
      <c r="K28" s="2">
        <v>2300</v>
      </c>
      <c r="L28" s="2">
        <v>7300</v>
      </c>
      <c r="M28" s="2">
        <v>46000</v>
      </c>
      <c r="N28" s="5">
        <f>M28/G28</f>
        <v>28.571428571428573</v>
      </c>
      <c r="O28" s="5">
        <f t="shared" si="0"/>
        <v>92600</v>
      </c>
      <c r="P28" s="2">
        <v>270</v>
      </c>
      <c r="Q28" s="2">
        <v>730</v>
      </c>
      <c r="R28" s="5">
        <f t="shared" si="1"/>
        <v>1.3698630136986301E-3</v>
      </c>
      <c r="S28" s="2">
        <v>-26</v>
      </c>
      <c r="T28" s="2">
        <v>-1.9</v>
      </c>
      <c r="U28" s="2">
        <v>0.71030000000000004</v>
      </c>
      <c r="Y28" s="6" t="s">
        <v>29</v>
      </c>
      <c r="Z28" s="6" t="s">
        <v>30</v>
      </c>
    </row>
    <row r="29" spans="1:26" ht="15.6" x14ac:dyDescent="0.6">
      <c r="A29" s="6" t="s">
        <v>25</v>
      </c>
      <c r="B29" s="6" t="s">
        <v>26</v>
      </c>
      <c r="C29" s="6" t="s">
        <v>27</v>
      </c>
      <c r="D29" s="6" t="s">
        <v>28</v>
      </c>
      <c r="E29" s="8" t="s">
        <v>59</v>
      </c>
      <c r="F29" s="2">
        <v>229400</v>
      </c>
      <c r="G29" s="2">
        <v>780</v>
      </c>
      <c r="H29" s="2">
        <v>31000</v>
      </c>
      <c r="I29" s="2">
        <v>147000</v>
      </c>
      <c r="J29" s="5">
        <f>I29/G29</f>
        <v>188.46153846153845</v>
      </c>
      <c r="K29" s="2">
        <v>2200</v>
      </c>
      <c r="L29" s="2">
        <v>5400</v>
      </c>
      <c r="M29" s="2">
        <v>42000</v>
      </c>
      <c r="N29" s="5">
        <f>M29/G29</f>
        <v>53.846153846153847</v>
      </c>
      <c r="O29" s="5">
        <f t="shared" si="0"/>
        <v>80600</v>
      </c>
      <c r="P29" s="2">
        <v>390</v>
      </c>
      <c r="Q29" s="2">
        <v>520</v>
      </c>
      <c r="R29" s="5">
        <f t="shared" si="1"/>
        <v>1.9230769230769232E-3</v>
      </c>
      <c r="S29" s="2">
        <v>-24</v>
      </c>
      <c r="T29" s="2">
        <v>-1.8</v>
      </c>
      <c r="Y29" s="6" t="s">
        <v>29</v>
      </c>
      <c r="Z29" s="6" t="s">
        <v>30</v>
      </c>
    </row>
    <row r="30" spans="1:26" ht="15.6" x14ac:dyDescent="0.6">
      <c r="A30" s="6" t="s">
        <v>25</v>
      </c>
      <c r="B30" s="6" t="s">
        <v>26</v>
      </c>
      <c r="C30" s="6" t="s">
        <v>27</v>
      </c>
      <c r="D30" s="6" t="s">
        <v>28</v>
      </c>
      <c r="E30" s="8" t="s">
        <v>59</v>
      </c>
      <c r="F30" s="2">
        <v>183700</v>
      </c>
      <c r="G30" s="2">
        <v>830</v>
      </c>
      <c r="H30" s="2">
        <v>23000</v>
      </c>
      <c r="I30" s="2">
        <v>111000</v>
      </c>
      <c r="J30" s="5">
        <f>I30/G30</f>
        <v>133.73493975903614</v>
      </c>
      <c r="K30" s="2">
        <v>1970</v>
      </c>
      <c r="L30" s="2">
        <v>5500</v>
      </c>
      <c r="M30" s="2">
        <v>40000</v>
      </c>
      <c r="N30" s="5">
        <f>M30/G30</f>
        <v>48.192771084337352</v>
      </c>
      <c r="O30" s="5">
        <f t="shared" si="0"/>
        <v>70470</v>
      </c>
      <c r="P30" s="2">
        <v>630</v>
      </c>
      <c r="Q30" s="2">
        <v>400</v>
      </c>
      <c r="R30" s="5">
        <f t="shared" si="1"/>
        <v>2.5000000000000001E-3</v>
      </c>
      <c r="S30" s="2">
        <v>-30</v>
      </c>
      <c r="T30" s="2">
        <v>-1.7</v>
      </c>
      <c r="U30" s="2">
        <v>0.70996000000000004</v>
      </c>
      <c r="Y30" s="6" t="s">
        <v>29</v>
      </c>
      <c r="Z30" s="6" t="s">
        <v>30</v>
      </c>
    </row>
    <row r="31" spans="1:26" ht="15.6" x14ac:dyDescent="0.6">
      <c r="A31" s="6" t="s">
        <v>25</v>
      </c>
      <c r="B31" s="6" t="s">
        <v>26</v>
      </c>
      <c r="C31" s="6" t="s">
        <v>27</v>
      </c>
      <c r="D31" s="6" t="s">
        <v>28</v>
      </c>
      <c r="E31" s="8" t="s">
        <v>59</v>
      </c>
      <c r="F31" s="2">
        <v>158200</v>
      </c>
      <c r="G31" s="2">
        <v>730</v>
      </c>
      <c r="H31" s="2">
        <v>16000</v>
      </c>
      <c r="I31" s="2">
        <v>100000</v>
      </c>
      <c r="J31" s="5">
        <f>I31/G31</f>
        <v>136.98630136986301</v>
      </c>
      <c r="K31" s="2">
        <v>1600</v>
      </c>
      <c r="L31" s="2">
        <v>3500</v>
      </c>
      <c r="M31" s="2">
        <v>35000</v>
      </c>
      <c r="N31" s="5">
        <f>M31/G31</f>
        <v>47.945205479452056</v>
      </c>
      <c r="O31" s="5">
        <f t="shared" si="0"/>
        <v>56100</v>
      </c>
      <c r="P31" s="2">
        <v>740</v>
      </c>
      <c r="Q31" s="2">
        <v>540</v>
      </c>
      <c r="R31" s="5">
        <f t="shared" si="1"/>
        <v>1.8518518518518519E-3</v>
      </c>
      <c r="S31" s="2">
        <v>-23</v>
      </c>
      <c r="T31" s="2">
        <v>-1.7</v>
      </c>
      <c r="U31" s="2">
        <v>0.70979999999999999</v>
      </c>
      <c r="Y31" s="6" t="s">
        <v>29</v>
      </c>
      <c r="Z31" s="6" t="s">
        <v>30</v>
      </c>
    </row>
    <row r="32" spans="1:26" ht="15.6" x14ac:dyDescent="0.6">
      <c r="A32" s="6" t="s">
        <v>25</v>
      </c>
      <c r="B32" s="6" t="s">
        <v>26</v>
      </c>
      <c r="C32" s="6" t="s">
        <v>27</v>
      </c>
      <c r="D32" s="6" t="s">
        <v>28</v>
      </c>
      <c r="E32" s="8" t="s">
        <v>59</v>
      </c>
      <c r="F32" s="2">
        <v>242700</v>
      </c>
      <c r="G32" s="2">
        <v>1190</v>
      </c>
      <c r="H32" s="2">
        <v>33000</v>
      </c>
      <c r="I32" s="2">
        <v>150000</v>
      </c>
      <c r="J32" s="5">
        <f>I32/G32</f>
        <v>126.05042016806723</v>
      </c>
      <c r="K32" s="2">
        <v>2100</v>
      </c>
      <c r="L32" s="2">
        <v>6000</v>
      </c>
      <c r="M32" s="2">
        <v>50000</v>
      </c>
      <c r="N32" s="5">
        <f>M32/G32</f>
        <v>42.016806722689076</v>
      </c>
      <c r="O32" s="5">
        <f t="shared" si="0"/>
        <v>91100</v>
      </c>
      <c r="P32" s="2">
        <v>340</v>
      </c>
      <c r="Q32" s="2">
        <v>620</v>
      </c>
      <c r="R32" s="5">
        <f t="shared" si="1"/>
        <v>1.6129032258064516E-3</v>
      </c>
      <c r="S32" s="2">
        <v>-32</v>
      </c>
      <c r="T32" s="2">
        <v>-3.1</v>
      </c>
      <c r="U32" s="2">
        <v>0.71045000000000003</v>
      </c>
      <c r="Y32" s="6" t="s">
        <v>29</v>
      </c>
      <c r="Z32" s="6" t="s">
        <v>30</v>
      </c>
    </row>
    <row r="33" spans="1:26" ht="15.6" x14ac:dyDescent="0.6">
      <c r="A33" s="6" t="s">
        <v>25</v>
      </c>
      <c r="B33" s="6" t="s">
        <v>26</v>
      </c>
      <c r="C33" s="6" t="s">
        <v>27</v>
      </c>
      <c r="D33" s="6" t="s">
        <v>28</v>
      </c>
      <c r="E33" s="8" t="s">
        <v>59</v>
      </c>
      <c r="F33" s="2">
        <v>273600</v>
      </c>
      <c r="G33" s="2">
        <v>1170</v>
      </c>
      <c r="H33" s="2">
        <v>37000</v>
      </c>
      <c r="I33" s="2">
        <v>176000</v>
      </c>
      <c r="J33" s="5">
        <f>I33/G33</f>
        <v>150.42735042735043</v>
      </c>
      <c r="K33" s="2">
        <v>2300</v>
      </c>
      <c r="L33" s="2">
        <v>7900</v>
      </c>
      <c r="M33" s="2">
        <v>49000</v>
      </c>
      <c r="N33" s="5">
        <f>M33/G33</f>
        <v>41.880341880341881</v>
      </c>
      <c r="O33" s="5">
        <f t="shared" si="0"/>
        <v>96200</v>
      </c>
      <c r="P33" s="2">
        <v>260</v>
      </c>
      <c r="Q33" s="2">
        <v>630</v>
      </c>
      <c r="R33" s="5">
        <f t="shared" si="1"/>
        <v>1.5873015873015873E-3</v>
      </c>
      <c r="S33" s="2">
        <v>-31</v>
      </c>
      <c r="T33" s="2">
        <v>-2.2999999999999998</v>
      </c>
      <c r="U33" s="2">
        <v>0.71028999999999998</v>
      </c>
      <c r="Y33" s="6" t="s">
        <v>29</v>
      </c>
      <c r="Z33" s="6" t="s">
        <v>30</v>
      </c>
    </row>
    <row r="34" spans="1:26" ht="15.6" x14ac:dyDescent="0.6">
      <c r="A34" s="6" t="s">
        <v>25</v>
      </c>
      <c r="B34" s="6" t="s">
        <v>26</v>
      </c>
      <c r="C34" s="6" t="s">
        <v>27</v>
      </c>
      <c r="D34" s="6" t="s">
        <v>28</v>
      </c>
      <c r="E34" s="8" t="s">
        <v>59</v>
      </c>
      <c r="F34" s="2">
        <v>165000</v>
      </c>
      <c r="G34" s="2">
        <v>550</v>
      </c>
      <c r="H34" s="2">
        <v>17400</v>
      </c>
      <c r="I34" s="2">
        <v>103000</v>
      </c>
      <c r="J34" s="5">
        <f>I34/G34</f>
        <v>187.27272727272728</v>
      </c>
      <c r="K34" s="2">
        <v>1690</v>
      </c>
      <c r="L34" s="2">
        <v>4300</v>
      </c>
      <c r="M34" s="2">
        <v>37000</v>
      </c>
      <c r="N34" s="5">
        <f>M34/G34</f>
        <v>67.272727272727266</v>
      </c>
      <c r="O34" s="5">
        <f t="shared" si="0"/>
        <v>60390</v>
      </c>
      <c r="P34" s="2">
        <v>410</v>
      </c>
      <c r="Q34" s="2">
        <v>570</v>
      </c>
      <c r="R34" s="5">
        <f t="shared" si="1"/>
        <v>1.7543859649122807E-3</v>
      </c>
      <c r="S34" s="2">
        <v>-28</v>
      </c>
      <c r="T34" s="2">
        <v>-2.2000000000000002</v>
      </c>
      <c r="U34" s="2">
        <v>0.70982000000000001</v>
      </c>
      <c r="Y34" s="6" t="s">
        <v>29</v>
      </c>
      <c r="Z34" s="6" t="s">
        <v>30</v>
      </c>
    </row>
    <row r="35" spans="1:26" ht="15.6" x14ac:dyDescent="0.6">
      <c r="A35" s="6" t="s">
        <v>25</v>
      </c>
      <c r="B35" s="6" t="s">
        <v>26</v>
      </c>
      <c r="C35" s="6" t="s">
        <v>27</v>
      </c>
      <c r="D35" s="6" t="s">
        <v>28</v>
      </c>
      <c r="E35" s="8" t="s">
        <v>59</v>
      </c>
      <c r="F35" s="2">
        <v>237800</v>
      </c>
      <c r="G35" s="2">
        <v>1120</v>
      </c>
      <c r="H35" s="2">
        <v>31000</v>
      </c>
      <c r="I35" s="2">
        <v>150000</v>
      </c>
      <c r="J35" s="5">
        <f>I35/G35</f>
        <v>133.92857142857142</v>
      </c>
      <c r="K35" s="2">
        <v>2300</v>
      </c>
      <c r="L35" s="2">
        <v>6500</v>
      </c>
      <c r="M35" s="2">
        <v>46000</v>
      </c>
      <c r="N35" s="5">
        <f>M35/G35</f>
        <v>41.071428571428569</v>
      </c>
      <c r="O35" s="5">
        <f t="shared" si="0"/>
        <v>85800</v>
      </c>
      <c r="P35" s="2">
        <v>380</v>
      </c>
      <c r="Q35" s="2">
        <v>530</v>
      </c>
      <c r="R35" s="5">
        <f t="shared" si="1"/>
        <v>1.8867924528301887E-3</v>
      </c>
      <c r="S35" s="2">
        <v>-27</v>
      </c>
      <c r="T35" s="2">
        <v>-2.2000000000000002</v>
      </c>
      <c r="U35" s="2">
        <v>0.71023000000000003</v>
      </c>
      <c r="Y35" s="6" t="s">
        <v>29</v>
      </c>
      <c r="Z35" s="6" t="s">
        <v>30</v>
      </c>
    </row>
    <row r="36" spans="1:26" ht="15.6" x14ac:dyDescent="0.6">
      <c r="A36" s="6" t="s">
        <v>25</v>
      </c>
      <c r="B36" s="6" t="s">
        <v>26</v>
      </c>
      <c r="C36" s="6" t="s">
        <v>27</v>
      </c>
      <c r="D36" s="6" t="s">
        <v>28</v>
      </c>
      <c r="E36" s="8" t="s">
        <v>59</v>
      </c>
      <c r="F36" s="2">
        <v>156900</v>
      </c>
      <c r="G36" s="2">
        <v>580</v>
      </c>
      <c r="H36" s="2">
        <v>15600</v>
      </c>
      <c r="I36" s="2">
        <v>99000</v>
      </c>
      <c r="J36" s="5">
        <f>I36/G36</f>
        <v>170.68965517241378</v>
      </c>
      <c r="K36" s="2">
        <v>1600</v>
      </c>
      <c r="L36" s="2">
        <v>3700</v>
      </c>
      <c r="M36" s="2">
        <v>36000</v>
      </c>
      <c r="N36" s="5">
        <f>M36/G36</f>
        <v>62.068965517241381</v>
      </c>
      <c r="O36" s="5">
        <f t="shared" si="0"/>
        <v>56900</v>
      </c>
      <c r="P36" s="2">
        <v>450</v>
      </c>
      <c r="Q36" s="2">
        <v>530</v>
      </c>
      <c r="R36" s="5">
        <f t="shared" si="1"/>
        <v>1.8867924528301887E-3</v>
      </c>
      <c r="S36" s="2">
        <v>-31</v>
      </c>
      <c r="T36" s="2">
        <v>-2.1</v>
      </c>
      <c r="U36" s="2">
        <v>0.70977999999999997</v>
      </c>
      <c r="Y36" s="6" t="s">
        <v>29</v>
      </c>
      <c r="Z36" s="6" t="s">
        <v>30</v>
      </c>
    </row>
    <row r="37" spans="1:26" ht="15.6" x14ac:dyDescent="0.6">
      <c r="A37" s="6" t="s">
        <v>25</v>
      </c>
      <c r="B37" s="6" t="s">
        <v>26</v>
      </c>
      <c r="C37" s="6" t="s">
        <v>27</v>
      </c>
      <c r="D37" s="6" t="s">
        <v>28</v>
      </c>
      <c r="E37" s="8" t="s">
        <v>59</v>
      </c>
      <c r="F37" s="2">
        <v>238500</v>
      </c>
      <c r="G37" s="2">
        <v>1190</v>
      </c>
      <c r="H37" s="2">
        <v>33000</v>
      </c>
      <c r="I37" s="2">
        <v>148000</v>
      </c>
      <c r="J37" s="5">
        <f>I37/G37</f>
        <v>124.36974789915966</v>
      </c>
      <c r="K37" s="2">
        <v>2400</v>
      </c>
      <c r="L37" s="2">
        <v>6500</v>
      </c>
      <c r="M37" s="2">
        <v>47000</v>
      </c>
      <c r="N37" s="5">
        <f>M37/G37</f>
        <v>39.495798319327733</v>
      </c>
      <c r="O37" s="5">
        <f t="shared" si="0"/>
        <v>88900</v>
      </c>
      <c r="P37" s="2">
        <v>350</v>
      </c>
      <c r="Q37" s="2">
        <v>530</v>
      </c>
      <c r="R37" s="5">
        <f t="shared" si="1"/>
        <v>1.8867924528301887E-3</v>
      </c>
      <c r="S37" s="2">
        <v>-30</v>
      </c>
      <c r="T37" s="2">
        <v>-2.1</v>
      </c>
      <c r="U37" s="2">
        <v>0.71040999999999999</v>
      </c>
      <c r="Y37" s="6" t="s">
        <v>29</v>
      </c>
      <c r="Z37" s="6" t="s">
        <v>30</v>
      </c>
    </row>
    <row r="38" spans="1:26" ht="15.6" x14ac:dyDescent="0.6">
      <c r="A38" s="6" t="s">
        <v>25</v>
      </c>
      <c r="B38" s="6" t="s">
        <v>26</v>
      </c>
      <c r="C38" s="6" t="s">
        <v>27</v>
      </c>
      <c r="D38" s="6" t="s">
        <v>28</v>
      </c>
      <c r="E38" s="8" t="s">
        <v>59</v>
      </c>
      <c r="F38" s="2">
        <v>247300</v>
      </c>
      <c r="G38" s="2">
        <v>950</v>
      </c>
      <c r="H38" s="2">
        <v>37000</v>
      </c>
      <c r="I38" s="2">
        <v>151000</v>
      </c>
      <c r="J38" s="5">
        <f>I38/G38</f>
        <v>158.94736842105263</v>
      </c>
      <c r="K38" s="2">
        <v>2300</v>
      </c>
      <c r="L38" s="2">
        <v>7400</v>
      </c>
      <c r="M38" s="2">
        <v>49000</v>
      </c>
      <c r="N38" s="5">
        <f>M38/G38</f>
        <v>51.578947368421055</v>
      </c>
      <c r="O38" s="5">
        <f t="shared" si="0"/>
        <v>95700</v>
      </c>
      <c r="P38" s="2">
        <v>260</v>
      </c>
      <c r="Q38" s="2">
        <v>610</v>
      </c>
      <c r="R38" s="5">
        <f t="shared" si="1"/>
        <v>1.639344262295082E-3</v>
      </c>
      <c r="S38" s="2">
        <v>-27</v>
      </c>
      <c r="T38" s="2">
        <v>-2.1</v>
      </c>
      <c r="U38" s="2">
        <v>0.70899999999999996</v>
      </c>
      <c r="Y38" s="6" t="s">
        <v>29</v>
      </c>
      <c r="Z38" s="6" t="s">
        <v>30</v>
      </c>
    </row>
    <row r="39" spans="1:26" ht="15.6" x14ac:dyDescent="0.6">
      <c r="A39" s="6" t="s">
        <v>25</v>
      </c>
      <c r="B39" s="6" t="s">
        <v>26</v>
      </c>
      <c r="C39" s="6" t="s">
        <v>27</v>
      </c>
      <c r="D39" s="6" t="s">
        <v>28</v>
      </c>
      <c r="E39" s="8" t="s">
        <v>59</v>
      </c>
      <c r="F39" s="2">
        <v>260700</v>
      </c>
      <c r="G39" s="2">
        <v>1150</v>
      </c>
      <c r="H39" s="2">
        <v>33000</v>
      </c>
      <c r="I39" s="2">
        <v>161000</v>
      </c>
      <c r="J39" s="5">
        <f>I39/G39</f>
        <v>140</v>
      </c>
      <c r="K39" s="2">
        <v>2400</v>
      </c>
      <c r="L39" s="2">
        <v>7300</v>
      </c>
      <c r="M39" s="2">
        <v>55000</v>
      </c>
      <c r="N39" s="5">
        <f>M39/G39</f>
        <v>47.826086956521742</v>
      </c>
      <c r="O39" s="5">
        <f t="shared" si="0"/>
        <v>97700</v>
      </c>
      <c r="P39" s="2">
        <v>320</v>
      </c>
      <c r="Q39" s="2">
        <v>580</v>
      </c>
      <c r="R39" s="5">
        <f t="shared" si="1"/>
        <v>1.7241379310344827E-3</v>
      </c>
      <c r="S39" s="2">
        <v>-27</v>
      </c>
      <c r="T39" s="2">
        <v>-2.1</v>
      </c>
      <c r="U39" s="2">
        <v>0.71006999999999998</v>
      </c>
      <c r="Y39" s="6" t="s">
        <v>29</v>
      </c>
      <c r="Z39" s="6" t="s">
        <v>30</v>
      </c>
    </row>
    <row r="40" spans="1:26" ht="15.6" x14ac:dyDescent="0.6">
      <c r="A40" s="6" t="s">
        <v>25</v>
      </c>
      <c r="B40" s="6" t="s">
        <v>26</v>
      </c>
      <c r="C40" s="6" t="s">
        <v>27</v>
      </c>
      <c r="D40" s="6" t="s">
        <v>28</v>
      </c>
      <c r="E40" s="8" t="s">
        <v>59</v>
      </c>
      <c r="F40" s="2">
        <v>234300</v>
      </c>
      <c r="G40" s="2">
        <v>1170</v>
      </c>
      <c r="H40" s="2">
        <v>33000</v>
      </c>
      <c r="I40" s="2">
        <v>141000</v>
      </c>
      <c r="J40" s="5">
        <f>I40/G40</f>
        <v>120.51282051282051</v>
      </c>
      <c r="K40" s="2">
        <v>2400</v>
      </c>
      <c r="L40" s="2">
        <v>6800</v>
      </c>
      <c r="M40" s="2">
        <v>49000</v>
      </c>
      <c r="N40" s="5">
        <f>M40/G40</f>
        <v>41.880341880341881</v>
      </c>
      <c r="O40" s="5">
        <f t="shared" si="0"/>
        <v>91200</v>
      </c>
      <c r="P40" s="2">
        <v>360</v>
      </c>
      <c r="Q40" s="2">
        <v>550</v>
      </c>
      <c r="R40" s="5">
        <f t="shared" si="1"/>
        <v>1.8181818181818182E-3</v>
      </c>
      <c r="S40" s="2">
        <v>-33</v>
      </c>
      <c r="T40" s="2">
        <v>-2</v>
      </c>
      <c r="U40" s="2">
        <v>0.71035999999999999</v>
      </c>
      <c r="Y40" s="6" t="s">
        <v>29</v>
      </c>
      <c r="Z40" s="6" t="s">
        <v>30</v>
      </c>
    </row>
    <row r="41" spans="1:26" ht="15.6" x14ac:dyDescent="0.6">
      <c r="A41" s="6" t="s">
        <v>25</v>
      </c>
      <c r="B41" s="6" t="s">
        <v>26</v>
      </c>
      <c r="C41" s="6" t="s">
        <v>27</v>
      </c>
      <c r="D41" s="6" t="s">
        <v>28</v>
      </c>
      <c r="E41" s="8" t="s">
        <v>59</v>
      </c>
      <c r="F41" s="2">
        <v>262100</v>
      </c>
      <c r="G41" s="2">
        <v>1370</v>
      </c>
      <c r="H41" s="2">
        <v>39000</v>
      </c>
      <c r="I41" s="2">
        <v>166000</v>
      </c>
      <c r="J41" s="5">
        <f>I41/G41</f>
        <v>121.16788321167883</v>
      </c>
      <c r="K41" s="2">
        <v>2100</v>
      </c>
      <c r="L41" s="2">
        <v>6900</v>
      </c>
      <c r="M41" s="2">
        <v>45000</v>
      </c>
      <c r="N41" s="5">
        <f>M41/G41</f>
        <v>32.846715328467155</v>
      </c>
      <c r="O41" s="5">
        <f t="shared" si="0"/>
        <v>93000</v>
      </c>
      <c r="P41" s="2">
        <v>320</v>
      </c>
      <c r="Q41" s="2">
        <v>730</v>
      </c>
      <c r="R41" s="5">
        <f t="shared" si="1"/>
        <v>1.3698630136986301E-3</v>
      </c>
      <c r="S41" s="2">
        <v>-29</v>
      </c>
      <c r="T41" s="2">
        <v>-2</v>
      </c>
      <c r="U41" s="2">
        <v>0.71030000000000004</v>
      </c>
      <c r="Y41" s="6" t="s">
        <v>29</v>
      </c>
      <c r="Z41" s="6" t="s">
        <v>30</v>
      </c>
    </row>
    <row r="42" spans="1:26" ht="15.6" x14ac:dyDescent="0.6">
      <c r="A42" s="6" t="s">
        <v>25</v>
      </c>
      <c r="B42" s="6" t="s">
        <v>26</v>
      </c>
      <c r="C42" s="6" t="s">
        <v>27</v>
      </c>
      <c r="D42" s="6" t="s">
        <v>28</v>
      </c>
      <c r="E42" s="8" t="s">
        <v>59</v>
      </c>
      <c r="F42" s="2">
        <v>225000</v>
      </c>
      <c r="G42" s="2">
        <v>770</v>
      </c>
      <c r="H42" s="2">
        <v>27000</v>
      </c>
      <c r="I42" s="2">
        <v>142000</v>
      </c>
      <c r="J42" s="5">
        <f>I42/G42</f>
        <v>184.41558441558442</v>
      </c>
      <c r="K42" s="2">
        <v>2100</v>
      </c>
      <c r="L42" s="2">
        <v>5200</v>
      </c>
      <c r="M42" s="2">
        <v>47000</v>
      </c>
      <c r="N42" s="5">
        <f>M42/G42</f>
        <v>61.038961038961041</v>
      </c>
      <c r="O42" s="5">
        <f t="shared" si="0"/>
        <v>81300</v>
      </c>
      <c r="P42" s="2">
        <v>490</v>
      </c>
      <c r="Q42" s="2">
        <v>470</v>
      </c>
      <c r="R42" s="5">
        <f t="shared" si="1"/>
        <v>2.1276595744680851E-3</v>
      </c>
      <c r="S42" s="2">
        <v>-23</v>
      </c>
      <c r="T42" s="2">
        <v>-2</v>
      </c>
      <c r="Y42" s="6" t="s">
        <v>29</v>
      </c>
      <c r="Z42" s="6" t="s">
        <v>30</v>
      </c>
    </row>
    <row r="43" spans="1:26" ht="15.6" x14ac:dyDescent="0.6">
      <c r="A43" s="6" t="s">
        <v>25</v>
      </c>
      <c r="B43" s="6" t="s">
        <v>26</v>
      </c>
      <c r="C43" s="6" t="s">
        <v>27</v>
      </c>
      <c r="D43" s="6" t="s">
        <v>28</v>
      </c>
      <c r="E43" s="8" t="s">
        <v>59</v>
      </c>
      <c r="F43" s="2">
        <v>206700</v>
      </c>
      <c r="G43" s="2">
        <v>860</v>
      </c>
      <c r="H43" s="2">
        <v>24000</v>
      </c>
      <c r="I43" s="2">
        <v>132000</v>
      </c>
      <c r="J43" s="5">
        <f>I43/G43</f>
        <v>153.48837209302326</v>
      </c>
      <c r="K43" s="2">
        <v>2100</v>
      </c>
      <c r="L43" s="2">
        <v>6100</v>
      </c>
      <c r="M43" s="2">
        <v>41000</v>
      </c>
      <c r="N43" s="5">
        <f>M43/G43</f>
        <v>47.674418604651166</v>
      </c>
      <c r="O43" s="5">
        <f t="shared" si="0"/>
        <v>73200</v>
      </c>
      <c r="P43" s="2">
        <v>152</v>
      </c>
      <c r="Q43" s="2">
        <v>740</v>
      </c>
      <c r="R43" s="5">
        <f t="shared" si="1"/>
        <v>1.3513513513513514E-3</v>
      </c>
      <c r="S43" s="2">
        <v>-29</v>
      </c>
      <c r="T43" s="2">
        <v>-1.9</v>
      </c>
      <c r="U43" s="2">
        <v>0.70972999999999997</v>
      </c>
      <c r="Y43" s="6" t="s">
        <v>29</v>
      </c>
      <c r="Z43" s="6" t="s">
        <v>30</v>
      </c>
    </row>
    <row r="44" spans="1:26" ht="15.6" x14ac:dyDescent="0.6">
      <c r="A44" s="6" t="s">
        <v>25</v>
      </c>
      <c r="B44" s="6" t="s">
        <v>26</v>
      </c>
      <c r="C44" s="6" t="s">
        <v>27</v>
      </c>
      <c r="D44" s="6" t="s">
        <v>28</v>
      </c>
      <c r="E44" s="8" t="s">
        <v>59</v>
      </c>
      <c r="F44" s="2">
        <v>255500</v>
      </c>
      <c r="G44" s="2">
        <v>1610</v>
      </c>
      <c r="H44" s="2">
        <v>37000</v>
      </c>
      <c r="I44" s="2">
        <v>161000</v>
      </c>
      <c r="J44" s="5">
        <f>I44/G44</f>
        <v>100</v>
      </c>
      <c r="K44" s="2">
        <v>2300</v>
      </c>
      <c r="L44" s="2">
        <v>7300</v>
      </c>
      <c r="M44" s="2">
        <v>46000</v>
      </c>
      <c r="N44" s="5">
        <f>M44/G44</f>
        <v>28.571428571428573</v>
      </c>
      <c r="O44" s="5">
        <f t="shared" si="0"/>
        <v>92600</v>
      </c>
      <c r="P44" s="2">
        <v>270</v>
      </c>
      <c r="Q44" s="2">
        <v>730</v>
      </c>
      <c r="R44" s="5">
        <f t="shared" si="1"/>
        <v>1.3698630136986301E-3</v>
      </c>
      <c r="S44" s="2">
        <v>-26</v>
      </c>
      <c r="T44" s="2">
        <v>-1.9</v>
      </c>
      <c r="U44" s="2">
        <v>0.71030000000000004</v>
      </c>
      <c r="Y44" s="6" t="s">
        <v>29</v>
      </c>
      <c r="Z44" s="6" t="s">
        <v>30</v>
      </c>
    </row>
    <row r="45" spans="1:26" ht="15.6" x14ac:dyDescent="0.6">
      <c r="A45" s="6" t="s">
        <v>25</v>
      </c>
      <c r="B45" s="6" t="s">
        <v>26</v>
      </c>
      <c r="C45" s="6" t="s">
        <v>27</v>
      </c>
      <c r="D45" s="6" t="s">
        <v>28</v>
      </c>
      <c r="E45" s="8" t="s">
        <v>59</v>
      </c>
      <c r="F45" s="2">
        <v>229400</v>
      </c>
      <c r="G45" s="2">
        <v>780</v>
      </c>
      <c r="H45" s="2">
        <v>31000</v>
      </c>
      <c r="I45" s="2">
        <v>147000</v>
      </c>
      <c r="J45" s="5">
        <f>I45/G45</f>
        <v>188.46153846153845</v>
      </c>
      <c r="K45" s="2">
        <v>2200</v>
      </c>
      <c r="L45" s="2">
        <v>5400</v>
      </c>
      <c r="M45" s="2">
        <v>42000</v>
      </c>
      <c r="N45" s="5">
        <f>M45/G45</f>
        <v>53.846153846153847</v>
      </c>
      <c r="O45" s="5">
        <f t="shared" si="0"/>
        <v>80600</v>
      </c>
      <c r="P45" s="2">
        <v>390</v>
      </c>
      <c r="Q45" s="2">
        <v>520</v>
      </c>
      <c r="R45" s="5">
        <f t="shared" si="1"/>
        <v>1.9230769230769232E-3</v>
      </c>
      <c r="S45" s="2">
        <v>-24</v>
      </c>
      <c r="T45" s="2">
        <v>-1.8</v>
      </c>
      <c r="Y45" s="6" t="s">
        <v>29</v>
      </c>
      <c r="Z45" s="6" t="s">
        <v>30</v>
      </c>
    </row>
    <row r="46" spans="1:26" ht="15.6" x14ac:dyDescent="0.6">
      <c r="A46" s="6" t="s">
        <v>25</v>
      </c>
      <c r="B46" s="6" t="s">
        <v>26</v>
      </c>
      <c r="C46" s="6" t="s">
        <v>27</v>
      </c>
      <c r="D46" s="6" t="s">
        <v>28</v>
      </c>
      <c r="E46" s="8" t="s">
        <v>59</v>
      </c>
      <c r="F46" s="2">
        <v>183700</v>
      </c>
      <c r="G46" s="2">
        <v>830</v>
      </c>
      <c r="H46" s="2">
        <v>23000</v>
      </c>
      <c r="I46" s="2">
        <v>111000</v>
      </c>
      <c r="J46" s="5">
        <f>I46/G46</f>
        <v>133.73493975903614</v>
      </c>
      <c r="K46" s="2">
        <v>1970</v>
      </c>
      <c r="L46" s="2">
        <v>5500</v>
      </c>
      <c r="M46" s="2">
        <v>40000</v>
      </c>
      <c r="N46" s="5">
        <f>M46/G46</f>
        <v>48.192771084337352</v>
      </c>
      <c r="O46" s="5">
        <f t="shared" si="0"/>
        <v>70470</v>
      </c>
      <c r="P46" s="2">
        <v>630</v>
      </c>
      <c r="Q46" s="2">
        <v>400</v>
      </c>
      <c r="R46" s="5">
        <f t="shared" si="1"/>
        <v>2.5000000000000001E-3</v>
      </c>
      <c r="S46" s="2">
        <v>-30</v>
      </c>
      <c r="T46" s="2">
        <v>-1.7</v>
      </c>
      <c r="U46" s="2">
        <v>0.70996000000000004</v>
      </c>
      <c r="Y46" s="6" t="s">
        <v>29</v>
      </c>
      <c r="Z46" s="6" t="s">
        <v>30</v>
      </c>
    </row>
    <row r="47" spans="1:26" ht="15.6" x14ac:dyDescent="0.6">
      <c r="A47" s="6" t="s">
        <v>25</v>
      </c>
      <c r="B47" s="6" t="s">
        <v>26</v>
      </c>
      <c r="C47" s="6" t="s">
        <v>27</v>
      </c>
      <c r="D47" s="6" t="s">
        <v>28</v>
      </c>
      <c r="E47" s="8" t="s">
        <v>59</v>
      </c>
      <c r="F47" s="2">
        <v>158200</v>
      </c>
      <c r="G47" s="2">
        <v>730</v>
      </c>
      <c r="H47" s="2">
        <v>16000</v>
      </c>
      <c r="I47" s="2">
        <v>100000</v>
      </c>
      <c r="J47" s="5">
        <f>I47/G47</f>
        <v>136.98630136986301</v>
      </c>
      <c r="K47" s="2">
        <v>1600</v>
      </c>
      <c r="L47" s="2">
        <v>3500</v>
      </c>
      <c r="M47" s="2">
        <v>35000</v>
      </c>
      <c r="N47" s="5">
        <f>M47/G47</f>
        <v>47.945205479452056</v>
      </c>
      <c r="O47" s="5">
        <f t="shared" si="0"/>
        <v>56100</v>
      </c>
      <c r="P47" s="2">
        <v>740</v>
      </c>
      <c r="Q47" s="2">
        <v>540</v>
      </c>
      <c r="R47" s="5">
        <f t="shared" si="1"/>
        <v>1.8518518518518519E-3</v>
      </c>
      <c r="S47" s="2">
        <v>-23</v>
      </c>
      <c r="T47" s="2">
        <v>-1.7</v>
      </c>
      <c r="U47" s="2">
        <v>0.70979999999999999</v>
      </c>
      <c r="Y47" s="6" t="s">
        <v>29</v>
      </c>
      <c r="Z47" s="6" t="s">
        <v>30</v>
      </c>
    </row>
    <row r="48" spans="1:26" ht="15.6" x14ac:dyDescent="0.6">
      <c r="A48" s="6" t="s">
        <v>25</v>
      </c>
      <c r="B48" s="6" t="s">
        <v>26</v>
      </c>
      <c r="C48" s="6" t="s">
        <v>27</v>
      </c>
      <c r="D48" s="6" t="s">
        <v>28</v>
      </c>
      <c r="E48" s="8" t="s">
        <v>59</v>
      </c>
      <c r="F48" s="2">
        <v>238900</v>
      </c>
      <c r="G48" s="2">
        <v>1220</v>
      </c>
      <c r="H48" s="2">
        <v>33000</v>
      </c>
      <c r="I48" s="2">
        <v>149000</v>
      </c>
      <c r="J48" s="5">
        <f>I48/G48</f>
        <v>122.1311475409836</v>
      </c>
      <c r="K48" s="2">
        <v>2700</v>
      </c>
      <c r="L48" s="2">
        <v>6600</v>
      </c>
      <c r="M48" s="2">
        <v>46000</v>
      </c>
      <c r="N48" s="5">
        <f>M48/G48</f>
        <v>37.704918032786885</v>
      </c>
      <c r="O48" s="5">
        <f t="shared" si="0"/>
        <v>88300</v>
      </c>
      <c r="P48" s="2">
        <v>350</v>
      </c>
      <c r="Q48" s="2">
        <v>530</v>
      </c>
      <c r="R48" s="5">
        <f t="shared" si="1"/>
        <v>1.8867924528301887E-3</v>
      </c>
      <c r="S48" s="2">
        <v>-36</v>
      </c>
      <c r="T48" s="2">
        <v>-2.1</v>
      </c>
      <c r="U48" s="2">
        <v>0.71033999999999997</v>
      </c>
      <c r="Y48" s="6" t="s">
        <v>29</v>
      </c>
      <c r="Z48" s="6" t="s">
        <v>30</v>
      </c>
    </row>
    <row r="49" spans="1:26" ht="15.6" x14ac:dyDescent="0.6">
      <c r="A49" s="6" t="s">
        <v>25</v>
      </c>
      <c r="B49" s="6" t="s">
        <v>26</v>
      </c>
      <c r="C49" s="6" t="s">
        <v>27</v>
      </c>
      <c r="D49" s="6" t="s">
        <v>28</v>
      </c>
      <c r="E49" s="8" t="s">
        <v>59</v>
      </c>
      <c r="F49" s="2">
        <v>159400</v>
      </c>
      <c r="G49" s="2">
        <v>560</v>
      </c>
      <c r="H49" s="2">
        <v>15800</v>
      </c>
      <c r="I49" s="2">
        <v>101000</v>
      </c>
      <c r="J49" s="5">
        <f>I49/G49</f>
        <v>180.35714285714286</v>
      </c>
      <c r="K49" s="2">
        <v>1630</v>
      </c>
      <c r="L49" s="2">
        <v>3500</v>
      </c>
      <c r="M49" s="2">
        <v>36000</v>
      </c>
      <c r="N49" s="5">
        <f>M49/G49</f>
        <v>64.285714285714292</v>
      </c>
      <c r="O49" s="5">
        <f t="shared" si="0"/>
        <v>56930</v>
      </c>
      <c r="P49" s="2">
        <v>580</v>
      </c>
      <c r="Q49" s="2">
        <v>470</v>
      </c>
      <c r="R49" s="5">
        <f t="shared" si="1"/>
        <v>2.1276595744680851E-3</v>
      </c>
      <c r="S49" s="2">
        <v>-31</v>
      </c>
      <c r="T49" s="2">
        <v>-1.9</v>
      </c>
      <c r="U49" s="2">
        <v>0.70975999999999995</v>
      </c>
      <c r="Y49" s="6" t="s">
        <v>29</v>
      </c>
      <c r="Z49" s="6" t="s">
        <v>30</v>
      </c>
    </row>
    <row r="50" spans="1:26" ht="15.6" x14ac:dyDescent="0.6">
      <c r="A50" s="6" t="s">
        <v>25</v>
      </c>
      <c r="B50" s="6" t="s">
        <v>26</v>
      </c>
      <c r="C50" s="6" t="s">
        <v>27</v>
      </c>
      <c r="D50" s="6" t="s">
        <v>28</v>
      </c>
      <c r="E50" s="8" t="s">
        <v>59</v>
      </c>
      <c r="F50" s="2">
        <v>218200</v>
      </c>
      <c r="G50" s="2">
        <v>910</v>
      </c>
      <c r="H50" s="2">
        <v>24000</v>
      </c>
      <c r="I50" s="2">
        <v>137000</v>
      </c>
      <c r="J50" s="5">
        <f>I50/G50</f>
        <v>150.54945054945054</v>
      </c>
      <c r="K50" s="2">
        <v>4000</v>
      </c>
      <c r="L50" s="2">
        <v>5100</v>
      </c>
      <c r="M50" s="2">
        <v>46000</v>
      </c>
      <c r="N50" s="5">
        <f>M50/G50</f>
        <v>50.549450549450547</v>
      </c>
      <c r="O50" s="5">
        <f t="shared" si="0"/>
        <v>79100</v>
      </c>
      <c r="P50" s="2">
        <v>410</v>
      </c>
      <c r="Q50" s="2">
        <v>560</v>
      </c>
      <c r="R50" s="5">
        <f t="shared" si="1"/>
        <v>1.7857142857142857E-3</v>
      </c>
      <c r="S50" s="2">
        <v>-20</v>
      </c>
      <c r="T50" s="2">
        <v>-1.7</v>
      </c>
      <c r="U50" s="2">
        <v>0.70992</v>
      </c>
      <c r="Y50" s="6" t="s">
        <v>29</v>
      </c>
      <c r="Z50" s="6" t="s">
        <v>30</v>
      </c>
    </row>
    <row r="51" spans="1:26" ht="15.6" x14ac:dyDescent="0.6">
      <c r="A51" s="6" t="s">
        <v>25</v>
      </c>
      <c r="B51" s="6" t="s">
        <v>26</v>
      </c>
      <c r="C51" s="6" t="s">
        <v>27</v>
      </c>
      <c r="D51" s="6" t="s">
        <v>28</v>
      </c>
      <c r="E51" s="8" t="s">
        <v>59</v>
      </c>
      <c r="F51" s="2">
        <v>214600</v>
      </c>
      <c r="G51" s="2">
        <v>890</v>
      </c>
      <c r="H51" s="2">
        <v>24000</v>
      </c>
      <c r="I51" s="2">
        <v>134000</v>
      </c>
      <c r="J51" s="5">
        <f>I51/G51</f>
        <v>150.56179775280899</v>
      </c>
      <c r="K51" s="2">
        <v>3800</v>
      </c>
      <c r="L51" s="2">
        <v>5200</v>
      </c>
      <c r="M51" s="2">
        <v>46000</v>
      </c>
      <c r="N51" s="5">
        <f>M51/G51</f>
        <v>51.685393258426963</v>
      </c>
      <c r="O51" s="5">
        <f t="shared" si="0"/>
        <v>79000</v>
      </c>
      <c r="P51" s="2">
        <v>400</v>
      </c>
      <c r="Q51" s="2">
        <v>550</v>
      </c>
      <c r="R51" s="5">
        <f t="shared" si="1"/>
        <v>1.8181818181818182E-3</v>
      </c>
      <c r="S51" s="2">
        <v>-25</v>
      </c>
      <c r="T51" s="2">
        <v>-1.5</v>
      </c>
      <c r="Y51" s="6" t="s">
        <v>29</v>
      </c>
      <c r="Z51" s="6" t="s">
        <v>30</v>
      </c>
    </row>
    <row r="52" spans="1:26" ht="15.6" x14ac:dyDescent="0.6">
      <c r="A52" s="6" t="s">
        <v>32</v>
      </c>
      <c r="B52" s="6" t="s">
        <v>34</v>
      </c>
      <c r="C52" s="6" t="s">
        <v>35</v>
      </c>
      <c r="D52" s="6" t="s">
        <v>36</v>
      </c>
      <c r="E52" s="8" t="s">
        <v>59</v>
      </c>
      <c r="F52" s="2">
        <v>24600</v>
      </c>
      <c r="G52" s="2">
        <v>80</v>
      </c>
      <c r="H52" s="2">
        <v>16000</v>
      </c>
      <c r="I52" s="2">
        <v>14000</v>
      </c>
      <c r="J52" s="5">
        <f>I52/G52</f>
        <v>175</v>
      </c>
      <c r="K52" s="2">
        <v>270</v>
      </c>
      <c r="L52" s="2">
        <v>540</v>
      </c>
      <c r="M52" s="2">
        <v>6700</v>
      </c>
      <c r="N52" s="5">
        <f>M52/G52</f>
        <v>83.75</v>
      </c>
      <c r="O52" s="5">
        <f t="shared" si="0"/>
        <v>23510</v>
      </c>
      <c r="P52" s="2">
        <v>770</v>
      </c>
      <c r="Q52" s="2">
        <v>42</v>
      </c>
      <c r="R52" s="5">
        <f t="shared" si="1"/>
        <v>2.3809523809523808E-2</v>
      </c>
      <c r="S52" s="2">
        <v>-24.5</v>
      </c>
      <c r="T52" s="2">
        <v>-3.6</v>
      </c>
      <c r="U52" s="2">
        <v>0.70882000000000001</v>
      </c>
      <c r="V52" s="2">
        <v>-31.6</v>
      </c>
      <c r="W52" s="2">
        <v>-4.49</v>
      </c>
      <c r="X52" s="2" t="s">
        <v>33</v>
      </c>
      <c r="Z52" s="6" t="s">
        <v>30</v>
      </c>
    </row>
    <row r="53" spans="1:26" ht="15.6" x14ac:dyDescent="0.6">
      <c r="A53" s="6" t="s">
        <v>32</v>
      </c>
      <c r="B53" s="6" t="s">
        <v>34</v>
      </c>
      <c r="C53" s="6" t="s">
        <v>35</v>
      </c>
      <c r="D53" s="6" t="s">
        <v>36</v>
      </c>
      <c r="E53" s="8" t="s">
        <v>59</v>
      </c>
      <c r="H53" s="2">
        <v>7073</v>
      </c>
      <c r="J53" s="5" t="e">
        <f>I53/G53</f>
        <v>#DIV/0!</v>
      </c>
      <c r="K53" s="2">
        <v>1281</v>
      </c>
      <c r="L53" s="2">
        <v>361</v>
      </c>
      <c r="M53" s="2">
        <v>33600</v>
      </c>
      <c r="N53" s="5" t="e">
        <f>M53/G53</f>
        <v>#DIV/0!</v>
      </c>
      <c r="O53" s="5">
        <f t="shared" si="0"/>
        <v>42315</v>
      </c>
      <c r="Q53" s="2">
        <v>1668</v>
      </c>
      <c r="R53" s="5">
        <f t="shared" si="1"/>
        <v>5.9952038369304552E-4</v>
      </c>
      <c r="S53" s="2">
        <v>-20</v>
      </c>
      <c r="T53" s="2">
        <v>9.5</v>
      </c>
      <c r="U53" s="2">
        <v>0.70879999999999999</v>
      </c>
      <c r="X53" s="2" t="s">
        <v>33</v>
      </c>
      <c r="Z53" s="6" t="s">
        <v>30</v>
      </c>
    </row>
    <row r="54" spans="1:26" ht="15.6" x14ac:dyDescent="0.6">
      <c r="A54" s="6" t="s">
        <v>32</v>
      </c>
      <c r="B54" s="6" t="s">
        <v>34</v>
      </c>
      <c r="C54" s="6" t="s">
        <v>35</v>
      </c>
      <c r="D54" s="6" t="s">
        <v>36</v>
      </c>
      <c r="E54" s="8" t="s">
        <v>59</v>
      </c>
      <c r="F54" s="2">
        <v>98211</v>
      </c>
      <c r="G54" s="2">
        <v>241</v>
      </c>
      <c r="H54" s="2">
        <v>9080</v>
      </c>
      <c r="I54" s="2">
        <v>59100</v>
      </c>
      <c r="J54" s="5">
        <f>I54/G54</f>
        <v>245.22821576763485</v>
      </c>
      <c r="K54" s="2">
        <v>2220</v>
      </c>
      <c r="L54" s="2">
        <v>330</v>
      </c>
      <c r="M54" s="2">
        <v>26000</v>
      </c>
      <c r="N54" s="5">
        <f>M54/G54</f>
        <v>107.88381742738589</v>
      </c>
      <c r="O54" s="5">
        <f t="shared" si="0"/>
        <v>37630</v>
      </c>
      <c r="Q54" s="2">
        <v>1240</v>
      </c>
      <c r="R54" s="5">
        <f t="shared" si="1"/>
        <v>8.0645161290322581E-4</v>
      </c>
      <c r="S54" s="2">
        <v>-20</v>
      </c>
      <c r="T54" s="2">
        <v>9.5</v>
      </c>
      <c r="U54" s="2">
        <v>0.70869000000000004</v>
      </c>
      <c r="X54" s="2" t="s">
        <v>33</v>
      </c>
      <c r="Z54" s="6" t="s">
        <v>30</v>
      </c>
    </row>
    <row r="55" spans="1:26" ht="15.6" x14ac:dyDescent="0.6">
      <c r="A55" s="6" t="s">
        <v>32</v>
      </c>
      <c r="B55" s="6" t="s">
        <v>34</v>
      </c>
      <c r="C55" s="6" t="s">
        <v>35</v>
      </c>
      <c r="D55" s="6" t="s">
        <v>36</v>
      </c>
      <c r="E55" s="8" t="s">
        <v>59</v>
      </c>
      <c r="F55" s="2">
        <v>182570</v>
      </c>
      <c r="H55" s="2">
        <v>13900</v>
      </c>
      <c r="I55" s="2">
        <v>110600</v>
      </c>
      <c r="J55" s="5" t="e">
        <f>I55/G55</f>
        <v>#DIV/0!</v>
      </c>
      <c r="K55" s="2">
        <v>2900</v>
      </c>
      <c r="L55" s="2">
        <v>1220</v>
      </c>
      <c r="M55" s="2">
        <v>51000</v>
      </c>
      <c r="N55" s="5" t="e">
        <f>M55/G55</f>
        <v>#DIV/0!</v>
      </c>
      <c r="O55" s="5">
        <f t="shared" si="0"/>
        <v>69020</v>
      </c>
      <c r="Q55" s="2">
        <v>2950</v>
      </c>
      <c r="R55" s="5">
        <f t="shared" si="1"/>
        <v>3.3898305084745765E-4</v>
      </c>
      <c r="S55" s="2">
        <v>-15.3</v>
      </c>
      <c r="T55" s="2">
        <v>12.3</v>
      </c>
      <c r="X55" s="2" t="s">
        <v>33</v>
      </c>
      <c r="Z55" s="6" t="s">
        <v>30</v>
      </c>
    </row>
    <row r="56" spans="1:26" ht="15.6" x14ac:dyDescent="0.6">
      <c r="A56" s="6" t="s">
        <v>32</v>
      </c>
      <c r="B56" s="6" t="s">
        <v>34</v>
      </c>
      <c r="C56" s="6" t="s">
        <v>35</v>
      </c>
      <c r="D56" s="6" t="s">
        <v>36</v>
      </c>
      <c r="E56" s="8" t="s">
        <v>59</v>
      </c>
      <c r="F56" s="2">
        <v>207725</v>
      </c>
      <c r="H56" s="2">
        <v>17500</v>
      </c>
      <c r="I56" s="2">
        <v>128000</v>
      </c>
      <c r="J56" s="5" t="e">
        <f>I56/G56</f>
        <v>#DIV/0!</v>
      </c>
      <c r="K56" s="2">
        <v>2950</v>
      </c>
      <c r="L56" s="2">
        <v>2350</v>
      </c>
      <c r="M56" s="2">
        <v>56000</v>
      </c>
      <c r="N56" s="5" t="e">
        <f>M56/G56</f>
        <v>#DIV/0!</v>
      </c>
      <c r="O56" s="5">
        <f t="shared" si="0"/>
        <v>78800</v>
      </c>
      <c r="Q56" s="2">
        <v>925</v>
      </c>
      <c r="R56" s="5">
        <f t="shared" si="1"/>
        <v>1.0810810810810811E-3</v>
      </c>
      <c r="S56" s="2">
        <v>-18.3</v>
      </c>
      <c r="T56" s="2">
        <v>12.5</v>
      </c>
      <c r="X56" s="2" t="s">
        <v>33</v>
      </c>
      <c r="Z56" s="6" t="s">
        <v>30</v>
      </c>
    </row>
    <row r="57" spans="1:26" ht="15.6" x14ac:dyDescent="0.6">
      <c r="A57" s="6" t="s">
        <v>32</v>
      </c>
      <c r="B57" s="6" t="s">
        <v>34</v>
      </c>
      <c r="C57" s="6" t="s">
        <v>35</v>
      </c>
      <c r="D57" s="6" t="s">
        <v>36</v>
      </c>
      <c r="E57" s="8" t="s">
        <v>59</v>
      </c>
      <c r="F57" s="2">
        <v>282221</v>
      </c>
      <c r="G57" s="2">
        <v>701</v>
      </c>
      <c r="H57" s="2">
        <v>24500</v>
      </c>
      <c r="I57" s="2">
        <v>173000</v>
      </c>
      <c r="J57" s="5">
        <f>I57/G57</f>
        <v>246.79029957203994</v>
      </c>
      <c r="K57" s="2">
        <v>4800</v>
      </c>
      <c r="L57" s="2">
        <v>830</v>
      </c>
      <c r="M57" s="2">
        <v>74000</v>
      </c>
      <c r="N57" s="5">
        <f>M57/G57</f>
        <v>105.56348074179743</v>
      </c>
      <c r="O57" s="5">
        <f t="shared" si="0"/>
        <v>104130</v>
      </c>
      <c r="Q57" s="2">
        <v>4390</v>
      </c>
      <c r="R57" s="5">
        <f t="shared" si="1"/>
        <v>2.2779043280182233E-4</v>
      </c>
      <c r="S57" s="2">
        <v>-17</v>
      </c>
      <c r="T57" s="2">
        <v>12.8</v>
      </c>
      <c r="U57" s="2">
        <v>0.7097</v>
      </c>
      <c r="X57" s="2" t="s">
        <v>33</v>
      </c>
      <c r="Z57" s="6" t="s">
        <v>30</v>
      </c>
    </row>
    <row r="58" spans="1:26" ht="15.6" x14ac:dyDescent="0.6">
      <c r="A58" s="6" t="s">
        <v>32</v>
      </c>
      <c r="B58" s="6" t="s">
        <v>34</v>
      </c>
      <c r="C58" s="6" t="s">
        <v>35</v>
      </c>
      <c r="D58" s="6" t="s">
        <v>36</v>
      </c>
      <c r="E58" s="8" t="s">
        <v>59</v>
      </c>
      <c r="F58" s="2">
        <v>231380</v>
      </c>
      <c r="H58" s="2">
        <v>18900</v>
      </c>
      <c r="I58" s="2">
        <v>140000</v>
      </c>
      <c r="J58" s="5" t="e">
        <f>I58/G58</f>
        <v>#DIV/0!</v>
      </c>
      <c r="K58" s="2">
        <v>4400</v>
      </c>
      <c r="L58" s="2">
        <v>1330</v>
      </c>
      <c r="M58" s="2">
        <v>63500</v>
      </c>
      <c r="N58" s="5" t="e">
        <f>M58/G58</f>
        <v>#DIV/0!</v>
      </c>
      <c r="O58" s="5">
        <f t="shared" si="0"/>
        <v>88130</v>
      </c>
      <c r="Q58" s="2">
        <v>3250</v>
      </c>
      <c r="R58" s="5">
        <f t="shared" si="1"/>
        <v>3.076923076923077E-4</v>
      </c>
      <c r="S58" s="2">
        <v>-15.1</v>
      </c>
      <c r="T58" s="2">
        <v>12.9</v>
      </c>
      <c r="X58" s="2" t="s">
        <v>33</v>
      </c>
      <c r="Z58" s="6" t="s">
        <v>30</v>
      </c>
    </row>
    <row r="59" spans="1:26" ht="15.6" x14ac:dyDescent="0.6">
      <c r="A59" s="6" t="s">
        <v>32</v>
      </c>
      <c r="B59" s="6" t="s">
        <v>34</v>
      </c>
      <c r="C59" s="6" t="s">
        <v>35</v>
      </c>
      <c r="D59" s="6" t="s">
        <v>36</v>
      </c>
      <c r="E59" s="8" t="s">
        <v>59</v>
      </c>
      <c r="F59" s="2">
        <v>110300</v>
      </c>
      <c r="G59" s="2">
        <v>245</v>
      </c>
      <c r="H59" s="2">
        <v>8320</v>
      </c>
      <c r="I59" s="2">
        <v>64700</v>
      </c>
      <c r="J59" s="5">
        <f>I59/G59</f>
        <v>264.08163265306121</v>
      </c>
      <c r="K59" s="2">
        <v>1380</v>
      </c>
      <c r="L59" s="2">
        <v>395</v>
      </c>
      <c r="M59" s="2">
        <v>33270</v>
      </c>
      <c r="N59" s="5">
        <f>M59/G59</f>
        <v>135.79591836734693</v>
      </c>
      <c r="O59" s="5">
        <f t="shared" si="0"/>
        <v>43365</v>
      </c>
      <c r="Q59" s="2">
        <v>1760</v>
      </c>
      <c r="R59" s="5">
        <f t="shared" si="1"/>
        <v>5.6818181818181815E-4</v>
      </c>
      <c r="T59" s="2">
        <v>13</v>
      </c>
      <c r="U59" s="2">
        <v>0.7087</v>
      </c>
      <c r="X59" s="2" t="s">
        <v>33</v>
      </c>
      <c r="Z59" s="6" t="s">
        <v>30</v>
      </c>
    </row>
    <row r="60" spans="1:26" ht="15.6" x14ac:dyDescent="0.6">
      <c r="A60" s="6" t="s">
        <v>32</v>
      </c>
      <c r="B60" s="6" t="s">
        <v>34</v>
      </c>
      <c r="C60" s="6" t="s">
        <v>35</v>
      </c>
      <c r="D60" s="6" t="s">
        <v>36</v>
      </c>
      <c r="E60" s="8" t="s">
        <v>59</v>
      </c>
      <c r="F60" s="2">
        <v>136200</v>
      </c>
      <c r="H60" s="2">
        <v>10300</v>
      </c>
      <c r="I60" s="2">
        <v>83200</v>
      </c>
      <c r="J60" s="5" t="e">
        <f>I60/G60</f>
        <v>#DIV/0!</v>
      </c>
      <c r="K60" s="2">
        <v>1400</v>
      </c>
      <c r="L60" s="2">
        <v>900</v>
      </c>
      <c r="M60" s="2">
        <v>38000</v>
      </c>
      <c r="N60" s="5" t="e">
        <f>M60/G60</f>
        <v>#DIV/0!</v>
      </c>
      <c r="O60" s="5">
        <f t="shared" si="0"/>
        <v>50600</v>
      </c>
      <c r="Q60" s="2">
        <v>2400</v>
      </c>
      <c r="R60" s="5">
        <f t="shared" si="1"/>
        <v>4.1666666666666669E-4</v>
      </c>
      <c r="S60" s="2">
        <v>-13.5</v>
      </c>
      <c r="T60" s="2">
        <v>13</v>
      </c>
      <c r="X60" s="2" t="s">
        <v>33</v>
      </c>
      <c r="Z60" s="6" t="s">
        <v>30</v>
      </c>
    </row>
    <row r="61" spans="1:26" ht="15.6" x14ac:dyDescent="0.6">
      <c r="A61" s="6" t="s">
        <v>32</v>
      </c>
      <c r="B61" s="6" t="s">
        <v>34</v>
      </c>
      <c r="C61" s="6" t="s">
        <v>35</v>
      </c>
      <c r="D61" s="6" t="s">
        <v>36</v>
      </c>
      <c r="E61" s="8" t="s">
        <v>59</v>
      </c>
      <c r="F61" s="2">
        <v>132350</v>
      </c>
      <c r="H61" s="2">
        <v>14100</v>
      </c>
      <c r="I61" s="2">
        <v>81200</v>
      </c>
      <c r="J61" s="5" t="e">
        <f>I61/G61</f>
        <v>#DIV/0!</v>
      </c>
      <c r="K61" s="2">
        <v>850</v>
      </c>
      <c r="L61" s="2">
        <v>800</v>
      </c>
      <c r="M61" s="2">
        <v>31400</v>
      </c>
      <c r="N61" s="5" t="e">
        <f>M61/G61</f>
        <v>#DIV/0!</v>
      </c>
      <c r="O61" s="5">
        <f t="shared" si="0"/>
        <v>47150</v>
      </c>
      <c r="Q61" s="2">
        <v>4000</v>
      </c>
      <c r="R61" s="5">
        <f t="shared" si="1"/>
        <v>2.5000000000000001E-4</v>
      </c>
      <c r="S61" s="2">
        <v>-26</v>
      </c>
      <c r="T61" s="2">
        <v>13.1</v>
      </c>
      <c r="X61" s="2" t="s">
        <v>33</v>
      </c>
      <c r="Z61" s="6" t="s">
        <v>30</v>
      </c>
    </row>
    <row r="62" spans="1:26" ht="15.6" x14ac:dyDescent="0.6">
      <c r="A62" s="6" t="s">
        <v>32</v>
      </c>
      <c r="B62" s="6" t="s">
        <v>34</v>
      </c>
      <c r="C62" s="6" t="s">
        <v>35</v>
      </c>
      <c r="D62" s="6" t="s">
        <v>36</v>
      </c>
      <c r="E62" s="8" t="s">
        <v>59</v>
      </c>
      <c r="F62" s="2">
        <v>76456</v>
      </c>
      <c r="H62" s="2">
        <v>5630</v>
      </c>
      <c r="I62" s="2">
        <v>47000</v>
      </c>
      <c r="J62" s="5" t="e">
        <f>I62/G62</f>
        <v>#DIV/0!</v>
      </c>
      <c r="K62" s="2">
        <v>2050</v>
      </c>
      <c r="L62" s="2">
        <v>556</v>
      </c>
      <c r="M62" s="2">
        <v>20100</v>
      </c>
      <c r="N62" s="5" t="e">
        <f>M62/G62</f>
        <v>#DIV/0!</v>
      </c>
      <c r="O62" s="5">
        <f t="shared" si="0"/>
        <v>28336</v>
      </c>
      <c r="Q62" s="2">
        <v>1120</v>
      </c>
      <c r="R62" s="5">
        <f t="shared" si="1"/>
        <v>8.9285714285714283E-4</v>
      </c>
      <c r="T62" s="2">
        <v>13.1</v>
      </c>
      <c r="X62" s="2" t="s">
        <v>33</v>
      </c>
      <c r="Z62" s="6" t="s">
        <v>30</v>
      </c>
    </row>
    <row r="63" spans="1:26" ht="15.6" x14ac:dyDescent="0.6">
      <c r="A63" s="6" t="s">
        <v>32</v>
      </c>
      <c r="B63" s="6" t="s">
        <v>34</v>
      </c>
      <c r="C63" s="6" t="s">
        <v>35</v>
      </c>
      <c r="D63" s="6" t="s">
        <v>36</v>
      </c>
      <c r="E63" s="8" t="s">
        <v>59</v>
      </c>
      <c r="F63" s="2">
        <v>66956</v>
      </c>
      <c r="H63" s="2">
        <v>6930</v>
      </c>
      <c r="I63" s="2">
        <v>41000</v>
      </c>
      <c r="J63" s="5" t="e">
        <f>I63/G63</f>
        <v>#DIV/0!</v>
      </c>
      <c r="K63" s="2">
        <v>610</v>
      </c>
      <c r="L63" s="2">
        <v>201</v>
      </c>
      <c r="M63" s="2">
        <v>17600</v>
      </c>
      <c r="N63" s="5" t="e">
        <f>M63/G63</f>
        <v>#DIV/0!</v>
      </c>
      <c r="O63" s="5">
        <f t="shared" si="0"/>
        <v>25341</v>
      </c>
      <c r="Q63" s="2">
        <v>615</v>
      </c>
      <c r="R63" s="5">
        <f t="shared" si="1"/>
        <v>1.6260162601626016E-3</v>
      </c>
      <c r="S63" s="2">
        <v>-21.1</v>
      </c>
      <c r="T63" s="2">
        <v>13.6</v>
      </c>
      <c r="X63" s="2" t="s">
        <v>33</v>
      </c>
      <c r="Z63" s="6" t="s">
        <v>30</v>
      </c>
    </row>
    <row r="64" spans="1:26" ht="15.6" x14ac:dyDescent="0.6">
      <c r="A64" s="6" t="s">
        <v>32</v>
      </c>
      <c r="B64" s="6" t="s">
        <v>34</v>
      </c>
      <c r="C64" s="6" t="s">
        <v>35</v>
      </c>
      <c r="D64" s="6" t="s">
        <v>36</v>
      </c>
      <c r="E64" s="8" t="s">
        <v>59</v>
      </c>
      <c r="F64" s="2">
        <v>127000</v>
      </c>
      <c r="G64" s="2">
        <v>420</v>
      </c>
      <c r="H64" s="2">
        <v>13000</v>
      </c>
      <c r="I64" s="2">
        <v>76000</v>
      </c>
      <c r="J64" s="5">
        <f>I64/G64</f>
        <v>180.95238095238096</v>
      </c>
      <c r="K64" s="2">
        <v>1100</v>
      </c>
      <c r="L64" s="2">
        <v>1100</v>
      </c>
      <c r="M64" s="2">
        <v>32000</v>
      </c>
      <c r="N64" s="5">
        <f>M64/G64</f>
        <v>76.19047619047619</v>
      </c>
      <c r="O64" s="5">
        <f t="shared" si="0"/>
        <v>47200</v>
      </c>
      <c r="P64" s="2">
        <v>1</v>
      </c>
      <c r="Q64" s="2">
        <v>1700</v>
      </c>
      <c r="R64" s="5">
        <f t="shared" si="1"/>
        <v>5.8823529411764701E-4</v>
      </c>
      <c r="S64" s="2">
        <v>-10</v>
      </c>
      <c r="T64" s="2">
        <v>13.9</v>
      </c>
      <c r="U64" s="2">
        <v>0.70842000000000005</v>
      </c>
      <c r="X64" s="2" t="s">
        <v>33</v>
      </c>
      <c r="Z64" s="6" t="s">
        <v>30</v>
      </c>
    </row>
    <row r="65" spans="1:26" ht="15.6" x14ac:dyDescent="0.6">
      <c r="A65" s="6" t="s">
        <v>32</v>
      </c>
      <c r="B65" s="6" t="s">
        <v>34</v>
      </c>
      <c r="C65" s="6" t="s">
        <v>35</v>
      </c>
      <c r="D65" s="6" t="s">
        <v>36</v>
      </c>
      <c r="E65" s="8" t="s">
        <v>59</v>
      </c>
      <c r="F65" s="2">
        <v>108332</v>
      </c>
      <c r="G65" s="2">
        <v>274</v>
      </c>
      <c r="H65" s="2">
        <v>6510</v>
      </c>
      <c r="I65" s="2">
        <v>64400</v>
      </c>
      <c r="J65" s="5">
        <f>I65/G65</f>
        <v>235.03649635036496</v>
      </c>
      <c r="K65" s="2">
        <v>1271</v>
      </c>
      <c r="L65" s="2">
        <v>325</v>
      </c>
      <c r="M65" s="2">
        <v>34000</v>
      </c>
      <c r="N65" s="5">
        <f>M65/G65</f>
        <v>124.08759124087591</v>
      </c>
      <c r="O65" s="5">
        <f t="shared" si="0"/>
        <v>42106</v>
      </c>
      <c r="Q65" s="2">
        <v>1552</v>
      </c>
      <c r="R65" s="5">
        <f t="shared" si="1"/>
        <v>6.4432989690721648E-4</v>
      </c>
      <c r="S65" s="2">
        <v>-22</v>
      </c>
      <c r="T65" s="2">
        <v>13.9</v>
      </c>
      <c r="U65" s="2">
        <v>0.70860000000000001</v>
      </c>
      <c r="X65" s="2" t="s">
        <v>33</v>
      </c>
      <c r="Z65" s="6" t="s">
        <v>30</v>
      </c>
    </row>
    <row r="66" spans="1:26" ht="15.6" x14ac:dyDescent="0.6">
      <c r="A66" s="6" t="s">
        <v>32</v>
      </c>
      <c r="B66" s="6" t="s">
        <v>34</v>
      </c>
      <c r="C66" s="6" t="s">
        <v>35</v>
      </c>
      <c r="D66" s="6" t="s">
        <v>36</v>
      </c>
      <c r="E66" s="8" t="s">
        <v>59</v>
      </c>
      <c r="F66" s="2">
        <v>105640</v>
      </c>
      <c r="H66" s="2">
        <v>7390</v>
      </c>
      <c r="I66" s="2">
        <v>64400</v>
      </c>
      <c r="J66" s="5" t="e">
        <f>I66/G66</f>
        <v>#DIV/0!</v>
      </c>
      <c r="K66" s="2">
        <v>1400</v>
      </c>
      <c r="L66" s="2">
        <v>340</v>
      </c>
      <c r="M66" s="2">
        <v>30500</v>
      </c>
      <c r="N66" s="5" t="e">
        <f>M66/G66</f>
        <v>#DIV/0!</v>
      </c>
      <c r="O66" s="5">
        <f t="shared" si="0"/>
        <v>39630</v>
      </c>
      <c r="Q66" s="2">
        <v>1610</v>
      </c>
      <c r="R66" s="5">
        <f t="shared" si="1"/>
        <v>6.2111801242236027E-4</v>
      </c>
      <c r="S66" s="2">
        <v>-22</v>
      </c>
      <c r="T66" s="2">
        <v>13.9</v>
      </c>
      <c r="X66" s="2" t="s">
        <v>33</v>
      </c>
      <c r="Z66" s="6" t="s">
        <v>30</v>
      </c>
    </row>
    <row r="67" spans="1:26" ht="15.6" x14ac:dyDescent="0.6">
      <c r="A67" s="6" t="s">
        <v>32</v>
      </c>
      <c r="B67" s="6" t="s">
        <v>34</v>
      </c>
      <c r="C67" s="6" t="s">
        <v>35</v>
      </c>
      <c r="D67" s="6" t="s">
        <v>36</v>
      </c>
      <c r="E67" s="8" t="s">
        <v>59</v>
      </c>
      <c r="F67" s="2">
        <v>70977</v>
      </c>
      <c r="G67" s="2">
        <v>181</v>
      </c>
      <c r="H67" s="2">
        <v>3479</v>
      </c>
      <c r="I67" s="2">
        <v>42800</v>
      </c>
      <c r="J67" s="5">
        <f>I67/G67</f>
        <v>236.46408839779005</v>
      </c>
      <c r="K67" s="2">
        <v>494</v>
      </c>
      <c r="L67" s="2">
        <v>202</v>
      </c>
      <c r="M67" s="2">
        <v>22900</v>
      </c>
      <c r="N67" s="5">
        <f>M67/G67</f>
        <v>126.51933701657458</v>
      </c>
      <c r="O67" s="5">
        <f t="shared" ref="O67:O130" si="2">SUM(H67,L67,M67,K67)</f>
        <v>27075</v>
      </c>
      <c r="Q67" s="2">
        <v>854</v>
      </c>
      <c r="R67" s="5">
        <f t="shared" ref="R67:R130" si="3">1/Q67</f>
        <v>1.17096018735363E-3</v>
      </c>
      <c r="S67" s="2">
        <v>-21</v>
      </c>
      <c r="T67" s="2">
        <v>14.2</v>
      </c>
      <c r="X67" s="2" t="s">
        <v>33</v>
      </c>
      <c r="Z67" s="6" t="s">
        <v>30</v>
      </c>
    </row>
    <row r="68" spans="1:26" ht="15.6" x14ac:dyDescent="0.6">
      <c r="A68" s="6" t="s">
        <v>32</v>
      </c>
      <c r="B68" s="6" t="s">
        <v>34</v>
      </c>
      <c r="C68" s="6" t="s">
        <v>35</v>
      </c>
      <c r="D68" s="6" t="s">
        <v>36</v>
      </c>
      <c r="E68" s="8" t="s">
        <v>59</v>
      </c>
      <c r="F68" s="2">
        <v>56394</v>
      </c>
      <c r="G68" s="2">
        <v>123</v>
      </c>
      <c r="H68" s="2">
        <v>2720</v>
      </c>
      <c r="I68" s="2">
        <v>34150</v>
      </c>
      <c r="J68" s="5">
        <f>I68/G68</f>
        <v>277.64227642276421</v>
      </c>
      <c r="K68" s="2">
        <v>495</v>
      </c>
      <c r="L68" s="2">
        <v>151</v>
      </c>
      <c r="M68" s="2">
        <v>18100</v>
      </c>
      <c r="N68" s="5">
        <f>M68/G68</f>
        <v>147.15447154471545</v>
      </c>
      <c r="O68" s="5">
        <f t="shared" si="2"/>
        <v>21466</v>
      </c>
      <c r="P68" s="2">
        <v>10</v>
      </c>
      <c r="Q68" s="2">
        <v>589</v>
      </c>
      <c r="R68" s="5">
        <f t="shared" si="3"/>
        <v>1.697792869269949E-3</v>
      </c>
      <c r="S68" s="2">
        <v>-2</v>
      </c>
      <c r="T68" s="2">
        <v>14.4</v>
      </c>
      <c r="U68" s="2">
        <v>0.70794000000000001</v>
      </c>
      <c r="X68" s="2" t="s">
        <v>33</v>
      </c>
      <c r="Z68" s="6" t="s">
        <v>30</v>
      </c>
    </row>
    <row r="69" spans="1:26" ht="15.6" x14ac:dyDescent="0.6">
      <c r="A69" s="6" t="s">
        <v>32</v>
      </c>
      <c r="B69" s="6" t="s">
        <v>34</v>
      </c>
      <c r="C69" s="6" t="s">
        <v>35</v>
      </c>
      <c r="D69" s="6" t="s">
        <v>36</v>
      </c>
      <c r="E69" s="8" t="s">
        <v>59</v>
      </c>
      <c r="F69" s="2">
        <v>205130</v>
      </c>
      <c r="H69" s="2">
        <v>15500</v>
      </c>
      <c r="I69" s="2">
        <v>123600</v>
      </c>
      <c r="J69" s="5" t="e">
        <f>I69/G69</f>
        <v>#DIV/0!</v>
      </c>
      <c r="K69" s="2">
        <v>4700</v>
      </c>
      <c r="L69" s="2">
        <v>630</v>
      </c>
      <c r="M69" s="2">
        <v>58000</v>
      </c>
      <c r="N69" s="5" t="e">
        <f>M69/G69</f>
        <v>#DIV/0!</v>
      </c>
      <c r="O69" s="5">
        <f t="shared" si="2"/>
        <v>78830</v>
      </c>
      <c r="Q69" s="2">
        <v>2700</v>
      </c>
      <c r="R69" s="5">
        <f t="shared" si="3"/>
        <v>3.7037037037037035E-4</v>
      </c>
      <c r="S69" s="2">
        <v>-26</v>
      </c>
      <c r="T69" s="2">
        <v>14.4</v>
      </c>
      <c r="X69" s="2" t="s">
        <v>33</v>
      </c>
      <c r="Z69" s="6" t="s">
        <v>30</v>
      </c>
    </row>
    <row r="70" spans="1:26" ht="15.6" x14ac:dyDescent="0.6">
      <c r="A70" s="6" t="s">
        <v>32</v>
      </c>
      <c r="B70" s="6" t="s">
        <v>34</v>
      </c>
      <c r="C70" s="6" t="s">
        <v>35</v>
      </c>
      <c r="D70" s="6" t="s">
        <v>36</v>
      </c>
      <c r="E70" s="8" t="s">
        <v>59</v>
      </c>
      <c r="F70" s="2">
        <v>72897</v>
      </c>
      <c r="G70" s="2">
        <v>177</v>
      </c>
      <c r="H70" s="2">
        <v>3980</v>
      </c>
      <c r="I70" s="2">
        <v>44700</v>
      </c>
      <c r="J70" s="5">
        <f>I70/G70</f>
        <v>252.54237288135593</v>
      </c>
      <c r="K70" s="2">
        <v>510</v>
      </c>
      <c r="L70" s="2">
        <v>220</v>
      </c>
      <c r="M70" s="2">
        <v>22200</v>
      </c>
      <c r="N70" s="5">
        <f>M70/G70</f>
        <v>125.42372881355932</v>
      </c>
      <c r="O70" s="5">
        <f t="shared" si="2"/>
        <v>26910</v>
      </c>
      <c r="Q70" s="2">
        <v>1110</v>
      </c>
      <c r="R70" s="5">
        <f t="shared" si="3"/>
        <v>9.0090090090090091E-4</v>
      </c>
      <c r="S70" s="2">
        <v>-14.7</v>
      </c>
      <c r="T70" s="2">
        <v>14.7</v>
      </c>
      <c r="X70" s="2" t="s">
        <v>33</v>
      </c>
      <c r="Z70" s="6" t="s">
        <v>30</v>
      </c>
    </row>
    <row r="71" spans="1:26" ht="15.6" x14ac:dyDescent="0.6">
      <c r="A71" s="6" t="s">
        <v>32</v>
      </c>
      <c r="B71" s="6" t="s">
        <v>34</v>
      </c>
      <c r="C71" s="6" t="s">
        <v>35</v>
      </c>
      <c r="D71" s="6" t="s">
        <v>36</v>
      </c>
      <c r="E71" s="8" t="s">
        <v>59</v>
      </c>
      <c r="F71" s="2">
        <v>218770</v>
      </c>
      <c r="H71" s="2">
        <v>16900</v>
      </c>
      <c r="I71" s="2">
        <v>132900</v>
      </c>
      <c r="J71" s="5" t="e">
        <f>I71/G71</f>
        <v>#DIV/0!</v>
      </c>
      <c r="K71" s="2">
        <v>4600</v>
      </c>
      <c r="L71" s="2">
        <v>630</v>
      </c>
      <c r="M71" s="2">
        <v>60600</v>
      </c>
      <c r="N71" s="5" t="e">
        <f>M71/G71</f>
        <v>#DIV/0!</v>
      </c>
      <c r="O71" s="5">
        <f t="shared" si="2"/>
        <v>82730</v>
      </c>
      <c r="Q71" s="2">
        <v>3140</v>
      </c>
      <c r="R71" s="5">
        <f t="shared" si="3"/>
        <v>3.1847133757961782E-4</v>
      </c>
      <c r="S71" s="2">
        <v>-6</v>
      </c>
      <c r="T71" s="2">
        <v>18</v>
      </c>
      <c r="X71" s="2" t="s">
        <v>33</v>
      </c>
      <c r="Z71" s="6" t="s">
        <v>30</v>
      </c>
    </row>
    <row r="72" spans="1:26" ht="15.6" x14ac:dyDescent="0.6">
      <c r="A72" s="6" t="s">
        <v>32</v>
      </c>
      <c r="B72" s="6" t="s">
        <v>34</v>
      </c>
      <c r="C72" s="6" t="s">
        <v>35</v>
      </c>
      <c r="D72" s="6" t="s">
        <v>36</v>
      </c>
      <c r="E72" s="8" t="s">
        <v>59</v>
      </c>
      <c r="F72" s="2">
        <v>193750</v>
      </c>
      <c r="G72" s="2">
        <v>732</v>
      </c>
      <c r="H72" s="2">
        <v>15800</v>
      </c>
      <c r="I72" s="2">
        <v>119000</v>
      </c>
      <c r="J72" s="5">
        <f>I72/G72</f>
        <v>162.56830601092895</v>
      </c>
      <c r="K72" s="2">
        <v>2300</v>
      </c>
      <c r="L72" s="2">
        <v>2150</v>
      </c>
      <c r="M72" s="2">
        <v>53000</v>
      </c>
      <c r="N72" s="5">
        <f>M72/G72</f>
        <v>72.404371584699447</v>
      </c>
      <c r="O72" s="5">
        <f t="shared" si="2"/>
        <v>73250</v>
      </c>
      <c r="Q72" s="2">
        <v>768</v>
      </c>
      <c r="R72" s="5">
        <f t="shared" si="3"/>
        <v>1.3020833333333333E-3</v>
      </c>
      <c r="S72" s="2">
        <v>-18.2</v>
      </c>
      <c r="T72" s="2">
        <v>9.5</v>
      </c>
      <c r="X72" s="2" t="s">
        <v>33</v>
      </c>
      <c r="Z72" s="6" t="s">
        <v>30</v>
      </c>
    </row>
    <row r="73" spans="1:26" ht="15.6" x14ac:dyDescent="0.6">
      <c r="A73" s="6" t="s">
        <v>32</v>
      </c>
      <c r="B73" s="6" t="s">
        <v>34</v>
      </c>
      <c r="C73" s="6" t="s">
        <v>35</v>
      </c>
      <c r="D73" s="6" t="s">
        <v>36</v>
      </c>
      <c r="E73" s="8" t="s">
        <v>59</v>
      </c>
      <c r="F73" s="2">
        <v>308458</v>
      </c>
      <c r="G73" s="2">
        <v>858</v>
      </c>
      <c r="H73" s="2">
        <v>28600</v>
      </c>
      <c r="I73" s="2">
        <v>189000</v>
      </c>
      <c r="J73" s="5">
        <f>I73/G73</f>
        <v>220.27972027972027</v>
      </c>
      <c r="K73" s="2">
        <v>5600</v>
      </c>
      <c r="L73" s="2">
        <v>800</v>
      </c>
      <c r="M73" s="2">
        <v>77500</v>
      </c>
      <c r="N73" s="5">
        <f>M73/G73</f>
        <v>90.326340326340329</v>
      </c>
      <c r="O73" s="5">
        <f t="shared" si="2"/>
        <v>112500</v>
      </c>
      <c r="Q73" s="2">
        <v>4980</v>
      </c>
      <c r="R73" s="5">
        <f t="shared" si="3"/>
        <v>2.0080321285140563E-4</v>
      </c>
      <c r="S73" s="2">
        <v>-17.100000000000001</v>
      </c>
      <c r="T73" s="2">
        <v>9.6999999999999993</v>
      </c>
      <c r="U73" s="2">
        <v>0.70899999999999996</v>
      </c>
      <c r="X73" s="2" t="s">
        <v>33</v>
      </c>
      <c r="Z73" s="6" t="s">
        <v>30</v>
      </c>
    </row>
    <row r="74" spans="1:26" ht="15.6" x14ac:dyDescent="0.6">
      <c r="A74" s="6" t="s">
        <v>32</v>
      </c>
      <c r="B74" s="6" t="s">
        <v>34</v>
      </c>
      <c r="C74" s="6" t="s">
        <v>35</v>
      </c>
      <c r="D74" s="6" t="s">
        <v>36</v>
      </c>
      <c r="E74" s="8" t="s">
        <v>59</v>
      </c>
      <c r="F74" s="2">
        <v>218390</v>
      </c>
      <c r="H74" s="2">
        <v>21800</v>
      </c>
      <c r="I74" s="2">
        <v>133000</v>
      </c>
      <c r="J74" s="5" t="e">
        <f>I74/G74</f>
        <v>#DIV/0!</v>
      </c>
      <c r="K74" s="2">
        <v>3400</v>
      </c>
      <c r="L74" s="2">
        <v>1460</v>
      </c>
      <c r="M74" s="2">
        <v>56500</v>
      </c>
      <c r="N74" s="5" t="e">
        <f>M74/G74</f>
        <v>#DIV/0!</v>
      </c>
      <c r="O74" s="5">
        <f t="shared" si="2"/>
        <v>83160</v>
      </c>
      <c r="Q74" s="2">
        <v>2230</v>
      </c>
      <c r="R74" s="5">
        <f t="shared" si="3"/>
        <v>4.4843049327354261E-4</v>
      </c>
      <c r="S74" s="2">
        <v>-7.7</v>
      </c>
      <c r="T74" s="2">
        <v>10</v>
      </c>
      <c r="X74" s="2" t="s">
        <v>33</v>
      </c>
      <c r="Z74" s="6" t="s">
        <v>30</v>
      </c>
    </row>
    <row r="75" spans="1:26" ht="15.6" x14ac:dyDescent="0.6">
      <c r="A75" s="6" t="s">
        <v>32</v>
      </c>
      <c r="B75" s="6" t="s">
        <v>34</v>
      </c>
      <c r="C75" s="6" t="s">
        <v>35</v>
      </c>
      <c r="D75" s="6" t="s">
        <v>36</v>
      </c>
      <c r="E75" s="8" t="s">
        <v>59</v>
      </c>
      <c r="F75" s="2">
        <v>187185</v>
      </c>
      <c r="H75" s="2">
        <v>15700</v>
      </c>
      <c r="I75" s="2">
        <v>114000</v>
      </c>
      <c r="J75" s="5" t="e">
        <f>I75/G75</f>
        <v>#DIV/0!</v>
      </c>
      <c r="K75" s="2">
        <v>1885</v>
      </c>
      <c r="L75" s="2">
        <v>2350</v>
      </c>
      <c r="M75" s="2">
        <v>51500</v>
      </c>
      <c r="N75" s="5" t="e">
        <f>M75/G75</f>
        <v>#DIV/0!</v>
      </c>
      <c r="O75" s="5">
        <f t="shared" si="2"/>
        <v>71435</v>
      </c>
      <c r="Q75" s="2">
        <v>1750</v>
      </c>
      <c r="R75" s="5">
        <f t="shared" si="3"/>
        <v>5.7142857142857147E-4</v>
      </c>
      <c r="S75" s="2">
        <v>-15.2</v>
      </c>
      <c r="T75" s="2">
        <v>10.1</v>
      </c>
      <c r="X75" s="2" t="s">
        <v>33</v>
      </c>
      <c r="Z75" s="6" t="s">
        <v>30</v>
      </c>
    </row>
    <row r="76" spans="1:26" ht="15.6" x14ac:dyDescent="0.6">
      <c r="A76" s="6" t="s">
        <v>32</v>
      </c>
      <c r="B76" s="6" t="s">
        <v>34</v>
      </c>
      <c r="C76" s="6" t="s">
        <v>35</v>
      </c>
      <c r="D76" s="6" t="s">
        <v>36</v>
      </c>
      <c r="E76" s="8" t="s">
        <v>59</v>
      </c>
      <c r="F76" s="2">
        <v>253577</v>
      </c>
      <c r="G76" s="2">
        <v>910</v>
      </c>
      <c r="H76" s="2">
        <v>21000</v>
      </c>
      <c r="I76" s="2">
        <v>153300</v>
      </c>
      <c r="J76" s="5">
        <f>I76/G76</f>
        <v>168.46153846153845</v>
      </c>
      <c r="K76" s="2">
        <v>4640</v>
      </c>
      <c r="L76" s="2">
        <v>1810</v>
      </c>
      <c r="M76" s="2">
        <v>69670</v>
      </c>
      <c r="N76" s="5">
        <f>M76/G76</f>
        <v>76.560439560439562</v>
      </c>
      <c r="O76" s="5">
        <f t="shared" si="2"/>
        <v>97120</v>
      </c>
      <c r="P76" s="2">
        <v>191</v>
      </c>
      <c r="Q76" s="2">
        <v>2030</v>
      </c>
      <c r="R76" s="5">
        <f t="shared" si="3"/>
        <v>4.9261083743842361E-4</v>
      </c>
      <c r="T76" s="2">
        <v>10.199999999999999</v>
      </c>
      <c r="U76" s="2">
        <v>0.70920000000000005</v>
      </c>
      <c r="X76" s="2" t="s">
        <v>33</v>
      </c>
      <c r="Z76" s="6" t="s">
        <v>30</v>
      </c>
    </row>
    <row r="77" spans="1:26" ht="15.6" x14ac:dyDescent="0.6">
      <c r="A77" s="6" t="s">
        <v>32</v>
      </c>
      <c r="B77" s="6" t="s">
        <v>34</v>
      </c>
      <c r="C77" s="6" t="s">
        <v>35</v>
      </c>
      <c r="D77" s="6" t="s">
        <v>36</v>
      </c>
      <c r="E77" s="8" t="s">
        <v>59</v>
      </c>
      <c r="F77" s="2">
        <v>237920</v>
      </c>
      <c r="H77" s="2">
        <v>20500</v>
      </c>
      <c r="I77" s="2">
        <v>146000</v>
      </c>
      <c r="J77" s="5" t="e">
        <f>I77/G77</f>
        <v>#DIV/0!</v>
      </c>
      <c r="K77" s="2">
        <v>4400</v>
      </c>
      <c r="L77" s="2">
        <v>1710</v>
      </c>
      <c r="M77" s="2">
        <v>64000</v>
      </c>
      <c r="N77" s="5" t="e">
        <f>M77/G77</f>
        <v>#DIV/0!</v>
      </c>
      <c r="O77" s="5">
        <f t="shared" si="2"/>
        <v>90610</v>
      </c>
      <c r="Q77" s="2">
        <v>1310</v>
      </c>
      <c r="R77" s="5">
        <f t="shared" si="3"/>
        <v>7.6335877862595419E-4</v>
      </c>
      <c r="S77" s="2">
        <v>-21</v>
      </c>
      <c r="T77" s="2">
        <v>10.3</v>
      </c>
      <c r="X77" s="2" t="s">
        <v>33</v>
      </c>
      <c r="Z77" s="6" t="s">
        <v>30</v>
      </c>
    </row>
    <row r="78" spans="1:26" ht="15.6" x14ac:dyDescent="0.6">
      <c r="A78" s="6" t="s">
        <v>32</v>
      </c>
      <c r="B78" s="6" t="s">
        <v>34</v>
      </c>
      <c r="C78" s="6" t="s">
        <v>35</v>
      </c>
      <c r="D78" s="6" t="s">
        <v>36</v>
      </c>
      <c r="E78" s="8" t="s">
        <v>59</v>
      </c>
      <c r="F78" s="2">
        <v>125702</v>
      </c>
      <c r="G78" s="2">
        <v>273</v>
      </c>
      <c r="H78" s="2">
        <v>9921</v>
      </c>
      <c r="I78" s="2">
        <v>75960</v>
      </c>
      <c r="J78" s="5">
        <f>I78/G78</f>
        <v>278.24175824175825</v>
      </c>
      <c r="K78" s="2">
        <v>991</v>
      </c>
      <c r="L78" s="2">
        <v>995</v>
      </c>
      <c r="M78" s="2">
        <v>35538</v>
      </c>
      <c r="N78" s="5">
        <f>M78/G78</f>
        <v>130.17582417582418</v>
      </c>
      <c r="O78" s="5">
        <f t="shared" si="2"/>
        <v>47445</v>
      </c>
      <c r="P78" s="2">
        <v>6</v>
      </c>
      <c r="Q78" s="2">
        <v>1890</v>
      </c>
      <c r="R78" s="5">
        <f t="shared" si="3"/>
        <v>5.2910052910052914E-4</v>
      </c>
      <c r="T78" s="2">
        <v>10.3</v>
      </c>
      <c r="U78" s="2">
        <v>0.70830000000000004</v>
      </c>
      <c r="X78" s="2" t="s">
        <v>33</v>
      </c>
      <c r="Z78" s="6" t="s">
        <v>30</v>
      </c>
    </row>
    <row r="79" spans="1:26" ht="15.6" x14ac:dyDescent="0.6">
      <c r="A79" s="6" t="s">
        <v>32</v>
      </c>
      <c r="B79" s="6" t="s">
        <v>34</v>
      </c>
      <c r="C79" s="6" t="s">
        <v>35</v>
      </c>
      <c r="D79" s="6" t="s">
        <v>36</v>
      </c>
      <c r="E79" s="8" t="s">
        <v>59</v>
      </c>
      <c r="F79" s="2">
        <v>231000</v>
      </c>
      <c r="G79" s="2">
        <v>830</v>
      </c>
      <c r="H79" s="2">
        <v>20000</v>
      </c>
      <c r="I79" s="2">
        <v>140000</v>
      </c>
      <c r="J79" s="5">
        <f>I79/G79</f>
        <v>168.67469879518072</v>
      </c>
      <c r="K79" s="2">
        <v>4500</v>
      </c>
      <c r="L79" s="2">
        <v>1600</v>
      </c>
      <c r="M79" s="2">
        <v>61000</v>
      </c>
      <c r="N79" s="5">
        <f>M79/G79</f>
        <v>73.493975903614455</v>
      </c>
      <c r="O79" s="5">
        <f t="shared" si="2"/>
        <v>87100</v>
      </c>
      <c r="P79" s="2">
        <v>4</v>
      </c>
      <c r="Q79" s="2">
        <v>2200</v>
      </c>
      <c r="R79" s="5">
        <f t="shared" si="3"/>
        <v>4.5454545454545455E-4</v>
      </c>
      <c r="S79" s="2">
        <v>-1.5</v>
      </c>
      <c r="T79" s="2">
        <v>10.4</v>
      </c>
      <c r="U79" s="2">
        <v>0.70928000000000002</v>
      </c>
      <c r="X79" s="2" t="s">
        <v>33</v>
      </c>
      <c r="Z79" s="6" t="s">
        <v>30</v>
      </c>
    </row>
    <row r="80" spans="1:26" ht="15.6" x14ac:dyDescent="0.6">
      <c r="A80" s="6" t="s">
        <v>32</v>
      </c>
      <c r="B80" s="6" t="s">
        <v>34</v>
      </c>
      <c r="C80" s="6" t="s">
        <v>35</v>
      </c>
      <c r="D80" s="6" t="s">
        <v>36</v>
      </c>
      <c r="E80" s="8" t="s">
        <v>59</v>
      </c>
      <c r="F80" s="2">
        <v>153385</v>
      </c>
      <c r="H80" s="2">
        <v>15000</v>
      </c>
      <c r="I80" s="2">
        <v>83800</v>
      </c>
      <c r="J80" s="5" t="e">
        <f>I80/G80</f>
        <v>#DIV/0!</v>
      </c>
      <c r="K80" s="2">
        <v>1175</v>
      </c>
      <c r="L80" s="2">
        <v>2060</v>
      </c>
      <c r="M80" s="2">
        <v>49000</v>
      </c>
      <c r="N80" s="5" t="e">
        <f>M80/G80</f>
        <v>#DIV/0!</v>
      </c>
      <c r="O80" s="5">
        <f t="shared" si="2"/>
        <v>67235</v>
      </c>
      <c r="Q80" s="2">
        <v>2350</v>
      </c>
      <c r="R80" s="5">
        <f t="shared" si="3"/>
        <v>4.2553191489361702E-4</v>
      </c>
      <c r="S80" s="2">
        <v>-20.100000000000001</v>
      </c>
      <c r="T80" s="2">
        <v>10.4</v>
      </c>
      <c r="X80" s="2" t="s">
        <v>33</v>
      </c>
      <c r="Z80" s="6" t="s">
        <v>30</v>
      </c>
    </row>
    <row r="81" spans="1:26" ht="15.6" x14ac:dyDescent="0.6">
      <c r="A81" s="6" t="s">
        <v>32</v>
      </c>
      <c r="B81" s="6" t="s">
        <v>34</v>
      </c>
      <c r="C81" s="6" t="s">
        <v>35</v>
      </c>
      <c r="D81" s="6" t="s">
        <v>36</v>
      </c>
      <c r="E81" s="8" t="s">
        <v>59</v>
      </c>
      <c r="F81" s="2">
        <v>237231</v>
      </c>
      <c r="G81" s="2">
        <v>881</v>
      </c>
      <c r="H81" s="2">
        <v>20100</v>
      </c>
      <c r="I81" s="2">
        <v>145000</v>
      </c>
      <c r="J81" s="5">
        <f>I81/G81</f>
        <v>164.58569807037458</v>
      </c>
      <c r="K81" s="2">
        <v>4200</v>
      </c>
      <c r="L81" s="2">
        <v>1670</v>
      </c>
      <c r="M81" s="2">
        <v>63000</v>
      </c>
      <c r="N81" s="5">
        <f>M81/G81</f>
        <v>71.509648127128258</v>
      </c>
      <c r="O81" s="5">
        <f t="shared" si="2"/>
        <v>88970</v>
      </c>
      <c r="Q81" s="2">
        <v>2380</v>
      </c>
      <c r="R81" s="5">
        <f t="shared" si="3"/>
        <v>4.2016806722689078E-4</v>
      </c>
      <c r="S81" s="2">
        <v>-9.4</v>
      </c>
      <c r="T81" s="2">
        <v>10.4</v>
      </c>
      <c r="X81" s="2" t="s">
        <v>33</v>
      </c>
      <c r="Z81" s="6" t="s">
        <v>30</v>
      </c>
    </row>
    <row r="82" spans="1:26" ht="15.6" x14ac:dyDescent="0.6">
      <c r="A82" s="6" t="s">
        <v>32</v>
      </c>
      <c r="B82" s="6" t="s">
        <v>34</v>
      </c>
      <c r="C82" s="6" t="s">
        <v>35</v>
      </c>
      <c r="D82" s="6" t="s">
        <v>36</v>
      </c>
      <c r="E82" s="8" t="s">
        <v>59</v>
      </c>
      <c r="F82" s="2">
        <v>102576</v>
      </c>
      <c r="G82" s="2">
        <v>246</v>
      </c>
      <c r="H82" s="2">
        <v>5893</v>
      </c>
      <c r="I82" s="2">
        <v>61470</v>
      </c>
      <c r="J82" s="5">
        <f>I82/G82</f>
        <v>249.8780487804878</v>
      </c>
      <c r="K82" s="2">
        <v>428</v>
      </c>
      <c r="L82" s="2">
        <v>616</v>
      </c>
      <c r="M82" s="2">
        <v>32472</v>
      </c>
      <c r="N82" s="5">
        <f>M82/G82</f>
        <v>132</v>
      </c>
      <c r="O82" s="5">
        <f t="shared" si="2"/>
        <v>39409</v>
      </c>
      <c r="P82" s="2">
        <v>84</v>
      </c>
      <c r="Q82" s="2">
        <v>1347</v>
      </c>
      <c r="R82" s="5">
        <f t="shared" si="3"/>
        <v>7.4239049740163323E-4</v>
      </c>
      <c r="T82" s="2">
        <v>10.4</v>
      </c>
      <c r="U82" s="2">
        <v>0.70781000000000005</v>
      </c>
      <c r="X82" s="2" t="s">
        <v>33</v>
      </c>
      <c r="Z82" s="6" t="s">
        <v>30</v>
      </c>
    </row>
    <row r="83" spans="1:26" ht="15.6" x14ac:dyDescent="0.6">
      <c r="A83" s="6" t="s">
        <v>32</v>
      </c>
      <c r="B83" s="6" t="s">
        <v>34</v>
      </c>
      <c r="C83" s="6" t="s">
        <v>35</v>
      </c>
      <c r="D83" s="6" t="s">
        <v>36</v>
      </c>
      <c r="E83" s="8" t="s">
        <v>59</v>
      </c>
      <c r="F83" s="2">
        <v>204950</v>
      </c>
      <c r="H83" s="2">
        <v>16600</v>
      </c>
      <c r="I83" s="2">
        <v>125000</v>
      </c>
      <c r="J83" s="5" t="e">
        <f>I83/G83</f>
        <v>#DIV/0!</v>
      </c>
      <c r="K83" s="2">
        <v>2340</v>
      </c>
      <c r="L83" s="2">
        <v>2210</v>
      </c>
      <c r="M83" s="2">
        <v>56500</v>
      </c>
      <c r="N83" s="5" t="e">
        <f>M83/G83</f>
        <v>#DIV/0!</v>
      </c>
      <c r="O83" s="5">
        <f t="shared" si="2"/>
        <v>77650</v>
      </c>
      <c r="Q83" s="2">
        <v>2300</v>
      </c>
      <c r="R83" s="5">
        <f t="shared" si="3"/>
        <v>4.3478260869565219E-4</v>
      </c>
      <c r="S83" s="2">
        <v>-17.899999999999999</v>
      </c>
      <c r="T83" s="2">
        <v>10.6</v>
      </c>
      <c r="X83" s="2" t="s">
        <v>33</v>
      </c>
      <c r="Z83" s="6" t="s">
        <v>30</v>
      </c>
    </row>
    <row r="84" spans="1:26" ht="15.6" x14ac:dyDescent="0.6">
      <c r="A84" s="6" t="s">
        <v>32</v>
      </c>
      <c r="B84" s="6" t="s">
        <v>34</v>
      </c>
      <c r="C84" s="6" t="s">
        <v>35</v>
      </c>
      <c r="D84" s="6" t="s">
        <v>36</v>
      </c>
      <c r="E84" s="8" t="s">
        <v>59</v>
      </c>
      <c r="F84" s="2">
        <v>165093</v>
      </c>
      <c r="G84" s="2">
        <v>407</v>
      </c>
      <c r="H84" s="2">
        <v>13425</v>
      </c>
      <c r="I84" s="2">
        <v>99460</v>
      </c>
      <c r="J84" s="5">
        <f>I84/G84</f>
        <v>244.37346437346437</v>
      </c>
      <c r="K84" s="2">
        <v>2480</v>
      </c>
      <c r="L84" s="2">
        <v>1193</v>
      </c>
      <c r="M84" s="2">
        <v>45564</v>
      </c>
      <c r="N84" s="5">
        <f>M84/G84</f>
        <v>111.95085995085995</v>
      </c>
      <c r="O84" s="5">
        <f t="shared" si="2"/>
        <v>62662</v>
      </c>
      <c r="P84" s="2">
        <v>52</v>
      </c>
      <c r="Q84" s="2">
        <v>2462</v>
      </c>
      <c r="R84" s="5">
        <f t="shared" si="3"/>
        <v>4.0617384240454913E-4</v>
      </c>
      <c r="T84" s="2">
        <v>10.6</v>
      </c>
      <c r="U84" s="2">
        <v>0.70889999999999997</v>
      </c>
      <c r="X84" s="2" t="s">
        <v>33</v>
      </c>
      <c r="Z84" s="6" t="s">
        <v>30</v>
      </c>
    </row>
    <row r="85" spans="1:26" ht="15.6" x14ac:dyDescent="0.6">
      <c r="A85" s="6" t="s">
        <v>32</v>
      </c>
      <c r="B85" s="6" t="s">
        <v>34</v>
      </c>
      <c r="C85" s="6" t="s">
        <v>35</v>
      </c>
      <c r="D85" s="6" t="s">
        <v>36</v>
      </c>
      <c r="E85" s="8" t="s">
        <v>59</v>
      </c>
      <c r="F85" s="2">
        <v>171148</v>
      </c>
      <c r="G85" s="2">
        <v>585</v>
      </c>
      <c r="H85" s="2">
        <v>11156</v>
      </c>
      <c r="I85" s="2">
        <v>107200</v>
      </c>
      <c r="J85" s="5">
        <f>I85/G85</f>
        <v>183.24786324786325</v>
      </c>
      <c r="K85" s="2">
        <v>2410</v>
      </c>
      <c r="L85" s="2">
        <v>1170</v>
      </c>
      <c r="M85" s="2">
        <v>46800</v>
      </c>
      <c r="N85" s="5">
        <f>M85/G85</f>
        <v>80</v>
      </c>
      <c r="O85" s="5">
        <f t="shared" si="2"/>
        <v>61536</v>
      </c>
      <c r="Q85" s="2">
        <v>1802</v>
      </c>
      <c r="R85" s="5">
        <f t="shared" si="3"/>
        <v>5.5493895671476139E-4</v>
      </c>
      <c r="S85" s="2">
        <v>-14</v>
      </c>
      <c r="T85" s="2">
        <v>10.7</v>
      </c>
      <c r="U85" s="2">
        <v>0.70899999999999996</v>
      </c>
      <c r="X85" s="2" t="s">
        <v>33</v>
      </c>
      <c r="Z85" s="6" t="s">
        <v>30</v>
      </c>
    </row>
    <row r="86" spans="1:26" ht="15.6" x14ac:dyDescent="0.6">
      <c r="A86" s="6" t="s">
        <v>32</v>
      </c>
      <c r="B86" s="6" t="s">
        <v>34</v>
      </c>
      <c r="C86" s="6" t="s">
        <v>35</v>
      </c>
      <c r="D86" s="6" t="s">
        <v>36</v>
      </c>
      <c r="E86" s="8" t="s">
        <v>59</v>
      </c>
      <c r="F86" s="2">
        <v>187360</v>
      </c>
      <c r="H86" s="2">
        <v>14900</v>
      </c>
      <c r="I86" s="2">
        <v>114300</v>
      </c>
      <c r="J86" s="5" t="e">
        <f>I86/G86</f>
        <v>#DIV/0!</v>
      </c>
      <c r="K86" s="2">
        <v>2900</v>
      </c>
      <c r="L86" s="2">
        <v>1380</v>
      </c>
      <c r="M86" s="2">
        <v>52000</v>
      </c>
      <c r="N86" s="5" t="e">
        <f>M86/G86</f>
        <v>#DIV/0!</v>
      </c>
      <c r="O86" s="5">
        <f t="shared" si="2"/>
        <v>71180</v>
      </c>
      <c r="Q86" s="2">
        <v>1880</v>
      </c>
      <c r="R86" s="5">
        <f t="shared" si="3"/>
        <v>5.3191489361702129E-4</v>
      </c>
      <c r="S86" s="2">
        <v>-13.5</v>
      </c>
      <c r="T86" s="2">
        <v>10.7</v>
      </c>
      <c r="X86" s="2" t="s">
        <v>33</v>
      </c>
      <c r="Z86" s="6" t="s">
        <v>30</v>
      </c>
    </row>
    <row r="87" spans="1:26" ht="15.6" x14ac:dyDescent="0.6">
      <c r="A87" s="6" t="s">
        <v>32</v>
      </c>
      <c r="B87" s="6" t="s">
        <v>34</v>
      </c>
      <c r="C87" s="6" t="s">
        <v>35</v>
      </c>
      <c r="D87" s="6" t="s">
        <v>36</v>
      </c>
      <c r="E87" s="8" t="s">
        <v>59</v>
      </c>
      <c r="F87" s="2">
        <v>222410</v>
      </c>
      <c r="H87" s="2">
        <v>17500</v>
      </c>
      <c r="I87" s="2">
        <v>134000</v>
      </c>
      <c r="J87" s="5" t="e">
        <f>I87/G87</f>
        <v>#DIV/0!</v>
      </c>
      <c r="K87" s="2">
        <v>3190</v>
      </c>
      <c r="L87" s="2">
        <v>2270</v>
      </c>
      <c r="M87" s="2">
        <v>63300</v>
      </c>
      <c r="N87" s="5" t="e">
        <f>M87/G87</f>
        <v>#DIV/0!</v>
      </c>
      <c r="O87" s="5">
        <f t="shared" si="2"/>
        <v>86260</v>
      </c>
      <c r="Q87" s="2">
        <v>2150</v>
      </c>
      <c r="R87" s="5">
        <f t="shared" si="3"/>
        <v>4.6511627906976747E-4</v>
      </c>
      <c r="S87" s="2">
        <v>-14.4</v>
      </c>
      <c r="T87" s="2">
        <v>10.8</v>
      </c>
      <c r="X87" s="2" t="s">
        <v>33</v>
      </c>
      <c r="Z87" s="6" t="s">
        <v>30</v>
      </c>
    </row>
    <row r="88" spans="1:26" ht="15.6" x14ac:dyDescent="0.6">
      <c r="A88" s="6" t="s">
        <v>32</v>
      </c>
      <c r="B88" s="6" t="s">
        <v>34</v>
      </c>
      <c r="C88" s="6" t="s">
        <v>35</v>
      </c>
      <c r="D88" s="6" t="s">
        <v>36</v>
      </c>
      <c r="E88" s="8" t="s">
        <v>59</v>
      </c>
      <c r="F88" s="2">
        <v>169489</v>
      </c>
      <c r="G88" s="2">
        <v>396</v>
      </c>
      <c r="H88" s="2">
        <v>13947</v>
      </c>
      <c r="I88" s="2">
        <v>102700</v>
      </c>
      <c r="J88" s="5">
        <f>I88/G88</f>
        <v>259.34343434343435</v>
      </c>
      <c r="K88" s="2">
        <v>2065</v>
      </c>
      <c r="L88" s="2">
        <v>1171</v>
      </c>
      <c r="M88" s="2">
        <v>46670</v>
      </c>
      <c r="N88" s="5">
        <f>M88/G88</f>
        <v>117.85353535353535</v>
      </c>
      <c r="O88" s="5">
        <f t="shared" si="2"/>
        <v>63853</v>
      </c>
      <c r="P88" s="2">
        <v>74</v>
      </c>
      <c r="Q88" s="2">
        <v>2429</v>
      </c>
      <c r="R88" s="5">
        <f t="shared" si="3"/>
        <v>4.1169205434335118E-4</v>
      </c>
      <c r="T88" s="2">
        <v>10.8</v>
      </c>
      <c r="U88" s="2">
        <v>0.70879000000000003</v>
      </c>
      <c r="X88" s="2" t="s">
        <v>33</v>
      </c>
      <c r="Z88" s="6" t="s">
        <v>30</v>
      </c>
    </row>
    <row r="89" spans="1:26" ht="15.6" x14ac:dyDescent="0.6">
      <c r="A89" s="6" t="s">
        <v>32</v>
      </c>
      <c r="B89" s="6" t="s">
        <v>34</v>
      </c>
      <c r="C89" s="6" t="s">
        <v>35</v>
      </c>
      <c r="D89" s="6" t="s">
        <v>36</v>
      </c>
      <c r="E89" s="8" t="s">
        <v>59</v>
      </c>
      <c r="F89" s="2">
        <v>116730</v>
      </c>
      <c r="H89" s="2">
        <v>8900</v>
      </c>
      <c r="I89" s="2">
        <v>71500</v>
      </c>
      <c r="J89" s="5" t="e">
        <f>I89/G89</f>
        <v>#DIV/0!</v>
      </c>
      <c r="K89" s="2">
        <v>1400</v>
      </c>
      <c r="L89" s="2">
        <v>760</v>
      </c>
      <c r="M89" s="2">
        <v>32000</v>
      </c>
      <c r="N89" s="5" t="e">
        <f>M89/G89</f>
        <v>#DIV/0!</v>
      </c>
      <c r="O89" s="5">
        <f t="shared" si="2"/>
        <v>43060</v>
      </c>
      <c r="Q89" s="2">
        <v>2170</v>
      </c>
      <c r="R89" s="5">
        <f t="shared" si="3"/>
        <v>4.608294930875576E-4</v>
      </c>
      <c r="S89" s="2">
        <v>-9.5</v>
      </c>
      <c r="T89" s="2">
        <v>8.5</v>
      </c>
      <c r="X89" s="2" t="s">
        <v>33</v>
      </c>
      <c r="Z89" s="6" t="s">
        <v>30</v>
      </c>
    </row>
    <row r="90" spans="1:26" ht="15.6" x14ac:dyDescent="0.6">
      <c r="A90" s="6" t="s">
        <v>32</v>
      </c>
      <c r="B90" s="6" t="s">
        <v>34</v>
      </c>
      <c r="C90" s="6" t="s">
        <v>35</v>
      </c>
      <c r="D90" s="6" t="s">
        <v>36</v>
      </c>
      <c r="E90" s="8" t="s">
        <v>59</v>
      </c>
      <c r="F90" s="2">
        <v>206320</v>
      </c>
      <c r="H90" s="2">
        <v>17600</v>
      </c>
      <c r="I90" s="2">
        <v>125000</v>
      </c>
      <c r="J90" s="5" t="e">
        <f>I90/G90</f>
        <v>#DIV/0!</v>
      </c>
      <c r="K90" s="2">
        <v>3400</v>
      </c>
      <c r="L90" s="2">
        <v>1580</v>
      </c>
      <c r="M90" s="2">
        <v>56500</v>
      </c>
      <c r="N90" s="5" t="e">
        <f>M90/G90</f>
        <v>#DIV/0!</v>
      </c>
      <c r="O90" s="5">
        <f t="shared" si="2"/>
        <v>79080</v>
      </c>
      <c r="Q90" s="2">
        <v>2240</v>
      </c>
      <c r="R90" s="5">
        <f t="shared" si="3"/>
        <v>4.4642857142857141E-4</v>
      </c>
      <c r="S90" s="2">
        <v>-6.5</v>
      </c>
      <c r="T90" s="2">
        <v>8.5</v>
      </c>
      <c r="X90" s="2" t="s">
        <v>33</v>
      </c>
      <c r="Z90" s="6" t="s">
        <v>30</v>
      </c>
    </row>
    <row r="91" spans="1:26" ht="15.6" x14ac:dyDescent="0.6">
      <c r="A91" s="6" t="s">
        <v>32</v>
      </c>
      <c r="B91" s="6" t="s">
        <v>34</v>
      </c>
      <c r="C91" s="6" t="s">
        <v>35</v>
      </c>
      <c r="D91" s="6" t="s">
        <v>36</v>
      </c>
      <c r="E91" s="8" t="s">
        <v>59</v>
      </c>
      <c r="F91" s="2">
        <v>230748</v>
      </c>
      <c r="G91" s="2">
        <v>700</v>
      </c>
      <c r="H91" s="2">
        <v>18500</v>
      </c>
      <c r="I91" s="2">
        <v>140000</v>
      </c>
      <c r="J91" s="5">
        <f>I91/G91</f>
        <v>200</v>
      </c>
      <c r="K91" s="2">
        <v>3570</v>
      </c>
      <c r="L91" s="2">
        <v>1840</v>
      </c>
      <c r="M91" s="2">
        <v>63970</v>
      </c>
      <c r="N91" s="5">
        <f>M91/G91</f>
        <v>91.385714285714286</v>
      </c>
      <c r="O91" s="5">
        <f t="shared" si="2"/>
        <v>87880</v>
      </c>
      <c r="P91" s="2">
        <v>79</v>
      </c>
      <c r="Q91" s="2">
        <v>2030</v>
      </c>
      <c r="R91" s="5">
        <f t="shared" si="3"/>
        <v>4.9261083743842361E-4</v>
      </c>
      <c r="T91" s="2">
        <v>8.6</v>
      </c>
      <c r="X91" s="2" t="s">
        <v>33</v>
      </c>
      <c r="Z91" s="6" t="s">
        <v>30</v>
      </c>
    </row>
    <row r="92" spans="1:26" ht="15.6" x14ac:dyDescent="0.6">
      <c r="A92" s="6" t="s">
        <v>32</v>
      </c>
      <c r="B92" s="6" t="s">
        <v>34</v>
      </c>
      <c r="C92" s="6" t="s">
        <v>35</v>
      </c>
      <c r="D92" s="6" t="s">
        <v>36</v>
      </c>
      <c r="E92" s="8" t="s">
        <v>59</v>
      </c>
      <c r="F92" s="2">
        <v>83880</v>
      </c>
      <c r="H92" s="2">
        <v>8530</v>
      </c>
      <c r="I92" s="2">
        <v>51500</v>
      </c>
      <c r="J92" s="5" t="e">
        <f>I92/G92</f>
        <v>#DIV/0!</v>
      </c>
      <c r="K92" s="2">
        <v>890</v>
      </c>
      <c r="L92" s="2">
        <v>370</v>
      </c>
      <c r="M92" s="2">
        <v>21500</v>
      </c>
      <c r="N92" s="5" t="e">
        <f>M92/G92</f>
        <v>#DIV/0!</v>
      </c>
      <c r="O92" s="5">
        <f t="shared" si="2"/>
        <v>31290</v>
      </c>
      <c r="Q92" s="2">
        <v>1090</v>
      </c>
      <c r="R92" s="5">
        <f t="shared" si="3"/>
        <v>9.1743119266055051E-4</v>
      </c>
      <c r="S92" s="2">
        <v>-21.2</v>
      </c>
      <c r="T92" s="2">
        <v>11.4</v>
      </c>
      <c r="X92" s="2" t="s">
        <v>33</v>
      </c>
      <c r="Z92" s="6" t="s">
        <v>30</v>
      </c>
    </row>
    <row r="93" spans="1:26" ht="15.6" x14ac:dyDescent="0.6">
      <c r="A93" s="6" t="s">
        <v>32</v>
      </c>
      <c r="B93" s="6" t="s">
        <v>34</v>
      </c>
      <c r="C93" s="6" t="s">
        <v>35</v>
      </c>
      <c r="D93" s="6" t="s">
        <v>36</v>
      </c>
      <c r="E93" s="8" t="s">
        <v>59</v>
      </c>
      <c r="F93" s="2">
        <v>216622</v>
      </c>
      <c r="G93" s="2">
        <v>516</v>
      </c>
      <c r="H93" s="2">
        <v>19068</v>
      </c>
      <c r="I93" s="2">
        <v>131100</v>
      </c>
      <c r="J93" s="5">
        <f>I93/G93</f>
        <v>254.06976744186048</v>
      </c>
      <c r="K93" s="2">
        <v>2930</v>
      </c>
      <c r="L93" s="2">
        <v>1727</v>
      </c>
      <c r="M93" s="2">
        <v>58253</v>
      </c>
      <c r="N93" s="5">
        <f>M93/G93</f>
        <v>112.89341085271317</v>
      </c>
      <c r="O93" s="5">
        <f t="shared" si="2"/>
        <v>81978</v>
      </c>
      <c r="P93" s="2">
        <v>74</v>
      </c>
      <c r="Q93" s="2">
        <v>2911</v>
      </c>
      <c r="R93" s="5">
        <f t="shared" si="3"/>
        <v>3.4352456200618345E-4</v>
      </c>
      <c r="T93" s="2">
        <v>11.5</v>
      </c>
      <c r="U93" s="2">
        <v>0.70901000000000003</v>
      </c>
      <c r="X93" s="2" t="s">
        <v>33</v>
      </c>
      <c r="Z93" s="6" t="s">
        <v>30</v>
      </c>
    </row>
    <row r="94" spans="1:26" ht="15.6" x14ac:dyDescent="0.6">
      <c r="A94" s="6" t="s">
        <v>32</v>
      </c>
      <c r="B94" s="6" t="s">
        <v>34</v>
      </c>
      <c r="C94" s="6" t="s">
        <v>35</v>
      </c>
      <c r="D94" s="6" t="s">
        <v>36</v>
      </c>
      <c r="E94" s="8" t="s">
        <v>59</v>
      </c>
      <c r="F94" s="2">
        <v>85234</v>
      </c>
      <c r="G94" s="2">
        <v>344</v>
      </c>
      <c r="H94" s="2">
        <v>7230</v>
      </c>
      <c r="I94" s="2">
        <v>52700</v>
      </c>
      <c r="J94" s="5">
        <f>I94/G94</f>
        <v>153.19767441860466</v>
      </c>
      <c r="K94" s="2">
        <v>1050</v>
      </c>
      <c r="L94" s="2">
        <v>1030</v>
      </c>
      <c r="M94" s="2">
        <v>22400</v>
      </c>
      <c r="N94" s="5">
        <f>M94/G94</f>
        <v>65.116279069767444</v>
      </c>
      <c r="O94" s="5">
        <f t="shared" si="2"/>
        <v>31710</v>
      </c>
      <c r="Q94" s="2">
        <v>480</v>
      </c>
      <c r="R94" s="5">
        <f t="shared" si="3"/>
        <v>2.0833333333333333E-3</v>
      </c>
      <c r="T94" s="2">
        <v>3.2</v>
      </c>
      <c r="V94" s="2">
        <v>-77.400000000000006</v>
      </c>
      <c r="W94" s="2">
        <v>-9.5500000000000007</v>
      </c>
      <c r="X94" s="2" t="s">
        <v>33</v>
      </c>
      <c r="Z94" s="6" t="s">
        <v>30</v>
      </c>
    </row>
    <row r="95" spans="1:26" ht="15.6" x14ac:dyDescent="0.6">
      <c r="A95" s="6" t="s">
        <v>32</v>
      </c>
      <c r="B95" s="6" t="s">
        <v>34</v>
      </c>
      <c r="C95" s="6" t="s">
        <v>35</v>
      </c>
      <c r="D95" s="6" t="s">
        <v>36</v>
      </c>
      <c r="E95" s="8" t="s">
        <v>59</v>
      </c>
      <c r="F95" s="2">
        <v>24138</v>
      </c>
      <c r="G95" s="2">
        <v>85</v>
      </c>
      <c r="H95" s="2">
        <v>1770</v>
      </c>
      <c r="I95" s="2">
        <v>14400</v>
      </c>
      <c r="J95" s="5">
        <f>I95/G95</f>
        <v>169.41176470588235</v>
      </c>
      <c r="K95" s="2">
        <v>260</v>
      </c>
      <c r="L95" s="2">
        <v>580</v>
      </c>
      <c r="M95" s="2">
        <v>6990</v>
      </c>
      <c r="N95" s="5">
        <f>M95/G95</f>
        <v>82.235294117647058</v>
      </c>
      <c r="O95" s="5">
        <f t="shared" si="2"/>
        <v>9600</v>
      </c>
      <c r="Q95" s="2">
        <v>53</v>
      </c>
      <c r="R95" s="5">
        <f t="shared" si="3"/>
        <v>1.8867924528301886E-2</v>
      </c>
      <c r="S95" s="2">
        <v>-26.6</v>
      </c>
      <c r="T95" s="2">
        <v>-2.5</v>
      </c>
      <c r="V95" s="2">
        <v>-20.3</v>
      </c>
      <c r="W95" s="2">
        <v>-3.57</v>
      </c>
      <c r="X95" s="2" t="s">
        <v>33</v>
      </c>
      <c r="Z95" s="6" t="s">
        <v>30</v>
      </c>
    </row>
    <row r="96" spans="1:26" ht="15.6" x14ac:dyDescent="0.6">
      <c r="A96" s="6" t="s">
        <v>32</v>
      </c>
      <c r="B96" s="6" t="s">
        <v>34</v>
      </c>
      <c r="C96" s="6" t="s">
        <v>35</v>
      </c>
      <c r="D96" s="6" t="s">
        <v>36</v>
      </c>
      <c r="E96" s="8" t="s">
        <v>59</v>
      </c>
      <c r="F96" s="2">
        <v>23471</v>
      </c>
      <c r="H96" s="2">
        <v>1710</v>
      </c>
      <c r="I96" s="2">
        <v>14200</v>
      </c>
      <c r="J96" s="5" t="e">
        <f>I96/G96</f>
        <v>#DIV/0!</v>
      </c>
      <c r="K96" s="2">
        <v>250</v>
      </c>
      <c r="L96" s="2">
        <v>550</v>
      </c>
      <c r="M96" s="2">
        <v>6710</v>
      </c>
      <c r="N96" s="5" t="e">
        <f>M96/G96</f>
        <v>#DIV/0!</v>
      </c>
      <c r="O96" s="5">
        <f t="shared" si="2"/>
        <v>9220</v>
      </c>
      <c r="Q96" s="2">
        <v>51</v>
      </c>
      <c r="R96" s="5">
        <f t="shared" si="3"/>
        <v>1.9607843137254902E-2</v>
      </c>
      <c r="S96" s="2">
        <v>-22.1</v>
      </c>
      <c r="T96" s="2">
        <v>-2.2999999999999998</v>
      </c>
      <c r="V96" s="2">
        <v>-16.5</v>
      </c>
      <c r="W96" s="2">
        <v>-3.05</v>
      </c>
      <c r="X96" s="2" t="s">
        <v>33</v>
      </c>
      <c r="Z96" s="6" t="s">
        <v>30</v>
      </c>
    </row>
    <row r="97" spans="1:26" ht="15.6" x14ac:dyDescent="0.6">
      <c r="A97" s="6" t="s">
        <v>32</v>
      </c>
      <c r="B97" s="6" t="s">
        <v>34</v>
      </c>
      <c r="C97" s="6" t="s">
        <v>35</v>
      </c>
      <c r="D97" s="6" t="s">
        <v>36</v>
      </c>
      <c r="E97" s="8" t="s">
        <v>59</v>
      </c>
      <c r="F97" s="2">
        <v>22492</v>
      </c>
      <c r="G97" s="2">
        <v>73.3</v>
      </c>
      <c r="H97" s="2">
        <v>1580</v>
      </c>
      <c r="I97" s="2">
        <v>13500</v>
      </c>
      <c r="J97" s="5">
        <f>I97/G97</f>
        <v>184.17462482946794</v>
      </c>
      <c r="K97" s="2">
        <v>250</v>
      </c>
      <c r="L97" s="2">
        <v>540</v>
      </c>
      <c r="M97" s="2">
        <v>6500</v>
      </c>
      <c r="N97" s="5">
        <f>M97/G97</f>
        <v>88.676671214188275</v>
      </c>
      <c r="O97" s="5">
        <f t="shared" si="2"/>
        <v>8870</v>
      </c>
      <c r="Q97" s="2">
        <v>49</v>
      </c>
      <c r="R97" s="5">
        <f t="shared" si="3"/>
        <v>2.0408163265306121E-2</v>
      </c>
      <c r="S97" s="2">
        <v>-16.899999999999999</v>
      </c>
      <c r="T97" s="2">
        <v>-1.7</v>
      </c>
      <c r="V97" s="2">
        <v>-15.5</v>
      </c>
      <c r="W97" s="2">
        <v>-2.85</v>
      </c>
      <c r="X97" s="2" t="s">
        <v>33</v>
      </c>
      <c r="Z97" s="6" t="s">
        <v>30</v>
      </c>
    </row>
    <row r="98" spans="1:26" ht="15.6" x14ac:dyDescent="0.6">
      <c r="A98" s="6" t="s">
        <v>32</v>
      </c>
      <c r="B98" s="6" t="s">
        <v>34</v>
      </c>
      <c r="C98" s="6" t="s">
        <v>35</v>
      </c>
      <c r="D98" s="6" t="s">
        <v>36</v>
      </c>
      <c r="E98" s="8" t="s">
        <v>59</v>
      </c>
      <c r="F98" s="2">
        <v>155000</v>
      </c>
      <c r="G98" s="2">
        <v>560</v>
      </c>
      <c r="H98" s="2">
        <v>14000</v>
      </c>
      <c r="I98" s="2">
        <v>95000</v>
      </c>
      <c r="J98" s="5">
        <f>I98/G98</f>
        <v>169.64285714285714</v>
      </c>
      <c r="K98" s="2">
        <v>1300</v>
      </c>
      <c r="L98" s="2">
        <v>1300</v>
      </c>
      <c r="M98" s="2">
        <v>40000</v>
      </c>
      <c r="N98" s="5">
        <f>M98/G98</f>
        <v>71.428571428571431</v>
      </c>
      <c r="O98" s="5">
        <f t="shared" si="2"/>
        <v>56600</v>
      </c>
      <c r="P98" s="2">
        <v>2</v>
      </c>
      <c r="Q98" s="2">
        <v>2100</v>
      </c>
      <c r="R98" s="5">
        <f t="shared" si="3"/>
        <v>4.7619047619047619E-4</v>
      </c>
      <c r="S98" s="2">
        <v>-9.5</v>
      </c>
      <c r="T98" s="2">
        <v>11.8</v>
      </c>
      <c r="U98" s="2">
        <v>0.70957999999999999</v>
      </c>
      <c r="X98" s="2" t="s">
        <v>33</v>
      </c>
      <c r="Z98" s="6" t="s">
        <v>30</v>
      </c>
    </row>
    <row r="99" spans="1:26" ht="15.6" x14ac:dyDescent="0.6">
      <c r="A99" s="6" t="s">
        <v>32</v>
      </c>
      <c r="B99" s="6" t="s">
        <v>34</v>
      </c>
      <c r="C99" s="6" t="s">
        <v>35</v>
      </c>
      <c r="D99" s="6" t="s">
        <v>36</v>
      </c>
      <c r="E99" s="8" t="s">
        <v>59</v>
      </c>
      <c r="F99" s="2">
        <v>71138</v>
      </c>
      <c r="H99" s="2">
        <v>6770</v>
      </c>
      <c r="I99" s="2">
        <v>43500</v>
      </c>
      <c r="J99" s="5" t="e">
        <f>I99/G99</f>
        <v>#DIV/0!</v>
      </c>
      <c r="K99" s="2">
        <v>340</v>
      </c>
      <c r="L99" s="2">
        <v>360</v>
      </c>
      <c r="M99" s="2">
        <v>19300</v>
      </c>
      <c r="N99" s="5" t="e">
        <f>M99/G99</f>
        <v>#DIV/0!</v>
      </c>
      <c r="O99" s="5">
        <f t="shared" si="2"/>
        <v>26770</v>
      </c>
      <c r="Q99" s="2">
        <v>868</v>
      </c>
      <c r="R99" s="5">
        <f t="shared" si="3"/>
        <v>1.152073732718894E-3</v>
      </c>
      <c r="S99" s="2">
        <v>-26.6</v>
      </c>
      <c r="T99" s="2">
        <v>3.4</v>
      </c>
      <c r="V99" s="2">
        <v>-28.3</v>
      </c>
      <c r="W99" s="2">
        <v>-3.93</v>
      </c>
      <c r="X99" s="2" t="s">
        <v>33</v>
      </c>
      <c r="Z99" s="6" t="s">
        <v>30</v>
      </c>
    </row>
    <row r="100" spans="1:26" ht="15.6" x14ac:dyDescent="0.6">
      <c r="A100" s="6" t="s">
        <v>32</v>
      </c>
      <c r="B100" s="6" t="s">
        <v>34</v>
      </c>
      <c r="C100" s="6" t="s">
        <v>35</v>
      </c>
      <c r="D100" s="6" t="s">
        <v>36</v>
      </c>
      <c r="E100" s="8" t="s">
        <v>59</v>
      </c>
      <c r="F100" s="2">
        <v>203000</v>
      </c>
      <c r="G100" s="2">
        <v>820</v>
      </c>
      <c r="H100" s="2">
        <v>18000</v>
      </c>
      <c r="I100" s="2">
        <v>125000</v>
      </c>
      <c r="J100" s="5">
        <f>I100/G100</f>
        <v>152.4390243902439</v>
      </c>
      <c r="K100" s="2">
        <v>3200</v>
      </c>
      <c r="L100" s="2">
        <v>2900</v>
      </c>
      <c r="M100" s="2">
        <v>51000</v>
      </c>
      <c r="N100" s="5">
        <f>M100/G100</f>
        <v>62.195121951219512</v>
      </c>
      <c r="O100" s="5">
        <f t="shared" si="2"/>
        <v>75100</v>
      </c>
      <c r="P100" s="2">
        <v>120</v>
      </c>
      <c r="Q100" s="2">
        <v>910</v>
      </c>
      <c r="R100" s="5">
        <f t="shared" si="3"/>
        <v>1.0989010989010989E-3</v>
      </c>
      <c r="S100" s="2">
        <v>0.5</v>
      </c>
      <c r="T100" s="2">
        <v>6.7</v>
      </c>
      <c r="U100" s="2">
        <v>0.70938999999999997</v>
      </c>
      <c r="X100" s="2" t="s">
        <v>33</v>
      </c>
      <c r="Z100" s="6" t="s">
        <v>30</v>
      </c>
    </row>
    <row r="101" spans="1:26" ht="15.6" x14ac:dyDescent="0.6">
      <c r="A101" s="6" t="s">
        <v>32</v>
      </c>
      <c r="B101" s="6" t="s">
        <v>34</v>
      </c>
      <c r="C101" s="6" t="s">
        <v>35</v>
      </c>
      <c r="D101" s="6" t="s">
        <v>36</v>
      </c>
      <c r="E101" s="8" t="s">
        <v>59</v>
      </c>
      <c r="F101" s="2">
        <v>138580</v>
      </c>
      <c r="H101" s="2">
        <v>10800</v>
      </c>
      <c r="I101" s="2">
        <v>86600</v>
      </c>
      <c r="J101" s="5" t="e">
        <f>I101/G101</f>
        <v>#DIV/0!</v>
      </c>
      <c r="K101" s="2">
        <v>2800</v>
      </c>
      <c r="L101" s="2">
        <v>830</v>
      </c>
      <c r="M101" s="2">
        <v>35900</v>
      </c>
      <c r="N101" s="5" t="e">
        <f>M101/G101</f>
        <v>#DIV/0!</v>
      </c>
      <c r="O101" s="5">
        <f t="shared" si="2"/>
        <v>50330</v>
      </c>
      <c r="Q101" s="2">
        <v>1650</v>
      </c>
      <c r="R101" s="5">
        <f t="shared" si="3"/>
        <v>6.0606060606060606E-4</v>
      </c>
      <c r="S101" s="2">
        <v>10.1</v>
      </c>
      <c r="T101" s="2">
        <v>6.7</v>
      </c>
      <c r="X101" s="2" t="s">
        <v>33</v>
      </c>
      <c r="Z101" s="6" t="s">
        <v>30</v>
      </c>
    </row>
    <row r="102" spans="1:26" ht="15.6" x14ac:dyDescent="0.6">
      <c r="A102" s="6" t="s">
        <v>32</v>
      </c>
      <c r="B102" s="6" t="s">
        <v>34</v>
      </c>
      <c r="C102" s="6" t="s">
        <v>35</v>
      </c>
      <c r="D102" s="6" t="s">
        <v>36</v>
      </c>
      <c r="E102" s="8" t="s">
        <v>59</v>
      </c>
      <c r="F102" s="2">
        <v>23063</v>
      </c>
      <c r="H102" s="2">
        <v>1670</v>
      </c>
      <c r="I102" s="2">
        <v>13900</v>
      </c>
      <c r="J102" s="5" t="e">
        <f>I102/G102</f>
        <v>#DIV/0!</v>
      </c>
      <c r="K102" s="2">
        <v>260</v>
      </c>
      <c r="L102" s="2">
        <v>550</v>
      </c>
      <c r="M102" s="2">
        <v>6630</v>
      </c>
      <c r="N102" s="5" t="e">
        <f>M102/G102</f>
        <v>#DIV/0!</v>
      </c>
      <c r="O102" s="5">
        <f t="shared" si="2"/>
        <v>9110</v>
      </c>
      <c r="Q102" s="2">
        <v>53</v>
      </c>
      <c r="R102" s="5">
        <f t="shared" si="3"/>
        <v>1.8867924528301886E-2</v>
      </c>
      <c r="S102" s="2">
        <v>-26</v>
      </c>
      <c r="T102" s="2">
        <v>-3</v>
      </c>
      <c r="V102" s="2">
        <v>-33.299999999999997</v>
      </c>
      <c r="W102" s="2">
        <v>-4.4800000000000004</v>
      </c>
      <c r="X102" s="2" t="s">
        <v>33</v>
      </c>
      <c r="Z102" s="6" t="s">
        <v>30</v>
      </c>
    </row>
    <row r="103" spans="1:26" ht="15.6" x14ac:dyDescent="0.6">
      <c r="A103" s="6" t="s">
        <v>32</v>
      </c>
      <c r="B103" s="6" t="s">
        <v>34</v>
      </c>
      <c r="C103" s="6" t="s">
        <v>35</v>
      </c>
      <c r="D103" s="6" t="s">
        <v>36</v>
      </c>
      <c r="E103" s="8" t="s">
        <v>59</v>
      </c>
      <c r="F103" s="2">
        <v>180830</v>
      </c>
      <c r="H103" s="2">
        <v>26000</v>
      </c>
      <c r="I103" s="2">
        <v>111300</v>
      </c>
      <c r="J103" s="5" t="e">
        <f>I103/G103</f>
        <v>#DIV/0!</v>
      </c>
      <c r="K103" s="2">
        <v>2000</v>
      </c>
      <c r="L103" s="2">
        <v>520</v>
      </c>
      <c r="M103" s="2">
        <v>39200</v>
      </c>
      <c r="N103" s="5" t="e">
        <f>M103/G103</f>
        <v>#DIV/0!</v>
      </c>
      <c r="O103" s="5">
        <f t="shared" si="2"/>
        <v>67720</v>
      </c>
      <c r="Q103" s="2">
        <v>1810</v>
      </c>
      <c r="R103" s="5">
        <f t="shared" si="3"/>
        <v>5.5248618784530391E-4</v>
      </c>
      <c r="S103" s="2">
        <v>-18</v>
      </c>
      <c r="X103" s="2" t="s">
        <v>33</v>
      </c>
      <c r="Z103" s="6" t="s">
        <v>30</v>
      </c>
    </row>
    <row r="104" spans="1:26" ht="15.6" x14ac:dyDescent="0.6">
      <c r="A104" s="6" t="s">
        <v>32</v>
      </c>
      <c r="B104" s="6" t="s">
        <v>34</v>
      </c>
      <c r="C104" s="6" t="s">
        <v>35</v>
      </c>
      <c r="D104" s="6" t="s">
        <v>36</v>
      </c>
      <c r="E104" s="8" t="s">
        <v>59</v>
      </c>
      <c r="F104" s="2">
        <v>232000</v>
      </c>
      <c r="G104" s="2">
        <v>810</v>
      </c>
      <c r="H104" s="2">
        <v>17000</v>
      </c>
      <c r="I104" s="2">
        <v>140000</v>
      </c>
      <c r="J104" s="5">
        <f>I104/G104</f>
        <v>172.83950617283949</v>
      </c>
      <c r="K104" s="2">
        <v>5800</v>
      </c>
      <c r="L104" s="2">
        <v>1600</v>
      </c>
      <c r="M104" s="2">
        <v>63000</v>
      </c>
      <c r="N104" s="5">
        <f>M104/G104</f>
        <v>77.777777777777771</v>
      </c>
      <c r="O104" s="5">
        <f t="shared" si="2"/>
        <v>87400</v>
      </c>
      <c r="P104" s="2">
        <v>2</v>
      </c>
      <c r="Q104" s="2">
        <v>2600</v>
      </c>
      <c r="R104" s="5">
        <f t="shared" si="3"/>
        <v>3.8461538461538462E-4</v>
      </c>
      <c r="S104" s="2">
        <v>1</v>
      </c>
      <c r="T104" s="2">
        <v>9</v>
      </c>
      <c r="U104" s="2">
        <v>0.70938999999999997</v>
      </c>
      <c r="X104" s="2" t="s">
        <v>33</v>
      </c>
      <c r="Z104" s="6" t="s">
        <v>30</v>
      </c>
    </row>
    <row r="105" spans="1:26" ht="15.6" x14ac:dyDescent="0.6">
      <c r="A105" s="6" t="s">
        <v>32</v>
      </c>
      <c r="B105" s="6" t="s">
        <v>34</v>
      </c>
      <c r="C105" s="6" t="s">
        <v>35</v>
      </c>
      <c r="D105" s="6" t="s">
        <v>36</v>
      </c>
      <c r="E105" s="8" t="s">
        <v>59</v>
      </c>
      <c r="F105" s="2">
        <v>214000</v>
      </c>
      <c r="G105" s="2">
        <v>820</v>
      </c>
      <c r="H105" s="2">
        <v>18000</v>
      </c>
      <c r="I105" s="2">
        <v>130000</v>
      </c>
      <c r="J105" s="5">
        <f>I105/G105</f>
        <v>158.53658536585365</v>
      </c>
      <c r="K105" s="2">
        <v>3400</v>
      </c>
      <c r="L105" s="2">
        <v>1500</v>
      </c>
      <c r="M105" s="2">
        <v>57000</v>
      </c>
      <c r="N105" s="5">
        <f>M105/G105</f>
        <v>69.512195121951223</v>
      </c>
      <c r="O105" s="5">
        <f t="shared" si="2"/>
        <v>79900</v>
      </c>
      <c r="P105" s="2">
        <v>6</v>
      </c>
      <c r="Q105" s="2">
        <v>1800</v>
      </c>
      <c r="R105" s="5">
        <f t="shared" si="3"/>
        <v>5.5555555555555556E-4</v>
      </c>
      <c r="S105" s="2">
        <v>-2.5</v>
      </c>
      <c r="T105" s="2">
        <v>9.1999999999999993</v>
      </c>
      <c r="U105" s="2">
        <v>0.70952999999999999</v>
      </c>
      <c r="X105" s="2" t="s">
        <v>33</v>
      </c>
      <c r="Z105" s="6" t="s">
        <v>30</v>
      </c>
    </row>
    <row r="106" spans="1:26" ht="15.6" x14ac:dyDescent="0.6">
      <c r="A106" s="6" t="s">
        <v>32</v>
      </c>
      <c r="B106" s="6" t="s">
        <v>34</v>
      </c>
      <c r="C106" s="6" t="s">
        <v>35</v>
      </c>
      <c r="D106" s="6" t="s">
        <v>36</v>
      </c>
      <c r="E106" s="8" t="s">
        <v>59</v>
      </c>
      <c r="F106" s="2">
        <v>55793</v>
      </c>
      <c r="G106" s="2">
        <v>139</v>
      </c>
      <c r="H106" s="2">
        <v>6410</v>
      </c>
      <c r="I106" s="2">
        <v>31950</v>
      </c>
      <c r="J106" s="5">
        <f>I106/G106</f>
        <v>229.85611510791367</v>
      </c>
      <c r="K106" s="2">
        <v>1480</v>
      </c>
      <c r="L106" s="2">
        <v>803</v>
      </c>
      <c r="M106" s="2">
        <v>14300</v>
      </c>
      <c r="N106" s="5">
        <f>M106/G106</f>
        <v>102.87769784172662</v>
      </c>
      <c r="O106" s="5">
        <f t="shared" si="2"/>
        <v>22993</v>
      </c>
      <c r="P106" s="2">
        <v>48</v>
      </c>
      <c r="Q106" s="2">
        <v>647</v>
      </c>
      <c r="R106" s="5">
        <f t="shared" si="3"/>
        <v>1.5455950540958269E-3</v>
      </c>
      <c r="T106" s="2">
        <v>5.9</v>
      </c>
      <c r="U106" s="2">
        <v>0.70899000000000001</v>
      </c>
      <c r="X106" s="2" t="s">
        <v>33</v>
      </c>
      <c r="Z106" s="6" t="s">
        <v>30</v>
      </c>
    </row>
    <row r="107" spans="1:26" ht="15.6" x14ac:dyDescent="0.6">
      <c r="A107" s="6" t="s">
        <v>32</v>
      </c>
      <c r="B107" s="6" t="s">
        <v>34</v>
      </c>
      <c r="C107" s="6" t="s">
        <v>35</v>
      </c>
      <c r="D107" s="6" t="s">
        <v>36</v>
      </c>
      <c r="E107" s="8" t="s">
        <v>59</v>
      </c>
      <c r="F107" s="2">
        <v>66893</v>
      </c>
      <c r="G107" s="2">
        <v>170</v>
      </c>
      <c r="H107" s="2">
        <v>5444</v>
      </c>
      <c r="I107" s="2">
        <v>40340</v>
      </c>
      <c r="J107" s="5">
        <f>I107/G107</f>
        <v>237.29411764705881</v>
      </c>
      <c r="K107" s="2">
        <v>590</v>
      </c>
      <c r="L107" s="2">
        <v>539</v>
      </c>
      <c r="M107" s="2">
        <v>18240</v>
      </c>
      <c r="N107" s="5">
        <f>M107/G107</f>
        <v>107.29411764705883</v>
      </c>
      <c r="O107" s="5">
        <f t="shared" si="2"/>
        <v>24813</v>
      </c>
      <c r="P107" s="2">
        <v>32</v>
      </c>
      <c r="Q107" s="2">
        <v>1524</v>
      </c>
      <c r="R107" s="5">
        <f t="shared" si="3"/>
        <v>6.5616797900262466E-4</v>
      </c>
      <c r="T107" s="2">
        <v>3.8</v>
      </c>
      <c r="U107" s="2">
        <v>0.70801000000000003</v>
      </c>
      <c r="V107" s="2">
        <v>-15.1</v>
      </c>
      <c r="W107" s="2">
        <v>-1.98</v>
      </c>
      <c r="X107" s="2" t="s">
        <v>33</v>
      </c>
      <c r="Z107" s="6" t="s">
        <v>30</v>
      </c>
    </row>
    <row r="108" spans="1:26" ht="15.6" x14ac:dyDescent="0.6">
      <c r="A108" s="6" t="s">
        <v>32</v>
      </c>
      <c r="B108" s="6" t="s">
        <v>34</v>
      </c>
      <c r="C108" s="6" t="s">
        <v>35</v>
      </c>
      <c r="D108" s="6" t="s">
        <v>36</v>
      </c>
      <c r="E108" s="8" t="s">
        <v>59</v>
      </c>
      <c r="F108" s="2">
        <v>192715</v>
      </c>
      <c r="H108" s="2">
        <v>16300</v>
      </c>
      <c r="I108" s="2">
        <v>117000</v>
      </c>
      <c r="J108" s="5" t="e">
        <f>I108/G108</f>
        <v>#DIV/0!</v>
      </c>
      <c r="K108" s="2">
        <v>2475</v>
      </c>
      <c r="L108" s="2">
        <v>2250</v>
      </c>
      <c r="M108" s="2">
        <v>53800</v>
      </c>
      <c r="N108" s="5" t="e">
        <f>M108/G108</f>
        <v>#DIV/0!</v>
      </c>
      <c r="O108" s="5">
        <f t="shared" si="2"/>
        <v>74825</v>
      </c>
      <c r="Q108" s="2">
        <v>890</v>
      </c>
      <c r="R108" s="5">
        <f t="shared" si="3"/>
        <v>1.1235955056179776E-3</v>
      </c>
      <c r="S108" s="2">
        <v>-12.9</v>
      </c>
      <c r="T108" s="2">
        <v>9.1999999999999993</v>
      </c>
      <c r="X108" s="2" t="s">
        <v>33</v>
      </c>
      <c r="Z108" s="6" t="s">
        <v>30</v>
      </c>
    </row>
    <row r="109" spans="1:26" ht="15.6" x14ac:dyDescent="0.6">
      <c r="A109" s="6" t="s">
        <v>32</v>
      </c>
      <c r="B109" s="6" t="s">
        <v>34</v>
      </c>
      <c r="C109" s="6" t="s">
        <v>35</v>
      </c>
      <c r="D109" s="6" t="s">
        <v>36</v>
      </c>
      <c r="E109" s="8" t="s">
        <v>59</v>
      </c>
      <c r="F109" s="2">
        <v>107745</v>
      </c>
      <c r="G109" s="2">
        <v>265</v>
      </c>
      <c r="H109" s="2">
        <v>17200</v>
      </c>
      <c r="I109" s="2">
        <v>66500</v>
      </c>
      <c r="J109" s="5">
        <f>I109/G109</f>
        <v>250.9433962264151</v>
      </c>
      <c r="K109" s="2">
        <v>250</v>
      </c>
      <c r="L109" s="2">
        <v>520</v>
      </c>
      <c r="M109" s="2">
        <v>22200</v>
      </c>
      <c r="N109" s="5">
        <f>M109/G109</f>
        <v>83.773584905660371</v>
      </c>
      <c r="O109" s="5">
        <f t="shared" si="2"/>
        <v>40170</v>
      </c>
      <c r="Q109" s="2">
        <v>810</v>
      </c>
      <c r="R109" s="5">
        <f t="shared" si="3"/>
        <v>1.2345679012345679E-3</v>
      </c>
      <c r="S109" s="2">
        <v>-4</v>
      </c>
      <c r="T109" s="2">
        <v>7.8</v>
      </c>
      <c r="X109" s="2" t="s">
        <v>33</v>
      </c>
      <c r="Z109" s="6" t="s">
        <v>30</v>
      </c>
    </row>
    <row r="110" spans="1:26" ht="15.6" x14ac:dyDescent="0.6">
      <c r="A110" s="6" t="s">
        <v>32</v>
      </c>
      <c r="B110" s="6" t="s">
        <v>34</v>
      </c>
      <c r="C110" s="6" t="s">
        <v>35</v>
      </c>
      <c r="D110" s="6" t="s">
        <v>36</v>
      </c>
      <c r="E110" s="8" t="s">
        <v>59</v>
      </c>
      <c r="F110" s="2">
        <v>38647</v>
      </c>
      <c r="G110" s="2">
        <v>99</v>
      </c>
      <c r="H110" s="2">
        <v>3132</v>
      </c>
      <c r="I110" s="2">
        <v>23360</v>
      </c>
      <c r="J110" s="5">
        <f>I110/G110</f>
        <v>235.95959595959596</v>
      </c>
      <c r="K110" s="2">
        <v>287</v>
      </c>
      <c r="L110" s="2">
        <v>333</v>
      </c>
      <c r="M110" s="2">
        <v>10976</v>
      </c>
      <c r="N110" s="5">
        <f>M110/G110</f>
        <v>110.86868686868686</v>
      </c>
      <c r="O110" s="5">
        <f t="shared" si="2"/>
        <v>14728</v>
      </c>
      <c r="P110" s="2">
        <v>6</v>
      </c>
      <c r="Q110" s="2">
        <v>410</v>
      </c>
      <c r="R110" s="5">
        <f t="shared" si="3"/>
        <v>2.4390243902439024E-3</v>
      </c>
      <c r="T110" s="2">
        <v>6.1</v>
      </c>
      <c r="U110" s="2">
        <v>0.70831</v>
      </c>
      <c r="X110" s="2" t="s">
        <v>33</v>
      </c>
      <c r="Z110" s="6" t="s">
        <v>30</v>
      </c>
    </row>
    <row r="111" spans="1:26" ht="15.6" x14ac:dyDescent="0.6">
      <c r="A111" s="6" t="s">
        <v>32</v>
      </c>
      <c r="B111" s="6" t="s">
        <v>34</v>
      </c>
      <c r="C111" s="6" t="s">
        <v>35</v>
      </c>
      <c r="D111" s="6" t="s">
        <v>36</v>
      </c>
      <c r="E111" s="8" t="s">
        <v>59</v>
      </c>
      <c r="F111" s="2">
        <v>60794</v>
      </c>
      <c r="H111" s="2">
        <v>3320</v>
      </c>
      <c r="I111" s="2">
        <v>37200</v>
      </c>
      <c r="J111" s="5" t="e">
        <f>I111/G111</f>
        <v>#DIV/0!</v>
      </c>
      <c r="K111" s="2">
        <v>540</v>
      </c>
      <c r="L111" s="2">
        <v>174</v>
      </c>
      <c r="M111" s="2">
        <v>18700</v>
      </c>
      <c r="N111" s="5" t="e">
        <f>M111/G111</f>
        <v>#DIV/0!</v>
      </c>
      <c r="O111" s="5">
        <f t="shared" si="2"/>
        <v>22734</v>
      </c>
      <c r="Q111" s="2">
        <v>860</v>
      </c>
      <c r="R111" s="5">
        <f t="shared" si="3"/>
        <v>1.1627906976744186E-3</v>
      </c>
      <c r="S111" s="2">
        <v>-15.3</v>
      </c>
      <c r="T111" s="2">
        <v>11.8</v>
      </c>
      <c r="X111" s="2" t="s">
        <v>33</v>
      </c>
      <c r="Z111" s="6" t="s">
        <v>30</v>
      </c>
    </row>
    <row r="112" spans="1:26" ht="15.6" x14ac:dyDescent="0.6">
      <c r="A112" s="6" t="s">
        <v>32</v>
      </c>
      <c r="B112" s="6" t="s">
        <v>34</v>
      </c>
      <c r="C112" s="6" t="s">
        <v>35</v>
      </c>
      <c r="D112" s="6" t="s">
        <v>36</v>
      </c>
      <c r="E112" s="8" t="s">
        <v>59</v>
      </c>
      <c r="F112" s="2">
        <v>77891</v>
      </c>
      <c r="H112" s="2">
        <v>3530</v>
      </c>
      <c r="I112" s="2">
        <v>47600</v>
      </c>
      <c r="J112" s="5" t="e">
        <f>I112/G112</f>
        <v>#DIV/0!</v>
      </c>
      <c r="K112" s="2">
        <v>281</v>
      </c>
      <c r="L112" s="2">
        <v>890</v>
      </c>
      <c r="M112" s="2">
        <v>25100</v>
      </c>
      <c r="N112" s="5" t="e">
        <f>M112/G112</f>
        <v>#DIV/0!</v>
      </c>
      <c r="O112" s="5">
        <f t="shared" si="2"/>
        <v>29801</v>
      </c>
      <c r="Q112" s="2">
        <v>490</v>
      </c>
      <c r="R112" s="5">
        <f t="shared" si="3"/>
        <v>2.0408163265306124E-3</v>
      </c>
      <c r="S112" s="2">
        <v>-24</v>
      </c>
      <c r="T112" s="2">
        <v>5.2</v>
      </c>
      <c r="X112" s="2" t="s">
        <v>33</v>
      </c>
      <c r="Z112" s="6" t="s">
        <v>30</v>
      </c>
    </row>
    <row r="113" spans="1:26" ht="15.6" x14ac:dyDescent="0.6">
      <c r="A113" s="6" t="s">
        <v>32</v>
      </c>
      <c r="B113" s="6" t="s">
        <v>34</v>
      </c>
      <c r="C113" s="6" t="s">
        <v>35</v>
      </c>
      <c r="D113" s="6" t="s">
        <v>36</v>
      </c>
      <c r="E113" s="8" t="s">
        <v>59</v>
      </c>
      <c r="F113" s="2">
        <v>69180</v>
      </c>
      <c r="H113" s="2">
        <v>2260</v>
      </c>
      <c r="I113" s="2">
        <v>42600</v>
      </c>
      <c r="J113" s="5" t="e">
        <f>I113/G113</f>
        <v>#DIV/0!</v>
      </c>
      <c r="K113" s="2">
        <v>253</v>
      </c>
      <c r="L113" s="2">
        <v>647</v>
      </c>
      <c r="M113" s="2">
        <v>23100</v>
      </c>
      <c r="N113" s="5" t="e">
        <f>M113/G113</f>
        <v>#DIV/0!</v>
      </c>
      <c r="O113" s="5">
        <f t="shared" si="2"/>
        <v>26260</v>
      </c>
      <c r="Q113" s="2">
        <v>320</v>
      </c>
      <c r="R113" s="5">
        <f t="shared" si="3"/>
        <v>3.1250000000000002E-3</v>
      </c>
      <c r="S113" s="2">
        <v>-20</v>
      </c>
      <c r="T113" s="2">
        <v>5.2</v>
      </c>
      <c r="X113" s="2" t="s">
        <v>33</v>
      </c>
      <c r="Z113" s="6" t="s">
        <v>30</v>
      </c>
    </row>
    <row r="114" spans="1:26" ht="15.6" x14ac:dyDescent="0.6">
      <c r="A114" s="6" t="s">
        <v>32</v>
      </c>
      <c r="B114" s="6" t="s">
        <v>34</v>
      </c>
      <c r="C114" s="6" t="s">
        <v>35</v>
      </c>
      <c r="D114" s="6" t="s">
        <v>36</v>
      </c>
      <c r="E114" s="8" t="s">
        <v>59</v>
      </c>
      <c r="F114" s="2">
        <v>104985</v>
      </c>
      <c r="H114" s="2">
        <v>6330</v>
      </c>
      <c r="I114" s="2">
        <v>63800</v>
      </c>
      <c r="J114" s="5" t="e">
        <f>I114/G114</f>
        <v>#DIV/0!</v>
      </c>
      <c r="K114" s="2">
        <v>605</v>
      </c>
      <c r="L114" s="2">
        <v>1360</v>
      </c>
      <c r="M114" s="2">
        <v>32500</v>
      </c>
      <c r="N114" s="5" t="e">
        <f>M114/G114</f>
        <v>#DIV/0!</v>
      </c>
      <c r="O114" s="5">
        <f t="shared" si="2"/>
        <v>40795</v>
      </c>
      <c r="Q114" s="2">
        <v>390</v>
      </c>
      <c r="R114" s="5">
        <f t="shared" si="3"/>
        <v>2.5641025641025641E-3</v>
      </c>
      <c r="S114" s="2">
        <v>-16.2</v>
      </c>
      <c r="T114" s="2">
        <v>6.4</v>
      </c>
      <c r="X114" s="2" t="s">
        <v>33</v>
      </c>
      <c r="Z114" s="6" t="s">
        <v>30</v>
      </c>
    </row>
    <row r="115" spans="1:26" ht="15.6" x14ac:dyDescent="0.6">
      <c r="A115" s="6" t="s">
        <v>32</v>
      </c>
      <c r="B115" s="6" t="s">
        <v>34</v>
      </c>
      <c r="C115" s="6" t="s">
        <v>35</v>
      </c>
      <c r="D115" s="6" t="s">
        <v>36</v>
      </c>
      <c r="E115" s="8" t="s">
        <v>59</v>
      </c>
      <c r="F115" s="2">
        <v>173530</v>
      </c>
      <c r="H115" s="2">
        <v>13900</v>
      </c>
      <c r="I115" s="2">
        <v>106000</v>
      </c>
      <c r="J115" s="5" t="e">
        <f>I115/G115</f>
        <v>#DIV/0!</v>
      </c>
      <c r="K115" s="2">
        <v>3700</v>
      </c>
      <c r="L115" s="2">
        <v>960</v>
      </c>
      <c r="M115" s="2">
        <v>47000</v>
      </c>
      <c r="N115" s="5" t="e">
        <f>M115/G115</f>
        <v>#DIV/0!</v>
      </c>
      <c r="O115" s="5">
        <f t="shared" si="2"/>
        <v>65560</v>
      </c>
      <c r="Q115" s="2">
        <v>1970</v>
      </c>
      <c r="R115" s="5">
        <f t="shared" si="3"/>
        <v>5.0761421319796957E-4</v>
      </c>
      <c r="S115" s="2">
        <v>12.1</v>
      </c>
      <c r="T115" s="2">
        <v>6.4</v>
      </c>
      <c r="X115" s="2" t="s">
        <v>33</v>
      </c>
      <c r="Z115" s="6" t="s">
        <v>30</v>
      </c>
    </row>
    <row r="116" spans="1:26" ht="15.6" x14ac:dyDescent="0.6">
      <c r="A116" s="6" t="s">
        <v>32</v>
      </c>
      <c r="B116" s="6" t="s">
        <v>34</v>
      </c>
      <c r="C116" s="6" t="s">
        <v>35</v>
      </c>
      <c r="D116" s="6" t="s">
        <v>36</v>
      </c>
      <c r="E116" s="8" t="s">
        <v>59</v>
      </c>
      <c r="F116" s="2">
        <v>112397</v>
      </c>
      <c r="G116" s="2">
        <v>441</v>
      </c>
      <c r="H116" s="2">
        <v>7500</v>
      </c>
      <c r="I116" s="2">
        <v>68700</v>
      </c>
      <c r="J116" s="5">
        <f>I116/G116</f>
        <v>155.78231292517006</v>
      </c>
      <c r="K116" s="2">
        <v>875</v>
      </c>
      <c r="L116" s="2">
        <v>1526</v>
      </c>
      <c r="M116" s="2">
        <v>33000</v>
      </c>
      <c r="N116" s="5">
        <f>M116/G116</f>
        <v>74.829931972789112</v>
      </c>
      <c r="O116" s="5">
        <f t="shared" si="2"/>
        <v>42901</v>
      </c>
      <c r="Q116" s="2">
        <v>355</v>
      </c>
      <c r="R116" s="5">
        <f t="shared" si="3"/>
        <v>2.8169014084507044E-3</v>
      </c>
      <c r="S116" s="2">
        <v>-21.7</v>
      </c>
      <c r="T116" s="2">
        <v>6.5</v>
      </c>
      <c r="X116" s="2" t="s">
        <v>33</v>
      </c>
      <c r="Z116" s="6" t="s">
        <v>30</v>
      </c>
    </row>
    <row r="117" spans="1:26" ht="15.6" x14ac:dyDescent="0.6">
      <c r="A117" s="6" t="s">
        <v>32</v>
      </c>
      <c r="B117" s="6" t="s">
        <v>34</v>
      </c>
      <c r="C117" s="6" t="s">
        <v>35</v>
      </c>
      <c r="D117" s="6" t="s">
        <v>36</v>
      </c>
      <c r="E117" s="8" t="s">
        <v>59</v>
      </c>
      <c r="F117" s="2">
        <v>109692</v>
      </c>
      <c r="G117" s="2">
        <v>367</v>
      </c>
      <c r="H117" s="2">
        <v>8080</v>
      </c>
      <c r="I117" s="2">
        <v>68100</v>
      </c>
      <c r="J117" s="5">
        <f>I117/G117</f>
        <v>185.55858310626704</v>
      </c>
      <c r="K117" s="2">
        <v>1510</v>
      </c>
      <c r="L117" s="2">
        <v>805</v>
      </c>
      <c r="M117" s="2">
        <v>29700</v>
      </c>
      <c r="N117" s="5">
        <f>M117/G117</f>
        <v>80.926430517711168</v>
      </c>
      <c r="O117" s="5">
        <f t="shared" si="2"/>
        <v>40095</v>
      </c>
      <c r="Q117" s="2">
        <v>1105</v>
      </c>
      <c r="R117" s="5">
        <f t="shared" si="3"/>
        <v>9.049773755656109E-4</v>
      </c>
      <c r="T117" s="2">
        <v>5.5</v>
      </c>
      <c r="U117" s="2">
        <v>0.70879999999999999</v>
      </c>
      <c r="X117" s="2" t="s">
        <v>33</v>
      </c>
      <c r="Z117" s="6" t="s">
        <v>30</v>
      </c>
    </row>
    <row r="118" spans="1:26" ht="15.6" x14ac:dyDescent="0.6">
      <c r="A118" s="6" t="s">
        <v>32</v>
      </c>
      <c r="B118" s="6" t="s">
        <v>34</v>
      </c>
      <c r="C118" s="6" t="s">
        <v>35</v>
      </c>
      <c r="D118" s="6" t="s">
        <v>36</v>
      </c>
      <c r="E118" s="8" t="s">
        <v>59</v>
      </c>
      <c r="F118" s="2">
        <v>25200</v>
      </c>
      <c r="G118" s="2">
        <v>82</v>
      </c>
      <c r="H118" s="2">
        <v>1900</v>
      </c>
      <c r="I118" s="2">
        <v>14000</v>
      </c>
      <c r="J118" s="5">
        <f>I118/G118</f>
        <v>170.73170731707316</v>
      </c>
      <c r="K118" s="2">
        <v>130</v>
      </c>
      <c r="L118" s="2">
        <v>580</v>
      </c>
      <c r="M118" s="2">
        <v>6500</v>
      </c>
      <c r="N118" s="5">
        <f>M118/G118</f>
        <v>79.268292682926827</v>
      </c>
      <c r="O118" s="5">
        <f t="shared" si="2"/>
        <v>9110</v>
      </c>
      <c r="P118" s="2">
        <v>1700</v>
      </c>
      <c r="Q118" s="2">
        <v>45</v>
      </c>
      <c r="R118" s="5">
        <f t="shared" si="3"/>
        <v>2.2222222222222223E-2</v>
      </c>
      <c r="S118" s="2">
        <v>-24.5</v>
      </c>
      <c r="T118" s="2">
        <v>-3.6</v>
      </c>
      <c r="U118" s="2">
        <v>0.70879000000000003</v>
      </c>
      <c r="V118" s="2">
        <v>-41</v>
      </c>
      <c r="W118" s="2">
        <v>-5.92</v>
      </c>
      <c r="X118" s="2" t="s">
        <v>33</v>
      </c>
      <c r="Z118" s="6" t="s">
        <v>30</v>
      </c>
    </row>
    <row r="119" spans="1:26" ht="15.6" x14ac:dyDescent="0.6">
      <c r="A119" s="6" t="s">
        <v>32</v>
      </c>
      <c r="B119" s="6" t="s">
        <v>34</v>
      </c>
      <c r="C119" s="6" t="s">
        <v>35</v>
      </c>
      <c r="D119" s="6" t="s">
        <v>36</v>
      </c>
      <c r="E119" s="8" t="s">
        <v>59</v>
      </c>
      <c r="F119" s="2">
        <v>24622</v>
      </c>
      <c r="H119" s="2">
        <v>1630</v>
      </c>
      <c r="I119" s="2">
        <v>14800</v>
      </c>
      <c r="J119" s="5" t="e">
        <f>I119/G119</f>
        <v>#DIV/0!</v>
      </c>
      <c r="K119" s="2">
        <v>260</v>
      </c>
      <c r="L119" s="2">
        <v>540</v>
      </c>
      <c r="M119" s="2">
        <v>7170</v>
      </c>
      <c r="N119" s="5" t="e">
        <f>M119/G119</f>
        <v>#DIV/0!</v>
      </c>
      <c r="O119" s="5">
        <f t="shared" si="2"/>
        <v>9600</v>
      </c>
      <c r="Q119" s="2">
        <v>69</v>
      </c>
      <c r="R119" s="5">
        <f t="shared" si="3"/>
        <v>1.4492753623188406E-2</v>
      </c>
      <c r="S119" s="2">
        <v>-22.9</v>
      </c>
      <c r="T119" s="2">
        <v>-3.6</v>
      </c>
      <c r="V119" s="2">
        <v>-33.799999999999997</v>
      </c>
      <c r="W119" s="2">
        <v>-4.5</v>
      </c>
      <c r="X119" s="2" t="s">
        <v>33</v>
      </c>
      <c r="Z119" s="6" t="s">
        <v>30</v>
      </c>
    </row>
    <row r="120" spans="1:26" ht="15.6" x14ac:dyDescent="0.6">
      <c r="A120" s="6" t="s">
        <v>32</v>
      </c>
      <c r="B120" s="6" t="s">
        <v>37</v>
      </c>
      <c r="C120" s="6" t="s">
        <v>38</v>
      </c>
      <c r="D120" s="6" t="s">
        <v>39</v>
      </c>
      <c r="E120" s="8" t="s">
        <v>59</v>
      </c>
      <c r="F120" s="2">
        <v>21752</v>
      </c>
      <c r="G120" s="2">
        <v>12.3</v>
      </c>
      <c r="I120" s="2">
        <v>12890</v>
      </c>
      <c r="J120" s="5">
        <f>I120/G120</f>
        <v>1047.9674796747968</v>
      </c>
      <c r="M120" s="2">
        <v>8850</v>
      </c>
      <c r="N120" s="5">
        <f>M120/G120</f>
        <v>719.51219512195121</v>
      </c>
      <c r="O120" s="5">
        <f t="shared" si="2"/>
        <v>8850</v>
      </c>
      <c r="R120" s="5" t="e">
        <f t="shared" si="3"/>
        <v>#DIV/0!</v>
      </c>
      <c r="T120" s="2">
        <v>9.6999999999999993</v>
      </c>
      <c r="U120" s="2">
        <v>0.71089999999999998</v>
      </c>
      <c r="X120" s="2" t="s">
        <v>33</v>
      </c>
      <c r="Z120" s="6" t="s">
        <v>30</v>
      </c>
    </row>
    <row r="121" spans="1:26" ht="15.6" x14ac:dyDescent="0.6">
      <c r="A121" s="6" t="s">
        <v>32</v>
      </c>
      <c r="B121" s="6" t="s">
        <v>37</v>
      </c>
      <c r="C121" s="6" t="s">
        <v>38</v>
      </c>
      <c r="D121" s="6" t="s">
        <v>39</v>
      </c>
      <c r="E121" s="8" t="s">
        <v>59</v>
      </c>
      <c r="F121" s="2">
        <v>10939</v>
      </c>
      <c r="H121" s="2">
        <v>74</v>
      </c>
      <c r="I121" s="2">
        <v>5850</v>
      </c>
      <c r="J121" s="5" t="e">
        <f>I121/G121</f>
        <v>#DIV/0!</v>
      </c>
      <c r="K121" s="2">
        <v>239</v>
      </c>
      <c r="L121" s="2">
        <v>12</v>
      </c>
      <c r="M121" s="2">
        <v>4750</v>
      </c>
      <c r="N121" s="5" t="e">
        <f>M121/G121</f>
        <v>#DIV/0!</v>
      </c>
      <c r="O121" s="5">
        <f t="shared" si="2"/>
        <v>5075</v>
      </c>
      <c r="Q121" s="2">
        <v>14</v>
      </c>
      <c r="R121" s="5">
        <f t="shared" si="3"/>
        <v>7.1428571428571425E-2</v>
      </c>
      <c r="S121" s="2">
        <v>-20</v>
      </c>
      <c r="T121" s="2">
        <v>-5.4</v>
      </c>
      <c r="V121" s="2">
        <v>-41.3</v>
      </c>
      <c r="W121" s="2">
        <v>-6.01</v>
      </c>
      <c r="X121" s="2" t="s">
        <v>33</v>
      </c>
      <c r="Z121" s="6" t="s">
        <v>30</v>
      </c>
    </row>
    <row r="122" spans="1:26" ht="15.6" x14ac:dyDescent="0.6">
      <c r="A122" s="6" t="s">
        <v>32</v>
      </c>
      <c r="B122" s="6" t="s">
        <v>37</v>
      </c>
      <c r="C122" s="6" t="s">
        <v>38</v>
      </c>
      <c r="D122" s="6" t="s">
        <v>39</v>
      </c>
      <c r="E122" s="8" t="s">
        <v>59</v>
      </c>
      <c r="F122" s="2">
        <v>135268</v>
      </c>
      <c r="H122" s="2">
        <v>5810</v>
      </c>
      <c r="I122" s="2">
        <v>82800</v>
      </c>
      <c r="J122" s="5" t="e">
        <f>I122/G122</f>
        <v>#DIV/0!</v>
      </c>
      <c r="K122" s="2">
        <v>900</v>
      </c>
      <c r="L122" s="2">
        <v>570</v>
      </c>
      <c r="M122" s="2">
        <v>44000</v>
      </c>
      <c r="N122" s="5" t="e">
        <f>M122/G122</f>
        <v>#DIV/0!</v>
      </c>
      <c r="O122" s="5">
        <f t="shared" si="2"/>
        <v>51280</v>
      </c>
      <c r="Q122" s="2">
        <v>1188</v>
      </c>
      <c r="R122" s="5">
        <f t="shared" si="3"/>
        <v>8.4175084175084171E-4</v>
      </c>
      <c r="S122" s="2">
        <v>-22</v>
      </c>
      <c r="T122" s="2">
        <v>-5.4</v>
      </c>
      <c r="V122" s="2">
        <v>-40.4</v>
      </c>
      <c r="W122" s="2">
        <v>-5.78</v>
      </c>
      <c r="X122" s="2" t="s">
        <v>33</v>
      </c>
      <c r="Z122" s="6" t="s">
        <v>30</v>
      </c>
    </row>
    <row r="123" spans="1:26" ht="15.6" x14ac:dyDescent="0.6">
      <c r="A123" s="6" t="s">
        <v>32</v>
      </c>
      <c r="B123" s="6" t="s">
        <v>37</v>
      </c>
      <c r="C123" s="6" t="s">
        <v>38</v>
      </c>
      <c r="D123" s="6" t="s">
        <v>39</v>
      </c>
      <c r="E123" s="8" t="s">
        <v>59</v>
      </c>
      <c r="F123" s="2">
        <v>28500</v>
      </c>
      <c r="G123" s="2">
        <v>90</v>
      </c>
      <c r="H123" s="2">
        <v>270</v>
      </c>
      <c r="I123" s="2">
        <v>18000</v>
      </c>
      <c r="J123" s="5">
        <f>I123/G123</f>
        <v>200</v>
      </c>
      <c r="K123" s="2">
        <v>68</v>
      </c>
      <c r="L123" s="2">
        <v>34</v>
      </c>
      <c r="M123" s="2">
        <v>11000</v>
      </c>
      <c r="N123" s="5">
        <f>M123/G123</f>
        <v>122.22222222222223</v>
      </c>
      <c r="O123" s="5">
        <f t="shared" si="2"/>
        <v>11372</v>
      </c>
      <c r="P123" s="2">
        <v>47</v>
      </c>
      <c r="Q123" s="2">
        <v>47</v>
      </c>
      <c r="R123" s="5">
        <f t="shared" si="3"/>
        <v>2.1276595744680851E-2</v>
      </c>
      <c r="S123" s="2">
        <v>-20</v>
      </c>
      <c r="T123" s="2">
        <v>4.0999999999999996</v>
      </c>
      <c r="X123" s="2" t="s">
        <v>33</v>
      </c>
      <c r="Z123" s="6" t="s">
        <v>30</v>
      </c>
    </row>
    <row r="124" spans="1:26" ht="15.6" x14ac:dyDescent="0.6">
      <c r="A124" s="6" t="s">
        <v>32</v>
      </c>
      <c r="B124" s="6" t="s">
        <v>37</v>
      </c>
      <c r="C124" s="6" t="s">
        <v>38</v>
      </c>
      <c r="D124" s="6" t="s">
        <v>39</v>
      </c>
      <c r="E124" s="8" t="s">
        <v>59</v>
      </c>
      <c r="F124" s="2">
        <v>8701</v>
      </c>
      <c r="G124" s="2">
        <v>1</v>
      </c>
      <c r="I124" s="2">
        <v>5400</v>
      </c>
      <c r="J124" s="5">
        <f>I124/G124</f>
        <v>5400</v>
      </c>
      <c r="M124" s="2">
        <v>3300</v>
      </c>
      <c r="N124" s="5">
        <f>M124/G124</f>
        <v>3300</v>
      </c>
      <c r="O124" s="5">
        <f t="shared" si="2"/>
        <v>3300</v>
      </c>
      <c r="R124" s="5" t="e">
        <f t="shared" si="3"/>
        <v>#DIV/0!</v>
      </c>
      <c r="T124" s="2">
        <v>4.0999999999999996</v>
      </c>
      <c r="X124" s="2" t="s">
        <v>33</v>
      </c>
      <c r="Z124" s="6" t="s">
        <v>30</v>
      </c>
    </row>
    <row r="125" spans="1:26" ht="15.6" x14ac:dyDescent="0.6">
      <c r="A125" s="6" t="s">
        <v>32</v>
      </c>
      <c r="B125" s="6" t="s">
        <v>37</v>
      </c>
      <c r="C125" s="6" t="s">
        <v>38</v>
      </c>
      <c r="D125" s="6" t="s">
        <v>39</v>
      </c>
      <c r="E125" s="8" t="s">
        <v>59</v>
      </c>
      <c r="F125" s="2">
        <v>5573</v>
      </c>
      <c r="H125" s="2">
        <v>26</v>
      </c>
      <c r="I125" s="2">
        <v>3300</v>
      </c>
      <c r="J125" s="5" t="e">
        <f>I125/G125</f>
        <v>#DIV/0!</v>
      </c>
      <c r="K125" s="2">
        <v>38</v>
      </c>
      <c r="L125" s="2">
        <v>4.8</v>
      </c>
      <c r="M125" s="2">
        <v>2200</v>
      </c>
      <c r="N125" s="5" t="e">
        <f>M125/G125</f>
        <v>#DIV/0!</v>
      </c>
      <c r="O125" s="5">
        <f t="shared" si="2"/>
        <v>2268.8000000000002</v>
      </c>
      <c r="Q125" s="2">
        <v>4</v>
      </c>
      <c r="R125" s="5">
        <f t="shared" si="3"/>
        <v>0.25</v>
      </c>
      <c r="S125" s="2">
        <v>-42</v>
      </c>
      <c r="T125" s="2">
        <v>-4.7</v>
      </c>
      <c r="V125" s="2">
        <v>-43.8</v>
      </c>
      <c r="W125" s="2">
        <v>-5.94</v>
      </c>
      <c r="X125" s="2" t="s">
        <v>33</v>
      </c>
      <c r="Z125" s="6" t="s">
        <v>30</v>
      </c>
    </row>
    <row r="126" spans="1:26" ht="15.6" x14ac:dyDescent="0.6">
      <c r="A126" s="6" t="s">
        <v>32</v>
      </c>
      <c r="B126" s="6" t="s">
        <v>37</v>
      </c>
      <c r="C126" s="6" t="s">
        <v>38</v>
      </c>
      <c r="D126" s="6" t="s">
        <v>39</v>
      </c>
      <c r="E126" s="8" t="s">
        <v>59</v>
      </c>
      <c r="F126" s="2">
        <v>20000</v>
      </c>
      <c r="G126" s="2">
        <v>75</v>
      </c>
      <c r="H126" s="2">
        <v>180</v>
      </c>
      <c r="I126" s="2">
        <v>12000</v>
      </c>
      <c r="J126" s="5">
        <f>I126/G126</f>
        <v>160</v>
      </c>
      <c r="K126" s="2">
        <v>58</v>
      </c>
      <c r="L126" s="2">
        <v>22</v>
      </c>
      <c r="M126" s="2">
        <v>7900</v>
      </c>
      <c r="N126" s="5">
        <f>M126/G126</f>
        <v>105.33333333333333</v>
      </c>
      <c r="O126" s="5">
        <f t="shared" si="2"/>
        <v>8160</v>
      </c>
      <c r="P126" s="2">
        <v>26</v>
      </c>
      <c r="Q126" s="2">
        <v>20</v>
      </c>
      <c r="R126" s="5">
        <f t="shared" si="3"/>
        <v>0.05</v>
      </c>
      <c r="S126" s="2">
        <v>-23</v>
      </c>
      <c r="T126" s="2">
        <v>4</v>
      </c>
      <c r="X126" s="2" t="s">
        <v>33</v>
      </c>
      <c r="Z126" s="6" t="s">
        <v>30</v>
      </c>
    </row>
    <row r="127" spans="1:26" ht="15.6" x14ac:dyDescent="0.6">
      <c r="A127" s="6" t="s">
        <v>32</v>
      </c>
      <c r="B127" s="6" t="s">
        <v>37</v>
      </c>
      <c r="C127" s="6" t="s">
        <v>38</v>
      </c>
      <c r="D127" s="6" t="s">
        <v>39</v>
      </c>
      <c r="E127" s="8" t="s">
        <v>59</v>
      </c>
      <c r="F127" s="2">
        <v>7084</v>
      </c>
      <c r="G127" s="2">
        <v>12.6</v>
      </c>
      <c r="H127" s="2">
        <v>15</v>
      </c>
      <c r="I127" s="2">
        <v>3900</v>
      </c>
      <c r="J127" s="5">
        <f>I127/G127</f>
        <v>309.52380952380952</v>
      </c>
      <c r="K127" s="2">
        <v>40</v>
      </c>
      <c r="L127" s="2">
        <v>5.4</v>
      </c>
      <c r="M127" s="2">
        <v>3100</v>
      </c>
      <c r="N127" s="5">
        <f>M127/G127</f>
        <v>246.03174603174602</v>
      </c>
      <c r="O127" s="5">
        <f t="shared" si="2"/>
        <v>3160.4</v>
      </c>
      <c r="Q127" s="2">
        <v>10.8</v>
      </c>
      <c r="R127" s="5">
        <f t="shared" si="3"/>
        <v>9.2592592592592587E-2</v>
      </c>
      <c r="S127" s="2">
        <v>-17</v>
      </c>
      <c r="T127" s="2">
        <v>-4.4000000000000004</v>
      </c>
      <c r="V127" s="2">
        <v>-35.6</v>
      </c>
      <c r="W127" s="2">
        <v>-4.6900000000000004</v>
      </c>
      <c r="X127" s="2" t="s">
        <v>33</v>
      </c>
      <c r="Z127" s="6" t="s">
        <v>30</v>
      </c>
    </row>
    <row r="128" spans="1:26" ht="15.6" x14ac:dyDescent="0.6">
      <c r="A128" s="6" t="s">
        <v>32</v>
      </c>
      <c r="B128" s="6" t="s">
        <v>37</v>
      </c>
      <c r="C128" s="6" t="s">
        <v>38</v>
      </c>
      <c r="D128" s="6" t="s">
        <v>39</v>
      </c>
      <c r="E128" s="8" t="s">
        <v>59</v>
      </c>
      <c r="F128" s="2">
        <v>18569</v>
      </c>
      <c r="G128" s="2">
        <v>9.19</v>
      </c>
      <c r="I128" s="2">
        <v>11400</v>
      </c>
      <c r="J128" s="5">
        <f>I128/G128</f>
        <v>1240.4787812840045</v>
      </c>
      <c r="M128" s="2">
        <v>7160</v>
      </c>
      <c r="N128" s="5">
        <f>M128/G128</f>
        <v>779.10772578890101</v>
      </c>
      <c r="O128" s="5">
        <f t="shared" si="2"/>
        <v>7160</v>
      </c>
      <c r="R128" s="5" t="e">
        <f t="shared" si="3"/>
        <v>#DIV/0!</v>
      </c>
      <c r="T128" s="2">
        <v>7</v>
      </c>
      <c r="U128" s="2">
        <v>0.71096999999999999</v>
      </c>
      <c r="X128" s="2" t="s">
        <v>33</v>
      </c>
      <c r="Z128" s="6" t="s">
        <v>30</v>
      </c>
    </row>
    <row r="129" spans="1:26" ht="15.6" x14ac:dyDescent="0.6">
      <c r="A129" s="6" t="s">
        <v>32</v>
      </c>
      <c r="B129" s="6" t="s">
        <v>37</v>
      </c>
      <c r="C129" s="6" t="s">
        <v>38</v>
      </c>
      <c r="D129" s="6" t="s">
        <v>39</v>
      </c>
      <c r="E129" s="8" t="s">
        <v>59</v>
      </c>
      <c r="F129" s="2">
        <v>26876</v>
      </c>
      <c r="G129" s="2">
        <v>95.3</v>
      </c>
      <c r="H129" s="2">
        <v>252</v>
      </c>
      <c r="I129" s="2">
        <v>15860</v>
      </c>
      <c r="J129" s="5">
        <f>I129/G129</f>
        <v>166.4218258132214</v>
      </c>
      <c r="K129" s="2">
        <v>97</v>
      </c>
      <c r="L129" s="2">
        <v>28</v>
      </c>
      <c r="M129" s="2">
        <v>10460</v>
      </c>
      <c r="N129" s="5">
        <f>M129/G129</f>
        <v>109.75865687303254</v>
      </c>
      <c r="O129" s="5">
        <f t="shared" si="2"/>
        <v>10837</v>
      </c>
      <c r="P129" s="2">
        <v>18</v>
      </c>
      <c r="Q129" s="2">
        <v>44</v>
      </c>
      <c r="R129" s="5">
        <f t="shared" si="3"/>
        <v>2.2727272727272728E-2</v>
      </c>
      <c r="T129" s="2">
        <v>5.0999999999999996</v>
      </c>
      <c r="U129" s="2">
        <v>0.71250000000000002</v>
      </c>
      <c r="X129" s="2" t="s">
        <v>33</v>
      </c>
      <c r="Z129" s="6" t="s">
        <v>30</v>
      </c>
    </row>
    <row r="130" spans="1:26" ht="15.6" x14ac:dyDescent="0.6">
      <c r="A130" s="6" t="s">
        <v>32</v>
      </c>
      <c r="B130" s="6" t="s">
        <v>37</v>
      </c>
      <c r="C130" s="6" t="s">
        <v>38</v>
      </c>
      <c r="D130" s="6" t="s">
        <v>39</v>
      </c>
      <c r="E130" s="8" t="s">
        <v>59</v>
      </c>
      <c r="F130" s="2">
        <v>82226</v>
      </c>
      <c r="G130" s="2">
        <v>190</v>
      </c>
      <c r="H130" s="2">
        <v>3640</v>
      </c>
      <c r="I130" s="2">
        <v>50700</v>
      </c>
      <c r="J130" s="5">
        <f>I130/G130</f>
        <v>266.84210526315792</v>
      </c>
      <c r="K130" s="2">
        <v>244</v>
      </c>
      <c r="L130" s="2">
        <v>291</v>
      </c>
      <c r="M130" s="2">
        <v>26600</v>
      </c>
      <c r="N130" s="5">
        <f>M130/G130</f>
        <v>140</v>
      </c>
      <c r="O130" s="5">
        <f t="shared" si="2"/>
        <v>30775</v>
      </c>
      <c r="Q130" s="2">
        <v>561</v>
      </c>
      <c r="R130" s="5">
        <f t="shared" si="3"/>
        <v>1.7825311942959001E-3</v>
      </c>
      <c r="S130" s="2">
        <v>-11.9</v>
      </c>
      <c r="T130" s="2">
        <v>4.5999999999999996</v>
      </c>
      <c r="U130" s="2">
        <v>0.71040000000000003</v>
      </c>
      <c r="X130" s="2" t="s">
        <v>33</v>
      </c>
      <c r="Z130" s="6" t="s">
        <v>30</v>
      </c>
    </row>
    <row r="131" spans="1:26" ht="15.6" x14ac:dyDescent="0.6">
      <c r="A131" s="6" t="s">
        <v>32</v>
      </c>
      <c r="B131" s="6" t="s">
        <v>37</v>
      </c>
      <c r="C131" s="6" t="s">
        <v>38</v>
      </c>
      <c r="D131" s="6" t="s">
        <v>39</v>
      </c>
      <c r="E131" s="8" t="s">
        <v>59</v>
      </c>
      <c r="F131" s="2">
        <v>33591</v>
      </c>
      <c r="G131" s="2">
        <v>97.6</v>
      </c>
      <c r="H131" s="2">
        <v>530</v>
      </c>
      <c r="I131" s="2">
        <v>20240</v>
      </c>
      <c r="J131" s="5">
        <f>I131/G131</f>
        <v>207.37704918032787</v>
      </c>
      <c r="K131" s="2">
        <v>245</v>
      </c>
      <c r="L131" s="2">
        <v>24</v>
      </c>
      <c r="M131" s="2">
        <v>12290</v>
      </c>
      <c r="N131" s="5">
        <f>M131/G131</f>
        <v>125.92213114754099</v>
      </c>
      <c r="O131" s="5">
        <f t="shared" ref="O131:O194" si="4">SUM(H131,L131,M131,K131)</f>
        <v>13089</v>
      </c>
      <c r="P131" s="2">
        <v>9</v>
      </c>
      <c r="Q131" s="2">
        <v>95.7</v>
      </c>
      <c r="R131" s="5">
        <f t="shared" ref="R131:R194" si="5">1/Q131</f>
        <v>1.0449320794148381E-2</v>
      </c>
      <c r="T131" s="2">
        <v>5.3</v>
      </c>
      <c r="U131" s="2">
        <v>0.71150000000000002</v>
      </c>
      <c r="X131" s="2" t="s">
        <v>33</v>
      </c>
      <c r="Z131" s="6" t="s">
        <v>30</v>
      </c>
    </row>
    <row r="132" spans="1:26" ht="15.6" x14ac:dyDescent="0.6">
      <c r="A132" s="6" t="s">
        <v>32</v>
      </c>
      <c r="B132" s="6" t="s">
        <v>37</v>
      </c>
      <c r="C132" s="6" t="s">
        <v>38</v>
      </c>
      <c r="D132" s="6" t="s">
        <v>39</v>
      </c>
      <c r="E132" s="8" t="s">
        <v>59</v>
      </c>
      <c r="F132" s="2">
        <v>65737</v>
      </c>
      <c r="H132" s="2">
        <v>1920</v>
      </c>
      <c r="I132" s="2">
        <v>40700</v>
      </c>
      <c r="J132" s="5" t="e">
        <f>I132/G132</f>
        <v>#DIV/0!</v>
      </c>
      <c r="K132" s="2">
        <v>182</v>
      </c>
      <c r="L132" s="2">
        <v>185</v>
      </c>
      <c r="M132" s="2">
        <v>22500</v>
      </c>
      <c r="N132" s="5" t="e">
        <f>M132/G132</f>
        <v>#DIV/0!</v>
      </c>
      <c r="O132" s="5">
        <f t="shared" si="4"/>
        <v>24787</v>
      </c>
      <c r="Q132" s="2">
        <v>250</v>
      </c>
      <c r="R132" s="5">
        <f t="shared" si="5"/>
        <v>4.0000000000000001E-3</v>
      </c>
      <c r="S132" s="2">
        <v>-4</v>
      </c>
      <c r="T132" s="2">
        <v>5.4</v>
      </c>
      <c r="X132" s="2" t="s">
        <v>33</v>
      </c>
      <c r="Z132" s="6" t="s">
        <v>30</v>
      </c>
    </row>
    <row r="133" spans="1:26" ht="15.6" x14ac:dyDescent="0.6">
      <c r="A133" s="6" t="s">
        <v>32</v>
      </c>
      <c r="B133" s="6" t="s">
        <v>37</v>
      </c>
      <c r="C133" s="6" t="s">
        <v>38</v>
      </c>
      <c r="D133" s="6" t="s">
        <v>39</v>
      </c>
      <c r="E133" s="8" t="s">
        <v>59</v>
      </c>
      <c r="F133" s="2">
        <v>78710</v>
      </c>
      <c r="G133" s="2">
        <v>145</v>
      </c>
      <c r="H133" s="2">
        <v>2720</v>
      </c>
      <c r="I133" s="2">
        <v>47700</v>
      </c>
      <c r="J133" s="5">
        <f>I133/G133</f>
        <v>328.9655172413793</v>
      </c>
      <c r="K133" s="2">
        <v>226</v>
      </c>
      <c r="L133" s="2">
        <v>255</v>
      </c>
      <c r="M133" s="2">
        <v>27300</v>
      </c>
      <c r="N133" s="5">
        <f>M133/G133</f>
        <v>188.27586206896552</v>
      </c>
      <c r="O133" s="5">
        <f t="shared" si="4"/>
        <v>30501</v>
      </c>
      <c r="Q133" s="2">
        <v>364</v>
      </c>
      <c r="R133" s="5">
        <f t="shared" si="5"/>
        <v>2.7472527472527475E-3</v>
      </c>
      <c r="S133" s="2">
        <v>-2.4</v>
      </c>
      <c r="T133" s="2">
        <v>5.4</v>
      </c>
      <c r="X133" s="2" t="s">
        <v>33</v>
      </c>
      <c r="Z133" s="6" t="s">
        <v>30</v>
      </c>
    </row>
    <row r="134" spans="1:26" ht="15.6" x14ac:dyDescent="0.6">
      <c r="A134" s="6" t="s">
        <v>32</v>
      </c>
      <c r="B134" s="6" t="s">
        <v>37</v>
      </c>
      <c r="C134" s="6" t="s">
        <v>38</v>
      </c>
      <c r="D134" s="6" t="s">
        <v>39</v>
      </c>
      <c r="E134" s="8" t="s">
        <v>59</v>
      </c>
      <c r="F134" s="2">
        <v>22692</v>
      </c>
      <c r="G134" s="2">
        <v>18</v>
      </c>
      <c r="H134" s="2">
        <v>502</v>
      </c>
      <c r="I134" s="2">
        <v>14000</v>
      </c>
      <c r="J134" s="5">
        <f>I134/G134</f>
        <v>777.77777777777783</v>
      </c>
      <c r="K134" s="2">
        <v>190</v>
      </c>
      <c r="L134" s="2">
        <v>40</v>
      </c>
      <c r="M134" s="2">
        <v>7800</v>
      </c>
      <c r="N134" s="5">
        <f>M134/G134</f>
        <v>433.33333333333331</v>
      </c>
      <c r="O134" s="5">
        <f t="shared" si="4"/>
        <v>8532</v>
      </c>
      <c r="Q134" s="2">
        <v>142</v>
      </c>
      <c r="R134" s="5">
        <f t="shared" si="5"/>
        <v>7.0422535211267607E-3</v>
      </c>
      <c r="S134" s="2">
        <v>-25</v>
      </c>
      <c r="T134" s="2">
        <v>-0.6</v>
      </c>
      <c r="U134" s="2">
        <v>0.71209999999999996</v>
      </c>
      <c r="V134" s="2">
        <v>-14.6</v>
      </c>
      <c r="W134" s="2">
        <v>-1.95</v>
      </c>
      <c r="X134" s="2" t="s">
        <v>33</v>
      </c>
      <c r="Z134" s="6" t="s">
        <v>30</v>
      </c>
    </row>
    <row r="135" spans="1:26" ht="15.6" x14ac:dyDescent="0.6">
      <c r="A135" s="6" t="s">
        <v>32</v>
      </c>
      <c r="B135" s="6" t="s">
        <v>37</v>
      </c>
      <c r="C135" s="6" t="s">
        <v>38</v>
      </c>
      <c r="D135" s="6" t="s">
        <v>39</v>
      </c>
      <c r="E135" s="8" t="s">
        <v>59</v>
      </c>
      <c r="F135" s="2">
        <v>25599</v>
      </c>
      <c r="G135" s="2">
        <v>70</v>
      </c>
      <c r="H135" s="2">
        <v>180</v>
      </c>
      <c r="I135" s="2">
        <v>14000</v>
      </c>
      <c r="J135" s="5">
        <f>I135/G135</f>
        <v>200</v>
      </c>
      <c r="K135" s="2">
        <v>80</v>
      </c>
      <c r="L135" s="2">
        <v>23</v>
      </c>
      <c r="M135" s="2">
        <v>10000</v>
      </c>
      <c r="N135" s="5">
        <f>M135/G135</f>
        <v>142.85714285714286</v>
      </c>
      <c r="O135" s="5">
        <f t="shared" si="4"/>
        <v>10283</v>
      </c>
      <c r="P135" s="2">
        <v>48</v>
      </c>
      <c r="Q135" s="2">
        <v>28</v>
      </c>
      <c r="R135" s="5">
        <f t="shared" si="5"/>
        <v>3.5714285714285712E-2</v>
      </c>
      <c r="S135" s="2">
        <v>-20</v>
      </c>
      <c r="T135" s="2">
        <v>3.5</v>
      </c>
      <c r="U135" s="2">
        <v>0.71009999999999995</v>
      </c>
      <c r="V135" s="2">
        <v>-21.1</v>
      </c>
      <c r="W135" s="2">
        <v>-2.8</v>
      </c>
      <c r="X135" s="2" t="s">
        <v>33</v>
      </c>
      <c r="Z135" s="6" t="s">
        <v>30</v>
      </c>
    </row>
    <row r="136" spans="1:26" ht="15.6" x14ac:dyDescent="0.6">
      <c r="A136" s="6" t="s">
        <v>32</v>
      </c>
      <c r="B136" s="6" t="s">
        <v>37</v>
      </c>
      <c r="C136" s="6" t="s">
        <v>38</v>
      </c>
      <c r="D136" s="6" t="s">
        <v>39</v>
      </c>
      <c r="E136" s="8" t="s">
        <v>59</v>
      </c>
      <c r="F136" s="2">
        <v>81735</v>
      </c>
      <c r="H136" s="2">
        <v>4710</v>
      </c>
      <c r="I136" s="2">
        <v>51500</v>
      </c>
      <c r="J136" s="5" t="e">
        <f>I136/G136</f>
        <v>#DIV/0!</v>
      </c>
      <c r="K136" s="2">
        <v>637</v>
      </c>
      <c r="L136" s="2">
        <v>592</v>
      </c>
      <c r="M136" s="2">
        <v>23600</v>
      </c>
      <c r="N136" s="5" t="e">
        <f>M136/G136</f>
        <v>#DIV/0!</v>
      </c>
      <c r="O136" s="5">
        <f t="shared" si="4"/>
        <v>29539</v>
      </c>
      <c r="Q136" s="2">
        <v>696</v>
      </c>
      <c r="R136" s="5">
        <f t="shared" si="5"/>
        <v>1.4367816091954023E-3</v>
      </c>
      <c r="S136" s="2">
        <v>-12</v>
      </c>
      <c r="T136" s="2">
        <v>2.8</v>
      </c>
      <c r="V136" s="2">
        <v>-0.8</v>
      </c>
      <c r="W136" s="2">
        <v>-0.25</v>
      </c>
      <c r="X136" s="2" t="s">
        <v>33</v>
      </c>
      <c r="Z136" s="6" t="s">
        <v>30</v>
      </c>
    </row>
    <row r="137" spans="1:26" ht="15.6" x14ac:dyDescent="0.6">
      <c r="A137" s="6" t="s">
        <v>32</v>
      </c>
      <c r="B137" s="6" t="s">
        <v>37</v>
      </c>
      <c r="C137" s="6" t="s">
        <v>38</v>
      </c>
      <c r="D137" s="6" t="s">
        <v>39</v>
      </c>
      <c r="E137" s="8" t="s">
        <v>59</v>
      </c>
      <c r="F137" s="2">
        <v>28871</v>
      </c>
      <c r="G137" s="2">
        <v>55</v>
      </c>
      <c r="H137" s="2">
        <v>430</v>
      </c>
      <c r="I137" s="2">
        <v>17700</v>
      </c>
      <c r="J137" s="5">
        <f>I137/G137</f>
        <v>321.81818181818181</v>
      </c>
      <c r="K137" s="2">
        <v>403</v>
      </c>
      <c r="L137" s="2">
        <v>18</v>
      </c>
      <c r="M137" s="2">
        <v>10100</v>
      </c>
      <c r="N137" s="5">
        <f>M137/G137</f>
        <v>183.63636363636363</v>
      </c>
      <c r="O137" s="5">
        <f t="shared" si="4"/>
        <v>10951</v>
      </c>
      <c r="Q137" s="2">
        <v>165</v>
      </c>
      <c r="R137" s="5">
        <f t="shared" si="5"/>
        <v>6.0606060606060606E-3</v>
      </c>
      <c r="T137" s="2">
        <v>3.1</v>
      </c>
      <c r="U137" s="2">
        <v>0.71140000000000003</v>
      </c>
      <c r="V137" s="2">
        <v>-69.5</v>
      </c>
      <c r="W137" s="2">
        <v>-8.92</v>
      </c>
      <c r="X137" s="2" t="s">
        <v>33</v>
      </c>
      <c r="Z137" s="6" t="s">
        <v>30</v>
      </c>
    </row>
    <row r="138" spans="1:26" ht="15.6" x14ac:dyDescent="0.6">
      <c r="A138" s="6" t="s">
        <v>32</v>
      </c>
      <c r="B138" s="6" t="s">
        <v>37</v>
      </c>
      <c r="C138" s="6" t="s">
        <v>38</v>
      </c>
      <c r="D138" s="6" t="s">
        <v>39</v>
      </c>
      <c r="E138" s="8" t="s">
        <v>59</v>
      </c>
      <c r="F138" s="2">
        <v>6930</v>
      </c>
      <c r="G138" s="2">
        <v>13</v>
      </c>
      <c r="H138" s="2">
        <v>14</v>
      </c>
      <c r="I138" s="2">
        <v>4020</v>
      </c>
      <c r="J138" s="5">
        <f>I138/G138</f>
        <v>309.23076923076923</v>
      </c>
      <c r="K138" s="2">
        <v>42.7</v>
      </c>
      <c r="L138" s="2">
        <v>4.3</v>
      </c>
      <c r="M138" s="2">
        <v>2830</v>
      </c>
      <c r="N138" s="5">
        <f>M138/G138</f>
        <v>217.69230769230768</v>
      </c>
      <c r="O138" s="5">
        <f t="shared" si="4"/>
        <v>2891</v>
      </c>
      <c r="Q138" s="2">
        <v>3</v>
      </c>
      <c r="R138" s="5">
        <f t="shared" si="5"/>
        <v>0.33333333333333331</v>
      </c>
      <c r="T138" s="2">
        <v>3.2</v>
      </c>
      <c r="U138" s="2">
        <v>0.70689999999999997</v>
      </c>
      <c r="V138" s="2">
        <v>-70.5</v>
      </c>
      <c r="W138" s="2">
        <v>-8.07</v>
      </c>
      <c r="X138" s="2" t="s">
        <v>33</v>
      </c>
      <c r="Z138" s="6" t="s">
        <v>30</v>
      </c>
    </row>
    <row r="139" spans="1:26" ht="15.6" x14ac:dyDescent="0.6">
      <c r="A139" s="6" t="s">
        <v>32</v>
      </c>
      <c r="B139" s="6" t="s">
        <v>37</v>
      </c>
      <c r="C139" s="6" t="s">
        <v>38</v>
      </c>
      <c r="D139" s="6" t="s">
        <v>39</v>
      </c>
      <c r="E139" s="8" t="s">
        <v>59</v>
      </c>
      <c r="F139" s="2">
        <v>52106</v>
      </c>
      <c r="G139" s="2">
        <v>94</v>
      </c>
      <c r="I139" s="2">
        <v>32000</v>
      </c>
      <c r="J139" s="5">
        <f>I139/G139</f>
        <v>340.42553191489361</v>
      </c>
      <c r="M139" s="2">
        <v>20000</v>
      </c>
      <c r="N139" s="5">
        <f>M139/G139</f>
        <v>212.7659574468085</v>
      </c>
      <c r="O139" s="5">
        <f t="shared" si="4"/>
        <v>20000</v>
      </c>
      <c r="P139" s="2">
        <v>12</v>
      </c>
      <c r="R139" s="5" t="e">
        <f t="shared" si="5"/>
        <v>#DIV/0!</v>
      </c>
      <c r="S139" s="2">
        <v>-15</v>
      </c>
      <c r="T139" s="2">
        <v>3.5</v>
      </c>
      <c r="U139" s="2">
        <v>0.70809999999999995</v>
      </c>
      <c r="V139" s="2">
        <v>-33.4</v>
      </c>
      <c r="W139" s="2">
        <v>-5.05</v>
      </c>
      <c r="X139" s="2" t="s">
        <v>33</v>
      </c>
      <c r="Z139" s="6" t="s">
        <v>30</v>
      </c>
    </row>
    <row r="140" spans="1:26" ht="15.6" x14ac:dyDescent="0.6">
      <c r="A140" s="6" t="s">
        <v>32</v>
      </c>
      <c r="B140" s="6" t="s">
        <v>37</v>
      </c>
      <c r="C140" s="6" t="s">
        <v>38</v>
      </c>
      <c r="D140" s="6" t="s">
        <v>39</v>
      </c>
      <c r="E140" s="8" t="s">
        <v>59</v>
      </c>
      <c r="F140" s="2">
        <v>79377</v>
      </c>
      <c r="H140" s="2">
        <v>2690</v>
      </c>
      <c r="I140" s="2">
        <v>49500</v>
      </c>
      <c r="J140" s="5" t="e">
        <f>I140/G140</f>
        <v>#DIV/0!</v>
      </c>
      <c r="K140" s="2">
        <v>471</v>
      </c>
      <c r="L140" s="2">
        <v>426</v>
      </c>
      <c r="M140" s="2">
        <v>25700</v>
      </c>
      <c r="N140" s="5" t="e">
        <f>M140/G140</f>
        <v>#DIV/0!</v>
      </c>
      <c r="O140" s="5">
        <f t="shared" si="4"/>
        <v>29287</v>
      </c>
      <c r="Q140" s="2">
        <v>590</v>
      </c>
      <c r="R140" s="5">
        <f t="shared" si="5"/>
        <v>1.6949152542372881E-3</v>
      </c>
      <c r="T140" s="2">
        <v>2.9</v>
      </c>
      <c r="U140" s="2">
        <v>0.71150000000000002</v>
      </c>
      <c r="V140" s="2">
        <v>-17.100000000000001</v>
      </c>
      <c r="W140" s="2">
        <v>-3.1</v>
      </c>
      <c r="X140" s="2" t="s">
        <v>33</v>
      </c>
      <c r="Z140" s="6" t="s">
        <v>30</v>
      </c>
    </row>
    <row r="141" spans="1:26" ht="15.6" x14ac:dyDescent="0.6">
      <c r="A141" s="6" t="s">
        <v>32</v>
      </c>
      <c r="B141" s="6" t="s">
        <v>37</v>
      </c>
      <c r="C141" s="6" t="s">
        <v>38</v>
      </c>
      <c r="D141" s="6" t="s">
        <v>39</v>
      </c>
      <c r="E141" s="8" t="s">
        <v>59</v>
      </c>
      <c r="F141" s="2">
        <v>22300</v>
      </c>
      <c r="G141" s="2">
        <v>78</v>
      </c>
      <c r="H141" s="2">
        <v>130</v>
      </c>
      <c r="I141" s="2">
        <v>13000</v>
      </c>
      <c r="J141" s="5">
        <f>I141/G141</f>
        <v>166.66666666666666</v>
      </c>
      <c r="K141" s="2">
        <v>63</v>
      </c>
      <c r="L141" s="2">
        <v>18</v>
      </c>
      <c r="M141" s="2">
        <v>8900</v>
      </c>
      <c r="N141" s="5">
        <f>M141/G141</f>
        <v>114.1025641025641</v>
      </c>
      <c r="O141" s="5">
        <f t="shared" si="4"/>
        <v>9111</v>
      </c>
      <c r="P141" s="2">
        <v>57</v>
      </c>
      <c r="Q141" s="2">
        <v>26</v>
      </c>
      <c r="R141" s="5">
        <f t="shared" si="5"/>
        <v>3.8461538461538464E-2</v>
      </c>
      <c r="S141" s="2">
        <v>-20</v>
      </c>
      <c r="T141" s="2">
        <v>3</v>
      </c>
      <c r="U141" s="2">
        <v>0.70940000000000003</v>
      </c>
      <c r="V141" s="2">
        <v>-70.900000000000006</v>
      </c>
      <c r="W141" s="2">
        <v>-8.49</v>
      </c>
      <c r="X141" s="2" t="s">
        <v>33</v>
      </c>
      <c r="Z141" s="6" t="s">
        <v>30</v>
      </c>
    </row>
    <row r="142" spans="1:26" ht="15.6" x14ac:dyDescent="0.6">
      <c r="A142" s="6" t="s">
        <v>32</v>
      </c>
      <c r="B142" s="6" t="s">
        <v>37</v>
      </c>
      <c r="C142" s="6" t="s">
        <v>38</v>
      </c>
      <c r="D142" s="6" t="s">
        <v>39</v>
      </c>
      <c r="E142" s="8" t="s">
        <v>59</v>
      </c>
      <c r="F142" s="2">
        <v>22493</v>
      </c>
      <c r="G142" s="2">
        <v>84.9</v>
      </c>
      <c r="H142" s="2">
        <v>255</v>
      </c>
      <c r="I142" s="2">
        <v>13600</v>
      </c>
      <c r="J142" s="5">
        <f>I142/G142</f>
        <v>160.188457008245</v>
      </c>
      <c r="K142" s="2">
        <v>68</v>
      </c>
      <c r="L142" s="2">
        <v>19</v>
      </c>
      <c r="M142" s="2">
        <v>8388</v>
      </c>
      <c r="N142" s="5">
        <f>M142/G142</f>
        <v>98.798586572438154</v>
      </c>
      <c r="O142" s="5">
        <f t="shared" si="4"/>
        <v>8730</v>
      </c>
      <c r="P142" s="2">
        <v>22</v>
      </c>
      <c r="Q142" s="2">
        <v>37.1</v>
      </c>
      <c r="R142" s="5">
        <f t="shared" si="5"/>
        <v>2.6954177897574122E-2</v>
      </c>
      <c r="T142" s="2">
        <v>3.8</v>
      </c>
      <c r="U142" s="2">
        <v>0.7127</v>
      </c>
      <c r="V142" s="2">
        <v>-13.4</v>
      </c>
      <c r="W142" s="2">
        <v>-1.64</v>
      </c>
      <c r="X142" s="2" t="s">
        <v>33</v>
      </c>
      <c r="Z142" s="6" t="s">
        <v>30</v>
      </c>
    </row>
    <row r="143" spans="1:26" ht="15.6" x14ac:dyDescent="0.6">
      <c r="A143" s="6" t="s">
        <v>32</v>
      </c>
      <c r="B143" s="6" t="s">
        <v>37</v>
      </c>
      <c r="C143" s="6" t="s">
        <v>38</v>
      </c>
      <c r="D143" s="6" t="s">
        <v>39</v>
      </c>
      <c r="E143" s="8" t="s">
        <v>59</v>
      </c>
      <c r="F143" s="2">
        <v>90199</v>
      </c>
      <c r="G143" s="2">
        <v>299</v>
      </c>
      <c r="I143" s="2">
        <v>56640</v>
      </c>
      <c r="J143" s="5">
        <f>I143/G143</f>
        <v>189.4314381270903</v>
      </c>
      <c r="M143" s="2">
        <v>33260</v>
      </c>
      <c r="N143" s="5">
        <f>M143/G143</f>
        <v>111.23745819397993</v>
      </c>
      <c r="O143" s="5">
        <f t="shared" si="4"/>
        <v>33260</v>
      </c>
      <c r="R143" s="5" t="e">
        <f t="shared" si="5"/>
        <v>#DIV/0!</v>
      </c>
      <c r="T143" s="2">
        <v>3.7</v>
      </c>
      <c r="U143" s="2">
        <v>0.70931999999999995</v>
      </c>
      <c r="V143" s="2">
        <v>-29.7</v>
      </c>
      <c r="W143" s="2">
        <v>-4.97</v>
      </c>
      <c r="X143" s="2" t="s">
        <v>33</v>
      </c>
      <c r="Z143" s="6" t="s">
        <v>30</v>
      </c>
    </row>
    <row r="144" spans="1:26" ht="15.6" x14ac:dyDescent="0.6">
      <c r="A144" s="6" t="s">
        <v>32</v>
      </c>
      <c r="B144" s="6" t="s">
        <v>37</v>
      </c>
      <c r="C144" s="6" t="s">
        <v>38</v>
      </c>
      <c r="D144" s="6" t="s">
        <v>39</v>
      </c>
      <c r="E144" s="8" t="s">
        <v>59</v>
      </c>
      <c r="F144" s="2">
        <v>6475</v>
      </c>
      <c r="G144" s="2">
        <v>13</v>
      </c>
      <c r="H144" s="2">
        <v>16.5</v>
      </c>
      <c r="I144" s="2">
        <v>3710</v>
      </c>
      <c r="J144" s="5">
        <f>I144/G144</f>
        <v>285.38461538461536</v>
      </c>
      <c r="K144" s="2">
        <v>28.6</v>
      </c>
      <c r="L144" s="2">
        <v>4.5</v>
      </c>
      <c r="M144" s="2">
        <v>2680</v>
      </c>
      <c r="N144" s="5">
        <f>M144/G144</f>
        <v>206.15384615384616</v>
      </c>
      <c r="O144" s="5">
        <f t="shared" si="4"/>
        <v>2729.6</v>
      </c>
      <c r="P144" s="2">
        <v>16</v>
      </c>
      <c r="Q144" s="2">
        <v>4.5999999999999996</v>
      </c>
      <c r="R144" s="5">
        <f t="shared" si="5"/>
        <v>0.21739130434782611</v>
      </c>
      <c r="T144" s="2">
        <v>3.5</v>
      </c>
      <c r="U144" s="2">
        <v>0.70660000000000001</v>
      </c>
      <c r="V144" s="2">
        <v>-26.9</v>
      </c>
      <c r="W144" s="2">
        <v>-3.24</v>
      </c>
      <c r="X144" s="2" t="s">
        <v>33</v>
      </c>
      <c r="Z144" s="6" t="s">
        <v>30</v>
      </c>
    </row>
    <row r="145" spans="1:26" ht="15.6" x14ac:dyDescent="0.6">
      <c r="A145" s="6" t="s">
        <v>32</v>
      </c>
      <c r="B145" s="6" t="s">
        <v>37</v>
      </c>
      <c r="C145" s="6" t="s">
        <v>38</v>
      </c>
      <c r="D145" s="6" t="s">
        <v>39</v>
      </c>
      <c r="E145" s="8" t="s">
        <v>59</v>
      </c>
      <c r="F145" s="2">
        <v>24500</v>
      </c>
      <c r="G145" s="2">
        <v>86</v>
      </c>
      <c r="H145" s="2">
        <v>160</v>
      </c>
      <c r="I145" s="2">
        <v>14000</v>
      </c>
      <c r="J145" s="5">
        <f>I145/G145</f>
        <v>162.7906976744186</v>
      </c>
      <c r="K145" s="2">
        <v>81</v>
      </c>
      <c r="L145" s="2">
        <v>23</v>
      </c>
      <c r="M145" s="2">
        <v>9700</v>
      </c>
      <c r="N145" s="5">
        <f>M145/G145</f>
        <v>112.79069767441861</v>
      </c>
      <c r="O145" s="5">
        <f t="shared" si="4"/>
        <v>9964</v>
      </c>
      <c r="P145" s="2">
        <v>60</v>
      </c>
      <c r="Q145" s="2">
        <v>31</v>
      </c>
      <c r="R145" s="5">
        <f t="shared" si="5"/>
        <v>3.2258064516129031E-2</v>
      </c>
      <c r="S145" s="2">
        <v>-19</v>
      </c>
      <c r="T145" s="2">
        <v>3.6</v>
      </c>
      <c r="U145" s="2">
        <v>0.70920000000000005</v>
      </c>
      <c r="V145" s="2">
        <v>-28.7</v>
      </c>
      <c r="W145" s="2">
        <v>-4.43</v>
      </c>
      <c r="X145" s="2" t="s">
        <v>33</v>
      </c>
      <c r="Z145" s="6" t="s">
        <v>30</v>
      </c>
    </row>
    <row r="146" spans="1:26" ht="15.6" x14ac:dyDescent="0.6">
      <c r="A146" s="6" t="s">
        <v>32</v>
      </c>
      <c r="B146" s="6" t="s">
        <v>37</v>
      </c>
      <c r="C146" s="6" t="s">
        <v>38</v>
      </c>
      <c r="D146" s="6" t="s">
        <v>39</v>
      </c>
      <c r="E146" s="8" t="s">
        <v>59</v>
      </c>
      <c r="F146" s="2">
        <v>21986</v>
      </c>
      <c r="H146" s="2">
        <v>121</v>
      </c>
      <c r="I146" s="2">
        <v>11000</v>
      </c>
      <c r="J146" s="5" t="e">
        <f>I146/G146</f>
        <v>#DIV/0!</v>
      </c>
      <c r="K146" s="2">
        <v>117</v>
      </c>
      <c r="L146" s="2">
        <v>12</v>
      </c>
      <c r="M146" s="2">
        <v>10700</v>
      </c>
      <c r="N146" s="5" t="e">
        <f>M146/G146</f>
        <v>#DIV/0!</v>
      </c>
      <c r="O146" s="5">
        <f t="shared" si="4"/>
        <v>10950</v>
      </c>
      <c r="Q146" s="2">
        <v>36</v>
      </c>
      <c r="R146" s="5">
        <f t="shared" si="5"/>
        <v>2.7777777777777776E-2</v>
      </c>
      <c r="S146" s="2">
        <v>-10</v>
      </c>
      <c r="T146" s="2">
        <v>3.6</v>
      </c>
      <c r="V146" s="2">
        <v>-27.6</v>
      </c>
      <c r="W146" s="2">
        <v>-4.3600000000000003</v>
      </c>
      <c r="X146" s="2" t="s">
        <v>33</v>
      </c>
      <c r="Z146" s="6" t="s">
        <v>30</v>
      </c>
    </row>
    <row r="147" spans="1:26" ht="15.6" x14ac:dyDescent="0.6">
      <c r="A147" s="6" t="s">
        <v>32</v>
      </c>
      <c r="B147" s="6" t="s">
        <v>37</v>
      </c>
      <c r="C147" s="6" t="s">
        <v>38</v>
      </c>
      <c r="D147" s="6" t="s">
        <v>39</v>
      </c>
      <c r="E147" s="8" t="s">
        <v>59</v>
      </c>
      <c r="F147" s="2">
        <v>5516</v>
      </c>
      <c r="G147" s="2">
        <v>13</v>
      </c>
      <c r="I147" s="2">
        <v>3480</v>
      </c>
      <c r="J147" s="5">
        <f>I147/G147</f>
        <v>267.69230769230768</v>
      </c>
      <c r="M147" s="2">
        <v>2023</v>
      </c>
      <c r="N147" s="5">
        <f>M147/G147</f>
        <v>155.61538461538461</v>
      </c>
      <c r="O147" s="5">
        <f t="shared" si="4"/>
        <v>2023</v>
      </c>
      <c r="R147" s="5" t="e">
        <f t="shared" si="5"/>
        <v>#DIV/0!</v>
      </c>
      <c r="S147" s="2">
        <v>-25</v>
      </c>
      <c r="T147" s="2">
        <v>-0.6</v>
      </c>
      <c r="V147" s="2">
        <v>-19.399999999999999</v>
      </c>
      <c r="W147" s="2">
        <v>-3.12</v>
      </c>
      <c r="X147" s="2" t="s">
        <v>33</v>
      </c>
      <c r="Z147" s="6" t="s">
        <v>30</v>
      </c>
    </row>
    <row r="148" spans="1:26" ht="15.6" x14ac:dyDescent="0.6">
      <c r="A148" s="6" t="s">
        <v>32</v>
      </c>
      <c r="B148" s="6" t="s">
        <v>37</v>
      </c>
      <c r="C148" s="6" t="s">
        <v>38</v>
      </c>
      <c r="D148" s="6" t="s">
        <v>39</v>
      </c>
      <c r="E148" s="8" t="s">
        <v>59</v>
      </c>
      <c r="F148" s="2">
        <v>61143</v>
      </c>
      <c r="H148" s="2">
        <v>1820</v>
      </c>
      <c r="I148" s="2">
        <v>37500</v>
      </c>
      <c r="J148" s="5" t="e">
        <f>I148/G148</f>
        <v>#DIV/0!</v>
      </c>
      <c r="K148" s="2">
        <v>592</v>
      </c>
      <c r="L148" s="2">
        <v>258</v>
      </c>
      <c r="M148" s="2">
        <v>20600</v>
      </c>
      <c r="N148" s="5" t="e">
        <f>M148/G148</f>
        <v>#DIV/0!</v>
      </c>
      <c r="O148" s="5">
        <f t="shared" si="4"/>
        <v>23270</v>
      </c>
      <c r="Q148" s="2">
        <v>373</v>
      </c>
      <c r="R148" s="5">
        <f t="shared" si="5"/>
        <v>2.6809651474530832E-3</v>
      </c>
      <c r="S148" s="2">
        <v>2.5</v>
      </c>
      <c r="T148" s="2">
        <v>1.7</v>
      </c>
      <c r="V148" s="2">
        <v>-8.1</v>
      </c>
      <c r="W148" s="2">
        <v>-0.65</v>
      </c>
      <c r="X148" s="2" t="s">
        <v>33</v>
      </c>
      <c r="Z148" s="6" t="s">
        <v>30</v>
      </c>
    </row>
    <row r="149" spans="1:26" ht="15.6" x14ac:dyDescent="0.6">
      <c r="A149" s="6" t="s">
        <v>32</v>
      </c>
      <c r="B149" s="6" t="s">
        <v>37</v>
      </c>
      <c r="C149" s="6" t="s">
        <v>38</v>
      </c>
      <c r="D149" s="6" t="s">
        <v>39</v>
      </c>
      <c r="E149" s="8" t="s">
        <v>59</v>
      </c>
      <c r="F149" s="2">
        <v>16000</v>
      </c>
      <c r="G149" s="2">
        <v>62</v>
      </c>
      <c r="H149" s="2">
        <v>80</v>
      </c>
      <c r="I149" s="2">
        <v>9300</v>
      </c>
      <c r="J149" s="5">
        <f>I149/G149</f>
        <v>150</v>
      </c>
      <c r="K149" s="2">
        <v>140</v>
      </c>
      <c r="L149" s="2">
        <v>9.5</v>
      </c>
      <c r="M149" s="2">
        <v>6500</v>
      </c>
      <c r="N149" s="5">
        <f>M149/G149</f>
        <v>104.83870967741936</v>
      </c>
      <c r="O149" s="5">
        <f t="shared" si="4"/>
        <v>6729.5</v>
      </c>
      <c r="P149" s="2">
        <v>51</v>
      </c>
      <c r="Q149" s="2">
        <v>15</v>
      </c>
      <c r="R149" s="5">
        <f t="shared" si="5"/>
        <v>6.6666666666666666E-2</v>
      </c>
      <c r="S149" s="2">
        <v>-23</v>
      </c>
      <c r="T149" s="2">
        <v>1.8</v>
      </c>
      <c r="V149" s="2">
        <v>-29.4</v>
      </c>
      <c r="W149" s="2">
        <v>-4.7300000000000004</v>
      </c>
      <c r="X149" s="2" t="s">
        <v>33</v>
      </c>
      <c r="Z149" s="6" t="s">
        <v>30</v>
      </c>
    </row>
    <row r="150" spans="1:26" ht="15.6" x14ac:dyDescent="0.6">
      <c r="A150" s="6" t="s">
        <v>32</v>
      </c>
      <c r="B150" s="6" t="s">
        <v>37</v>
      </c>
      <c r="C150" s="6" t="s">
        <v>38</v>
      </c>
      <c r="D150" s="6" t="s">
        <v>39</v>
      </c>
      <c r="E150" s="8" t="s">
        <v>59</v>
      </c>
      <c r="F150" s="2">
        <v>55665</v>
      </c>
      <c r="G150" s="2">
        <v>98</v>
      </c>
      <c r="H150" s="2">
        <v>1750</v>
      </c>
      <c r="I150" s="2">
        <v>33500</v>
      </c>
      <c r="J150" s="5">
        <f>I150/G150</f>
        <v>341.83673469387753</v>
      </c>
      <c r="K150" s="2">
        <v>446</v>
      </c>
      <c r="L150" s="2">
        <v>272</v>
      </c>
      <c r="M150" s="2">
        <v>18800</v>
      </c>
      <c r="N150" s="5">
        <f>M150/G150</f>
        <v>191.83673469387756</v>
      </c>
      <c r="O150" s="5">
        <f t="shared" si="4"/>
        <v>21268</v>
      </c>
      <c r="Q150" s="2">
        <v>398</v>
      </c>
      <c r="R150" s="5">
        <f t="shared" si="5"/>
        <v>2.5125628140703518E-3</v>
      </c>
      <c r="S150" s="2">
        <v>3.3</v>
      </c>
      <c r="T150" s="2">
        <v>1.9</v>
      </c>
      <c r="U150" s="2">
        <v>0.71089999999999998</v>
      </c>
      <c r="V150" s="2">
        <v>-17.899999999999999</v>
      </c>
      <c r="W150" s="2">
        <v>-2.37</v>
      </c>
      <c r="X150" s="2" t="s">
        <v>33</v>
      </c>
      <c r="Z150" s="6" t="s">
        <v>30</v>
      </c>
    </row>
    <row r="151" spans="1:26" ht="15.6" x14ac:dyDescent="0.6">
      <c r="A151" s="6" t="s">
        <v>32</v>
      </c>
      <c r="B151" s="6" t="s">
        <v>37</v>
      </c>
      <c r="C151" s="6" t="s">
        <v>38</v>
      </c>
      <c r="D151" s="6" t="s">
        <v>39</v>
      </c>
      <c r="E151" s="8" t="s">
        <v>59</v>
      </c>
      <c r="F151" s="2">
        <v>86762</v>
      </c>
      <c r="H151" s="2">
        <v>857</v>
      </c>
      <c r="I151" s="2">
        <v>53000</v>
      </c>
      <c r="J151" s="5" t="e">
        <f>I151/G151</f>
        <v>#DIV/0!</v>
      </c>
      <c r="K151" s="2">
        <v>230</v>
      </c>
      <c r="L151" s="2">
        <v>140</v>
      </c>
      <c r="M151" s="2">
        <v>32400</v>
      </c>
      <c r="N151" s="5" t="e">
        <f>M151/G151</f>
        <v>#DIV/0!</v>
      </c>
      <c r="O151" s="5">
        <f t="shared" si="4"/>
        <v>33627</v>
      </c>
      <c r="Q151" s="2">
        <v>135</v>
      </c>
      <c r="R151" s="5">
        <f t="shared" si="5"/>
        <v>7.4074074074074077E-3</v>
      </c>
      <c r="S151" s="2">
        <v>-10</v>
      </c>
      <c r="T151" s="2">
        <v>2.2000000000000002</v>
      </c>
      <c r="V151" s="2">
        <v>-2.5</v>
      </c>
      <c r="W151" s="2">
        <v>-0.43</v>
      </c>
      <c r="X151" s="2" t="s">
        <v>33</v>
      </c>
      <c r="Z151" s="6" t="s">
        <v>30</v>
      </c>
    </row>
    <row r="152" spans="1:26" ht="15.6" x14ac:dyDescent="0.6">
      <c r="A152" s="6" t="s">
        <v>32</v>
      </c>
      <c r="B152" s="6" t="s">
        <v>37</v>
      </c>
      <c r="C152" s="6" t="s">
        <v>38</v>
      </c>
      <c r="D152" s="6" t="s">
        <v>39</v>
      </c>
      <c r="E152" s="8" t="s">
        <v>59</v>
      </c>
      <c r="F152" s="2">
        <v>76837</v>
      </c>
      <c r="G152" s="2">
        <v>105</v>
      </c>
      <c r="H152" s="2">
        <v>3760</v>
      </c>
      <c r="I152" s="2">
        <v>48500</v>
      </c>
      <c r="J152" s="5">
        <f>I152/G152</f>
        <v>461.90476190476193</v>
      </c>
      <c r="K152" s="2">
        <v>571</v>
      </c>
      <c r="L152" s="2">
        <v>505</v>
      </c>
      <c r="M152" s="2">
        <v>22800</v>
      </c>
      <c r="N152" s="5">
        <f>M152/G152</f>
        <v>217.14285714285714</v>
      </c>
      <c r="O152" s="5">
        <f t="shared" si="4"/>
        <v>27636</v>
      </c>
      <c r="Q152" s="2">
        <v>596</v>
      </c>
      <c r="R152" s="5">
        <f t="shared" si="5"/>
        <v>1.6778523489932886E-3</v>
      </c>
      <c r="S152" s="2">
        <v>-6</v>
      </c>
      <c r="T152" s="2">
        <v>2.7</v>
      </c>
      <c r="U152" s="2">
        <v>0.7117</v>
      </c>
      <c r="V152" s="2">
        <v>-12.8</v>
      </c>
      <c r="W152" s="2">
        <v>-1.6</v>
      </c>
      <c r="X152" s="2" t="s">
        <v>33</v>
      </c>
      <c r="Z152" s="6" t="s">
        <v>30</v>
      </c>
    </row>
    <row r="153" spans="1:26" ht="15.6" x14ac:dyDescent="0.6">
      <c r="A153" s="6" t="s">
        <v>32</v>
      </c>
      <c r="B153" s="6" t="s">
        <v>37</v>
      </c>
      <c r="C153" s="6" t="s">
        <v>38</v>
      </c>
      <c r="D153" s="6" t="s">
        <v>39</v>
      </c>
      <c r="E153" s="8" t="s">
        <v>59</v>
      </c>
      <c r="F153" s="2">
        <v>49948</v>
      </c>
      <c r="G153" s="2">
        <v>120</v>
      </c>
      <c r="H153" s="2">
        <v>937</v>
      </c>
      <c r="I153" s="2">
        <v>30000</v>
      </c>
      <c r="J153" s="5">
        <f>I153/G153</f>
        <v>250</v>
      </c>
      <c r="K153" s="2">
        <v>251</v>
      </c>
      <c r="L153" s="2">
        <v>153</v>
      </c>
      <c r="M153" s="2">
        <v>18300</v>
      </c>
      <c r="N153" s="5">
        <f>M153/G153</f>
        <v>152.5</v>
      </c>
      <c r="O153" s="5">
        <f t="shared" si="4"/>
        <v>19641</v>
      </c>
      <c r="Q153" s="2">
        <v>187</v>
      </c>
      <c r="R153" s="5">
        <f t="shared" si="5"/>
        <v>5.3475935828877002E-3</v>
      </c>
      <c r="S153" s="2">
        <v>3</v>
      </c>
      <c r="T153" s="2">
        <v>2.7</v>
      </c>
      <c r="U153" s="2">
        <v>0.71050000000000002</v>
      </c>
      <c r="V153" s="2">
        <v>-17.100000000000001</v>
      </c>
      <c r="W153" s="2">
        <v>-2.73</v>
      </c>
      <c r="X153" s="2" t="s">
        <v>33</v>
      </c>
      <c r="Z153" s="6" t="s">
        <v>30</v>
      </c>
    </row>
    <row r="154" spans="1:26" ht="15.6" x14ac:dyDescent="0.6">
      <c r="A154" s="6" t="s">
        <v>32</v>
      </c>
      <c r="B154" s="6" t="s">
        <v>37</v>
      </c>
      <c r="C154" s="6" t="s">
        <v>38</v>
      </c>
      <c r="D154" s="6" t="s">
        <v>39</v>
      </c>
      <c r="E154" s="8" t="s">
        <v>59</v>
      </c>
      <c r="F154" s="2">
        <v>50210</v>
      </c>
      <c r="G154" s="2">
        <v>110</v>
      </c>
      <c r="H154" s="2">
        <v>912</v>
      </c>
      <c r="I154" s="2">
        <v>30000</v>
      </c>
      <c r="J154" s="5">
        <f>I154/G154</f>
        <v>272.72727272727275</v>
      </c>
      <c r="K154" s="2">
        <v>250</v>
      </c>
      <c r="L154" s="2">
        <v>145</v>
      </c>
      <c r="M154" s="2">
        <v>18600</v>
      </c>
      <c r="N154" s="5">
        <f>M154/G154</f>
        <v>169.09090909090909</v>
      </c>
      <c r="O154" s="5">
        <f t="shared" si="4"/>
        <v>19907</v>
      </c>
      <c r="Q154" s="2">
        <v>193</v>
      </c>
      <c r="R154" s="5">
        <f t="shared" si="5"/>
        <v>5.1813471502590676E-3</v>
      </c>
      <c r="S154" s="2">
        <v>-4.3</v>
      </c>
      <c r="T154" s="2">
        <v>2</v>
      </c>
      <c r="U154" s="2">
        <v>0.71060000000000001</v>
      </c>
      <c r="V154" s="2">
        <v>-17.100000000000001</v>
      </c>
      <c r="W154" s="2">
        <v>-3.08</v>
      </c>
      <c r="X154" s="2" t="s">
        <v>33</v>
      </c>
      <c r="Z154" s="6" t="s">
        <v>30</v>
      </c>
    </row>
    <row r="155" spans="1:26" ht="15.6" x14ac:dyDescent="0.6">
      <c r="A155" s="6" t="s">
        <v>32</v>
      </c>
      <c r="B155" s="6" t="s">
        <v>37</v>
      </c>
      <c r="C155" s="6" t="s">
        <v>38</v>
      </c>
      <c r="D155" s="6" t="s">
        <v>39</v>
      </c>
      <c r="E155" s="8" t="s">
        <v>59</v>
      </c>
      <c r="F155" s="2">
        <v>68370</v>
      </c>
      <c r="G155" s="2">
        <v>62.5</v>
      </c>
      <c r="H155" s="2">
        <v>690</v>
      </c>
      <c r="I155" s="2">
        <v>43500</v>
      </c>
      <c r="J155" s="5">
        <f>I155/G155</f>
        <v>696</v>
      </c>
      <c r="K155" s="2">
        <v>169</v>
      </c>
      <c r="L155" s="2">
        <v>135</v>
      </c>
      <c r="M155" s="2">
        <v>23700</v>
      </c>
      <c r="N155" s="5">
        <f>M155/G155</f>
        <v>379.2</v>
      </c>
      <c r="O155" s="5">
        <f t="shared" si="4"/>
        <v>24694</v>
      </c>
      <c r="Q155" s="2">
        <v>113</v>
      </c>
      <c r="R155" s="5">
        <f t="shared" si="5"/>
        <v>8.8495575221238937E-3</v>
      </c>
      <c r="S155" s="2">
        <v>-15</v>
      </c>
      <c r="T155" s="2">
        <v>2.1</v>
      </c>
      <c r="V155" s="2">
        <v>-18</v>
      </c>
      <c r="W155" s="2">
        <v>-3.58</v>
      </c>
      <c r="X155" s="2" t="s">
        <v>33</v>
      </c>
      <c r="Z155" s="6" t="s">
        <v>30</v>
      </c>
    </row>
    <row r="156" spans="1:26" ht="15.6" x14ac:dyDescent="0.6">
      <c r="A156" s="6" t="s">
        <v>32</v>
      </c>
      <c r="B156" s="6" t="s">
        <v>37</v>
      </c>
      <c r="C156" s="6" t="s">
        <v>38</v>
      </c>
      <c r="D156" s="6" t="s">
        <v>39</v>
      </c>
      <c r="E156" s="8" t="s">
        <v>59</v>
      </c>
      <c r="F156" s="2">
        <v>86092</v>
      </c>
      <c r="G156" s="2">
        <v>52</v>
      </c>
      <c r="H156" s="2">
        <v>858</v>
      </c>
      <c r="I156" s="2">
        <v>51500</v>
      </c>
      <c r="J156" s="5">
        <f>I156/G156</f>
        <v>990.38461538461536</v>
      </c>
      <c r="K156" s="2">
        <v>235</v>
      </c>
      <c r="L156" s="2">
        <v>140</v>
      </c>
      <c r="M156" s="2">
        <v>33100</v>
      </c>
      <c r="N156" s="5">
        <f>M156/G156</f>
        <v>636.53846153846155</v>
      </c>
      <c r="O156" s="5">
        <f t="shared" si="4"/>
        <v>34333</v>
      </c>
      <c r="P156" s="2">
        <v>72</v>
      </c>
      <c r="Q156" s="2">
        <v>135</v>
      </c>
      <c r="R156" s="5">
        <f t="shared" si="5"/>
        <v>7.4074074074074077E-3</v>
      </c>
      <c r="S156" s="2">
        <v>-13</v>
      </c>
      <c r="T156" s="2">
        <v>2.1</v>
      </c>
      <c r="U156" s="2">
        <v>0.70809999999999995</v>
      </c>
      <c r="V156" s="2">
        <v>-20.7</v>
      </c>
      <c r="W156" s="2">
        <v>-3.15</v>
      </c>
      <c r="X156" s="2" t="s">
        <v>33</v>
      </c>
      <c r="Z156" s="6" t="s">
        <v>30</v>
      </c>
    </row>
    <row r="157" spans="1:26" ht="15.6" x14ac:dyDescent="0.6">
      <c r="A157" s="6" t="s">
        <v>32</v>
      </c>
      <c r="B157" s="6" t="s">
        <v>37</v>
      </c>
      <c r="C157" s="6" t="s">
        <v>38</v>
      </c>
      <c r="D157" s="6" t="s">
        <v>39</v>
      </c>
      <c r="E157" s="8" t="s">
        <v>59</v>
      </c>
      <c r="F157" s="2">
        <v>74104</v>
      </c>
      <c r="G157" s="2">
        <v>52</v>
      </c>
      <c r="H157" s="2">
        <v>770</v>
      </c>
      <c r="I157" s="2">
        <v>45500</v>
      </c>
      <c r="J157" s="5">
        <f>I157/G157</f>
        <v>875</v>
      </c>
      <c r="K157" s="2">
        <v>190</v>
      </c>
      <c r="L157" s="2">
        <v>167</v>
      </c>
      <c r="M157" s="2">
        <v>27300</v>
      </c>
      <c r="N157" s="5">
        <f>M157/G157</f>
        <v>525</v>
      </c>
      <c r="O157" s="5">
        <f t="shared" si="4"/>
        <v>28427</v>
      </c>
      <c r="Q157" s="2">
        <v>125</v>
      </c>
      <c r="R157" s="5">
        <f t="shared" si="5"/>
        <v>8.0000000000000002E-3</v>
      </c>
      <c r="S157" s="2">
        <v>-11</v>
      </c>
      <c r="T157" s="2">
        <v>2.1</v>
      </c>
      <c r="U157" s="2">
        <v>0.70820000000000005</v>
      </c>
      <c r="V157" s="2">
        <v>-27</v>
      </c>
      <c r="W157" s="2">
        <v>-5</v>
      </c>
      <c r="X157" s="2" t="s">
        <v>33</v>
      </c>
      <c r="Z157" s="6" t="s">
        <v>30</v>
      </c>
    </row>
    <row r="158" spans="1:26" ht="15.6" x14ac:dyDescent="0.6">
      <c r="A158" s="6" t="s">
        <v>32</v>
      </c>
      <c r="B158" s="6" t="s">
        <v>37</v>
      </c>
      <c r="C158" s="6" t="s">
        <v>38</v>
      </c>
      <c r="D158" s="6" t="s">
        <v>39</v>
      </c>
      <c r="E158" s="8" t="s">
        <v>59</v>
      </c>
      <c r="F158" s="2">
        <v>70908</v>
      </c>
      <c r="H158" s="2">
        <v>2150</v>
      </c>
      <c r="I158" s="2">
        <v>44500</v>
      </c>
      <c r="J158" s="5" t="e">
        <f>I158/G158</f>
        <v>#DIV/0!</v>
      </c>
      <c r="K158" s="2">
        <v>422</v>
      </c>
      <c r="L158" s="2">
        <v>265</v>
      </c>
      <c r="M158" s="2">
        <v>23300</v>
      </c>
      <c r="N158" s="5" t="e">
        <f>M158/G158</f>
        <v>#DIV/0!</v>
      </c>
      <c r="O158" s="5">
        <f t="shared" si="4"/>
        <v>26137</v>
      </c>
      <c r="Q158" s="2">
        <v>271</v>
      </c>
      <c r="R158" s="5">
        <f t="shared" si="5"/>
        <v>3.6900369003690036E-3</v>
      </c>
      <c r="S158" s="2">
        <v>-7</v>
      </c>
      <c r="T158" s="2">
        <v>2.2999999999999998</v>
      </c>
      <c r="V158" s="2">
        <v>-8.5</v>
      </c>
      <c r="W158" s="2">
        <v>-1.69</v>
      </c>
      <c r="X158" s="2" t="s">
        <v>33</v>
      </c>
      <c r="Z158" s="6" t="s">
        <v>30</v>
      </c>
    </row>
    <row r="159" spans="1:26" ht="15.6" x14ac:dyDescent="0.6">
      <c r="A159" s="6" t="s">
        <v>32</v>
      </c>
      <c r="B159" s="6" t="s">
        <v>37</v>
      </c>
      <c r="C159" s="6" t="s">
        <v>38</v>
      </c>
      <c r="D159" s="6" t="s">
        <v>39</v>
      </c>
      <c r="E159" s="8" t="s">
        <v>59</v>
      </c>
      <c r="F159" s="2">
        <v>117170</v>
      </c>
      <c r="H159" s="2">
        <v>8420</v>
      </c>
      <c r="I159" s="2">
        <v>74500</v>
      </c>
      <c r="J159" s="5" t="e">
        <f>I159/G159</f>
        <v>#DIV/0!</v>
      </c>
      <c r="K159" s="2">
        <v>784</v>
      </c>
      <c r="L159" s="2">
        <v>871</v>
      </c>
      <c r="M159" s="2">
        <v>31700</v>
      </c>
      <c r="N159" s="5" t="e">
        <f>M159/G159</f>
        <v>#DIV/0!</v>
      </c>
      <c r="O159" s="5">
        <f t="shared" si="4"/>
        <v>41775</v>
      </c>
      <c r="Q159" s="2">
        <v>895</v>
      </c>
      <c r="R159" s="5">
        <f t="shared" si="5"/>
        <v>1.1173184357541898E-3</v>
      </c>
      <c r="S159" s="2">
        <v>-5.7</v>
      </c>
      <c r="T159" s="2">
        <v>2.5</v>
      </c>
      <c r="V159" s="2">
        <v>-23.8</v>
      </c>
      <c r="W159" s="2">
        <v>-4.78</v>
      </c>
      <c r="X159" s="2" t="s">
        <v>33</v>
      </c>
      <c r="Z159" s="6" t="s">
        <v>30</v>
      </c>
    </row>
    <row r="160" spans="1:26" ht="15.6" x14ac:dyDescent="0.6">
      <c r="A160" s="6" t="s">
        <v>32</v>
      </c>
      <c r="B160" s="6" t="s">
        <v>37</v>
      </c>
      <c r="C160" s="6" t="s">
        <v>38</v>
      </c>
      <c r="D160" s="6" t="s">
        <v>39</v>
      </c>
      <c r="E160" s="8" t="s">
        <v>59</v>
      </c>
      <c r="F160" s="2">
        <v>1658</v>
      </c>
      <c r="G160" s="2">
        <v>18.2</v>
      </c>
      <c r="I160" s="2">
        <v>590</v>
      </c>
      <c r="J160" s="5">
        <f>I160/G160</f>
        <v>32.417582417582416</v>
      </c>
      <c r="M160" s="2">
        <v>1050</v>
      </c>
      <c r="N160" s="5">
        <f>M160/G160</f>
        <v>57.692307692307693</v>
      </c>
      <c r="O160" s="5">
        <f t="shared" si="4"/>
        <v>1050</v>
      </c>
      <c r="R160" s="5" t="e">
        <f t="shared" si="5"/>
        <v>#DIV/0!</v>
      </c>
      <c r="S160" s="2">
        <v>-5.7</v>
      </c>
      <c r="T160" s="2">
        <v>2.6</v>
      </c>
      <c r="U160" s="2">
        <v>0.71186000000000005</v>
      </c>
      <c r="V160" s="2">
        <v>-13.8</v>
      </c>
      <c r="W160" s="2">
        <v>-1.96</v>
      </c>
      <c r="X160" s="2" t="s">
        <v>33</v>
      </c>
      <c r="Z160" s="6" t="s">
        <v>30</v>
      </c>
    </row>
    <row r="161" spans="1:26" ht="15.6" x14ac:dyDescent="0.6">
      <c r="A161" s="6" t="s">
        <v>32</v>
      </c>
      <c r="B161" s="6" t="s">
        <v>37</v>
      </c>
      <c r="C161" s="6" t="s">
        <v>38</v>
      </c>
      <c r="D161" s="6" t="s">
        <v>39</v>
      </c>
      <c r="E161" s="8" t="s">
        <v>59</v>
      </c>
      <c r="F161" s="2">
        <v>56870</v>
      </c>
      <c r="H161" s="2">
        <v>912</v>
      </c>
      <c r="I161" s="2">
        <v>34000</v>
      </c>
      <c r="J161" s="5" t="e">
        <f>I161/G161</f>
        <v>#DIV/0!</v>
      </c>
      <c r="K161" s="2">
        <v>236</v>
      </c>
      <c r="L161" s="2">
        <v>148</v>
      </c>
      <c r="M161" s="2">
        <v>21400</v>
      </c>
      <c r="N161" s="5" t="e">
        <f>M161/G161</f>
        <v>#DIV/0!</v>
      </c>
      <c r="O161" s="5">
        <f t="shared" si="4"/>
        <v>22696</v>
      </c>
      <c r="Q161" s="2">
        <v>174</v>
      </c>
      <c r="R161" s="5">
        <f t="shared" si="5"/>
        <v>5.7471264367816091E-3</v>
      </c>
      <c r="S161" s="2">
        <v>2.6</v>
      </c>
      <c r="T161" s="2">
        <v>2.6</v>
      </c>
      <c r="V161" s="2">
        <v>-28.3</v>
      </c>
      <c r="W161" s="2">
        <v>-4.75</v>
      </c>
      <c r="X161" s="2" t="s">
        <v>33</v>
      </c>
      <c r="Z161" s="6" t="s">
        <v>30</v>
      </c>
    </row>
    <row r="162" spans="1:26" ht="15.6" x14ac:dyDescent="0.6">
      <c r="A162" s="6" t="s">
        <v>32</v>
      </c>
      <c r="B162" s="6" t="s">
        <v>37</v>
      </c>
      <c r="C162" s="6" t="s">
        <v>38</v>
      </c>
      <c r="D162" s="6" t="s">
        <v>39</v>
      </c>
      <c r="E162" s="8" t="s">
        <v>59</v>
      </c>
      <c r="H162" s="2">
        <v>328</v>
      </c>
      <c r="J162" s="5" t="e">
        <f>I162/G162</f>
        <v>#DIV/0!</v>
      </c>
      <c r="K162" s="2">
        <v>108</v>
      </c>
      <c r="L162" s="2">
        <v>57</v>
      </c>
      <c r="M162" s="2">
        <v>12000</v>
      </c>
      <c r="N162" s="5" t="e">
        <f>M162/G162</f>
        <v>#DIV/0!</v>
      </c>
      <c r="O162" s="5">
        <f t="shared" si="4"/>
        <v>12493</v>
      </c>
      <c r="Q162" s="2">
        <v>74</v>
      </c>
      <c r="R162" s="5">
        <f t="shared" si="5"/>
        <v>1.3513513513513514E-2</v>
      </c>
      <c r="S162" s="2">
        <v>-15</v>
      </c>
      <c r="T162" s="2">
        <v>-0.3</v>
      </c>
      <c r="V162" s="2">
        <v>-23.2</v>
      </c>
      <c r="W162" s="2">
        <v>-3.65</v>
      </c>
      <c r="X162" s="2" t="s">
        <v>33</v>
      </c>
      <c r="Z162" s="6" t="s">
        <v>30</v>
      </c>
    </row>
    <row r="163" spans="1:26" ht="15.6" x14ac:dyDescent="0.6">
      <c r="A163" s="6" t="s">
        <v>32</v>
      </c>
      <c r="B163" s="6" t="s">
        <v>37</v>
      </c>
      <c r="C163" s="6" t="s">
        <v>38</v>
      </c>
      <c r="D163" s="6" t="s">
        <v>39</v>
      </c>
      <c r="E163" s="8" t="s">
        <v>59</v>
      </c>
      <c r="F163" s="2">
        <v>98976</v>
      </c>
      <c r="G163" s="2">
        <v>55</v>
      </c>
      <c r="H163" s="2">
        <v>3360</v>
      </c>
      <c r="I163" s="2">
        <v>60600</v>
      </c>
      <c r="J163" s="5">
        <f>I163/G163</f>
        <v>1101.8181818181818</v>
      </c>
      <c r="K163" s="2">
        <v>805</v>
      </c>
      <c r="L163" s="2">
        <v>407</v>
      </c>
      <c r="M163" s="2">
        <v>33000</v>
      </c>
      <c r="N163" s="5">
        <f>M163/G163</f>
        <v>600</v>
      </c>
      <c r="O163" s="5">
        <f t="shared" si="4"/>
        <v>37572</v>
      </c>
      <c r="Q163" s="2">
        <v>749</v>
      </c>
      <c r="R163" s="5">
        <f t="shared" si="5"/>
        <v>1.3351134846461949E-3</v>
      </c>
      <c r="S163" s="2">
        <v>-6</v>
      </c>
      <c r="T163" s="2">
        <v>0.2</v>
      </c>
      <c r="U163" s="2">
        <v>0.71189999999999998</v>
      </c>
      <c r="V163" s="2">
        <v>-10.6</v>
      </c>
      <c r="W163" s="2">
        <v>-2.16</v>
      </c>
      <c r="X163" s="2" t="s">
        <v>33</v>
      </c>
      <c r="Z163" s="6" t="s">
        <v>30</v>
      </c>
    </row>
    <row r="164" spans="1:26" ht="15.6" x14ac:dyDescent="0.6">
      <c r="A164" s="6" t="s">
        <v>32</v>
      </c>
      <c r="B164" s="6" t="s">
        <v>37</v>
      </c>
      <c r="C164" s="6" t="s">
        <v>38</v>
      </c>
      <c r="D164" s="6" t="s">
        <v>39</v>
      </c>
      <c r="E164" s="8" t="s">
        <v>59</v>
      </c>
      <c r="F164" s="2">
        <v>38645</v>
      </c>
      <c r="G164" s="2">
        <v>49.4</v>
      </c>
      <c r="H164" s="2">
        <v>672</v>
      </c>
      <c r="I164" s="2">
        <v>23600</v>
      </c>
      <c r="J164" s="5">
        <f>I164/G164</f>
        <v>477.73279352226723</v>
      </c>
      <c r="K164" s="2">
        <v>192</v>
      </c>
      <c r="L164" s="2">
        <v>92</v>
      </c>
      <c r="M164" s="2">
        <v>13900</v>
      </c>
      <c r="N164" s="5">
        <f>M164/G164</f>
        <v>281.37651821862352</v>
      </c>
      <c r="O164" s="5">
        <f t="shared" si="4"/>
        <v>14856</v>
      </c>
      <c r="Q164" s="2">
        <v>140</v>
      </c>
      <c r="R164" s="5">
        <f t="shared" si="5"/>
        <v>7.1428571428571426E-3</v>
      </c>
      <c r="S164" s="2">
        <v>-4.0999999999999996</v>
      </c>
      <c r="T164" s="2">
        <v>0.2</v>
      </c>
      <c r="U164" s="2">
        <v>0.70920000000000005</v>
      </c>
      <c r="V164" s="2">
        <v>-10.5</v>
      </c>
      <c r="W164" s="2">
        <v>-1.94</v>
      </c>
      <c r="X164" s="2" t="s">
        <v>33</v>
      </c>
      <c r="Z164" s="6" t="s">
        <v>30</v>
      </c>
    </row>
    <row r="165" spans="1:26" ht="15.6" x14ac:dyDescent="0.6">
      <c r="A165" s="6" t="s">
        <v>32</v>
      </c>
      <c r="B165" s="6" t="s">
        <v>37</v>
      </c>
      <c r="C165" s="6" t="s">
        <v>38</v>
      </c>
      <c r="D165" s="6" t="s">
        <v>39</v>
      </c>
      <c r="E165" s="8" t="s">
        <v>59</v>
      </c>
      <c r="H165" s="2">
        <v>4380</v>
      </c>
      <c r="J165" s="5" t="e">
        <f>I165/G165</f>
        <v>#DIV/0!</v>
      </c>
      <c r="K165" s="2">
        <v>928</v>
      </c>
      <c r="L165" s="2">
        <v>520</v>
      </c>
      <c r="M165" s="2">
        <v>36300</v>
      </c>
      <c r="N165" s="5" t="e">
        <f>M165/G165</f>
        <v>#DIV/0!</v>
      </c>
      <c r="O165" s="5">
        <f t="shared" si="4"/>
        <v>42128</v>
      </c>
      <c r="Q165" s="2">
        <v>763</v>
      </c>
      <c r="R165" s="5">
        <f t="shared" si="5"/>
        <v>1.3106159895150721E-3</v>
      </c>
      <c r="S165" s="2">
        <v>-16</v>
      </c>
      <c r="T165" s="2">
        <v>0.4</v>
      </c>
      <c r="V165" s="2">
        <v>-20.8</v>
      </c>
      <c r="W165" s="2">
        <v>-3.57</v>
      </c>
      <c r="X165" s="2" t="s">
        <v>33</v>
      </c>
      <c r="Z165" s="6" t="s">
        <v>30</v>
      </c>
    </row>
    <row r="166" spans="1:26" ht="15.6" x14ac:dyDescent="0.6">
      <c r="A166" s="6" t="s">
        <v>32</v>
      </c>
      <c r="B166" s="6" t="s">
        <v>37</v>
      </c>
      <c r="C166" s="6" t="s">
        <v>38</v>
      </c>
      <c r="D166" s="6" t="s">
        <v>39</v>
      </c>
      <c r="E166" s="8" t="s">
        <v>59</v>
      </c>
      <c r="F166" s="2">
        <v>19000</v>
      </c>
      <c r="G166" s="2">
        <v>69</v>
      </c>
      <c r="H166" s="2">
        <v>110</v>
      </c>
      <c r="I166" s="2">
        <v>11000</v>
      </c>
      <c r="J166" s="5">
        <f>I166/G166</f>
        <v>159.42028985507247</v>
      </c>
      <c r="K166" s="2">
        <v>130</v>
      </c>
      <c r="L166" s="2">
        <v>14</v>
      </c>
      <c r="M166" s="2">
        <v>7200</v>
      </c>
      <c r="N166" s="5">
        <f>M166/G166</f>
        <v>104.34782608695652</v>
      </c>
      <c r="O166" s="5">
        <f t="shared" si="4"/>
        <v>7454</v>
      </c>
      <c r="P166" s="2">
        <v>61</v>
      </c>
      <c r="Q166" s="2">
        <v>23</v>
      </c>
      <c r="R166" s="5">
        <f t="shared" si="5"/>
        <v>4.3478260869565216E-2</v>
      </c>
      <c r="S166" s="2">
        <v>-26</v>
      </c>
      <c r="T166" s="2">
        <v>0.5</v>
      </c>
      <c r="U166" s="2">
        <v>0.70899999999999996</v>
      </c>
      <c r="V166" s="2">
        <v>-14.1</v>
      </c>
      <c r="W166" s="2">
        <v>-3.18</v>
      </c>
      <c r="X166" s="2" t="s">
        <v>33</v>
      </c>
      <c r="Z166" s="6" t="s">
        <v>30</v>
      </c>
    </row>
    <row r="167" spans="1:26" ht="15.6" x14ac:dyDescent="0.6">
      <c r="A167" s="6" t="s">
        <v>32</v>
      </c>
      <c r="B167" s="6" t="s">
        <v>37</v>
      </c>
      <c r="C167" s="6" t="s">
        <v>38</v>
      </c>
      <c r="D167" s="6" t="s">
        <v>39</v>
      </c>
      <c r="E167" s="8" t="s">
        <v>59</v>
      </c>
      <c r="F167" s="2">
        <v>70837</v>
      </c>
      <c r="G167" s="2">
        <v>1090</v>
      </c>
      <c r="H167" s="2">
        <v>1990</v>
      </c>
      <c r="I167" s="2">
        <v>41200</v>
      </c>
      <c r="J167" s="5">
        <f>I167/G167</f>
        <v>37.798165137614681</v>
      </c>
      <c r="K167" s="2">
        <v>393</v>
      </c>
      <c r="L167" s="2">
        <v>307</v>
      </c>
      <c r="M167" s="2">
        <v>25400</v>
      </c>
      <c r="N167" s="5">
        <f>M167/G167</f>
        <v>23.302752293577981</v>
      </c>
      <c r="O167" s="5">
        <f t="shared" si="4"/>
        <v>28090</v>
      </c>
      <c r="Q167" s="2">
        <v>457</v>
      </c>
      <c r="R167" s="5">
        <f t="shared" si="5"/>
        <v>2.1881838074398249E-3</v>
      </c>
      <c r="S167" s="2">
        <v>6.6</v>
      </c>
      <c r="T167" s="2">
        <v>0.8</v>
      </c>
      <c r="U167" s="2">
        <v>0.71050000000000002</v>
      </c>
      <c r="V167" s="2">
        <v>-8.5</v>
      </c>
      <c r="W167" s="2">
        <v>-2.5499999999999998</v>
      </c>
      <c r="X167" s="2" t="s">
        <v>33</v>
      </c>
      <c r="Z167" s="6" t="s">
        <v>30</v>
      </c>
    </row>
    <row r="168" spans="1:26" ht="15.6" x14ac:dyDescent="0.6">
      <c r="A168" s="6" t="s">
        <v>32</v>
      </c>
      <c r="B168" s="6" t="s">
        <v>37</v>
      </c>
      <c r="C168" s="6" t="s">
        <v>38</v>
      </c>
      <c r="D168" s="6" t="s">
        <v>39</v>
      </c>
      <c r="E168" s="8" t="s">
        <v>59</v>
      </c>
      <c r="F168" s="2">
        <v>38900</v>
      </c>
      <c r="I168" s="2">
        <v>24100</v>
      </c>
      <c r="J168" s="5" t="e">
        <f>I168/G168</f>
        <v>#DIV/0!</v>
      </c>
      <c r="M168" s="2">
        <v>14800</v>
      </c>
      <c r="N168" s="5" t="e">
        <f>M168/G168</f>
        <v>#DIV/0!</v>
      </c>
      <c r="O168" s="5">
        <f t="shared" si="4"/>
        <v>14800</v>
      </c>
      <c r="R168" s="5" t="e">
        <f t="shared" si="5"/>
        <v>#DIV/0!</v>
      </c>
      <c r="S168" s="2">
        <v>-2</v>
      </c>
      <c r="T168" s="2">
        <v>1.3</v>
      </c>
      <c r="V168" s="2">
        <v>-34.700000000000003</v>
      </c>
      <c r="W168" s="2">
        <v>-4.99</v>
      </c>
      <c r="X168" s="2" t="s">
        <v>33</v>
      </c>
      <c r="Z168" s="6" t="s">
        <v>30</v>
      </c>
    </row>
    <row r="169" spans="1:26" ht="15.6" x14ac:dyDescent="0.6">
      <c r="A169" s="6" t="s">
        <v>32</v>
      </c>
      <c r="B169" s="6" t="s">
        <v>37</v>
      </c>
      <c r="C169" s="6" t="s">
        <v>38</v>
      </c>
      <c r="D169" s="6" t="s">
        <v>39</v>
      </c>
      <c r="E169" s="8" t="s">
        <v>59</v>
      </c>
      <c r="F169" s="2">
        <v>6882</v>
      </c>
      <c r="G169" s="2">
        <v>78</v>
      </c>
      <c r="H169" s="2">
        <v>69.099999999999994</v>
      </c>
      <c r="I169" s="2">
        <v>4060</v>
      </c>
      <c r="J169" s="5">
        <f>I169/G169</f>
        <v>52.051282051282051</v>
      </c>
      <c r="K169" s="2">
        <v>33</v>
      </c>
      <c r="L169" s="2">
        <v>8.4</v>
      </c>
      <c r="M169" s="2">
        <v>2610</v>
      </c>
      <c r="N169" s="5">
        <f>M169/G169</f>
        <v>33.46153846153846</v>
      </c>
      <c r="O169" s="5">
        <f t="shared" si="4"/>
        <v>2720.5</v>
      </c>
      <c r="P169" s="2">
        <v>9</v>
      </c>
      <c r="Q169" s="2">
        <v>10</v>
      </c>
      <c r="R169" s="5">
        <f t="shared" si="5"/>
        <v>0.1</v>
      </c>
      <c r="S169" s="2">
        <v>-6</v>
      </c>
      <c r="T169" s="2">
        <v>-0.1</v>
      </c>
      <c r="U169" s="2">
        <v>0.71220000000000006</v>
      </c>
      <c r="V169" s="2">
        <v>-9.9</v>
      </c>
      <c r="W169" s="2">
        <v>-1.84</v>
      </c>
      <c r="X169" s="2" t="s">
        <v>33</v>
      </c>
      <c r="Z169" s="6" t="s">
        <v>30</v>
      </c>
    </row>
    <row r="170" spans="1:26" ht="15.6" x14ac:dyDescent="0.6">
      <c r="A170" s="6" t="s">
        <v>32</v>
      </c>
      <c r="B170" s="6" t="s">
        <v>37</v>
      </c>
      <c r="C170" s="6" t="s">
        <v>38</v>
      </c>
      <c r="D170" s="6" t="s">
        <v>39</v>
      </c>
      <c r="E170" s="8" t="s">
        <v>59</v>
      </c>
      <c r="F170" s="2">
        <v>16000</v>
      </c>
      <c r="G170" s="2">
        <v>56</v>
      </c>
      <c r="H170" s="2">
        <v>85</v>
      </c>
      <c r="I170" s="2">
        <v>9300</v>
      </c>
      <c r="J170" s="5">
        <f>I170/G170</f>
        <v>166.07142857142858</v>
      </c>
      <c r="K170" s="2">
        <v>160</v>
      </c>
      <c r="L170" s="2">
        <v>11</v>
      </c>
      <c r="M170" s="2">
        <v>6300</v>
      </c>
      <c r="N170" s="5">
        <f>M170/G170</f>
        <v>112.5</v>
      </c>
      <c r="O170" s="5">
        <f t="shared" si="4"/>
        <v>6556</v>
      </c>
      <c r="P170" s="2">
        <v>8</v>
      </c>
      <c r="Q170" s="2">
        <v>18</v>
      </c>
      <c r="R170" s="5">
        <f t="shared" si="5"/>
        <v>5.5555555555555552E-2</v>
      </c>
      <c r="S170" s="2">
        <v>-23</v>
      </c>
      <c r="T170" s="2">
        <v>0.1</v>
      </c>
      <c r="V170" s="2">
        <v>-9.9</v>
      </c>
      <c r="W170" s="2">
        <v>-2.2200000000000002</v>
      </c>
      <c r="X170" s="2" t="s">
        <v>33</v>
      </c>
      <c r="Z170" s="6" t="s">
        <v>30</v>
      </c>
    </row>
    <row r="171" spans="1:26" ht="15.6" x14ac:dyDescent="0.6">
      <c r="A171" s="6" t="s">
        <v>32</v>
      </c>
      <c r="B171" s="6" t="s">
        <v>37</v>
      </c>
      <c r="C171" s="6" t="s">
        <v>38</v>
      </c>
      <c r="D171" s="6" t="s">
        <v>39</v>
      </c>
      <c r="E171" s="8" t="s">
        <v>59</v>
      </c>
      <c r="F171" s="2">
        <v>6981</v>
      </c>
      <c r="G171" s="2">
        <v>13.5</v>
      </c>
      <c r="H171" s="2">
        <v>15.2</v>
      </c>
      <c r="I171" s="2">
        <v>3800</v>
      </c>
      <c r="J171" s="5">
        <f>I171/G171</f>
        <v>281.48148148148147</v>
      </c>
      <c r="K171" s="2">
        <v>41</v>
      </c>
      <c r="L171" s="2">
        <v>5.7</v>
      </c>
      <c r="M171" s="2">
        <v>3100</v>
      </c>
      <c r="N171" s="5">
        <f>M171/G171</f>
        <v>229.62962962962962</v>
      </c>
      <c r="O171" s="5">
        <f t="shared" si="4"/>
        <v>3161.9</v>
      </c>
      <c r="Q171" s="2">
        <v>5.4</v>
      </c>
      <c r="R171" s="5">
        <f t="shared" si="5"/>
        <v>0.18518518518518517</v>
      </c>
      <c r="S171" s="2">
        <v>-7</v>
      </c>
      <c r="T171" s="2">
        <v>-4.4000000000000004</v>
      </c>
      <c r="V171" s="2">
        <v>-32.6</v>
      </c>
      <c r="W171" s="2">
        <v>-4.21</v>
      </c>
      <c r="X171" s="2" t="s">
        <v>33</v>
      </c>
      <c r="Z171" s="6" t="s">
        <v>30</v>
      </c>
    </row>
    <row r="172" spans="1:26" ht="15.6" x14ac:dyDescent="0.6">
      <c r="A172" s="6" t="s">
        <v>32</v>
      </c>
      <c r="B172" s="6" t="s">
        <v>37</v>
      </c>
      <c r="C172" s="6" t="s">
        <v>38</v>
      </c>
      <c r="D172" s="6" t="s">
        <v>39</v>
      </c>
      <c r="E172" s="8" t="s">
        <v>59</v>
      </c>
      <c r="F172" s="2">
        <v>6706</v>
      </c>
      <c r="G172" s="2">
        <v>85</v>
      </c>
      <c r="H172" s="2">
        <v>54.4</v>
      </c>
      <c r="I172" s="2">
        <v>3890</v>
      </c>
      <c r="J172" s="5">
        <f>I172/G172</f>
        <v>45.764705882352942</v>
      </c>
      <c r="K172" s="2">
        <v>24</v>
      </c>
      <c r="L172" s="2">
        <v>3.6</v>
      </c>
      <c r="M172" s="2">
        <v>2595</v>
      </c>
      <c r="N172" s="5">
        <f>M172/G172</f>
        <v>30.529411764705884</v>
      </c>
      <c r="O172" s="5">
        <f t="shared" si="4"/>
        <v>2677</v>
      </c>
      <c r="P172" s="2">
        <v>12</v>
      </c>
      <c r="Q172" s="2">
        <v>29.8</v>
      </c>
      <c r="R172" s="5">
        <f t="shared" si="5"/>
        <v>3.3557046979865772E-2</v>
      </c>
      <c r="S172" s="2">
        <v>-26</v>
      </c>
      <c r="T172" s="2">
        <v>0.6</v>
      </c>
      <c r="U172" s="2">
        <v>0.71250000000000002</v>
      </c>
      <c r="V172" s="2">
        <v>-17.100000000000001</v>
      </c>
      <c r="W172" s="2">
        <v>-3.54</v>
      </c>
      <c r="X172" s="2" t="s">
        <v>33</v>
      </c>
      <c r="Z172" s="6" t="s">
        <v>30</v>
      </c>
    </row>
    <row r="173" spans="1:26" ht="15.6" x14ac:dyDescent="0.6">
      <c r="A173" s="6" t="s">
        <v>32</v>
      </c>
      <c r="B173" s="6" t="s">
        <v>37</v>
      </c>
      <c r="C173" s="6" t="s">
        <v>38</v>
      </c>
      <c r="D173" s="6" t="s">
        <v>39</v>
      </c>
      <c r="E173" s="8" t="s">
        <v>59</v>
      </c>
      <c r="F173" s="2">
        <v>19500</v>
      </c>
      <c r="G173" s="2">
        <v>64</v>
      </c>
      <c r="H173" s="2">
        <v>100</v>
      </c>
      <c r="I173" s="2">
        <v>12000</v>
      </c>
      <c r="J173" s="5">
        <f>I173/G173</f>
        <v>187.5</v>
      </c>
      <c r="K173" s="2">
        <v>200</v>
      </c>
      <c r="L173" s="2">
        <v>13</v>
      </c>
      <c r="M173" s="2">
        <v>7300</v>
      </c>
      <c r="N173" s="5">
        <f>M173/G173</f>
        <v>114.0625</v>
      </c>
      <c r="O173" s="5">
        <f t="shared" si="4"/>
        <v>7613</v>
      </c>
      <c r="P173" s="2">
        <v>68</v>
      </c>
      <c r="Q173" s="2">
        <v>23</v>
      </c>
      <c r="R173" s="5">
        <f t="shared" si="5"/>
        <v>4.3478260869565216E-2</v>
      </c>
      <c r="S173" s="2">
        <v>-23</v>
      </c>
      <c r="T173" s="2">
        <v>0.6</v>
      </c>
      <c r="V173" s="2">
        <v>-17</v>
      </c>
      <c r="W173" s="2">
        <v>-3.42</v>
      </c>
      <c r="X173" s="2" t="s">
        <v>33</v>
      </c>
      <c r="Z173" s="6" t="s">
        <v>30</v>
      </c>
    </row>
    <row r="174" spans="1:26" ht="15.6" x14ac:dyDescent="0.6">
      <c r="A174" s="6" t="s">
        <v>32</v>
      </c>
      <c r="B174" s="6" t="s">
        <v>37</v>
      </c>
      <c r="C174" s="6" t="s">
        <v>38</v>
      </c>
      <c r="D174" s="6" t="s">
        <v>39</v>
      </c>
      <c r="E174" s="8" t="s">
        <v>59</v>
      </c>
      <c r="F174" s="2">
        <v>49174</v>
      </c>
      <c r="H174" s="2">
        <v>1170</v>
      </c>
      <c r="I174" s="2">
        <v>29500</v>
      </c>
      <c r="J174" s="5" t="e">
        <f>I174/G174</f>
        <v>#DIV/0!</v>
      </c>
      <c r="K174" s="2">
        <v>221</v>
      </c>
      <c r="L174" s="2">
        <v>206</v>
      </c>
      <c r="M174" s="2">
        <v>17900</v>
      </c>
      <c r="N174" s="5" t="e">
        <f>M174/G174</f>
        <v>#DIV/0!</v>
      </c>
      <c r="O174" s="5">
        <f t="shared" si="4"/>
        <v>19497</v>
      </c>
      <c r="Q174" s="2">
        <v>177</v>
      </c>
      <c r="R174" s="5">
        <f t="shared" si="5"/>
        <v>5.6497175141242938E-3</v>
      </c>
      <c r="S174" s="2">
        <v>1.1000000000000001</v>
      </c>
      <c r="T174" s="2">
        <v>0.6</v>
      </c>
      <c r="V174" s="2">
        <v>-21</v>
      </c>
      <c r="W174" s="2">
        <v>-4.0999999999999996</v>
      </c>
      <c r="X174" s="2" t="s">
        <v>33</v>
      </c>
      <c r="Z174" s="6" t="s">
        <v>30</v>
      </c>
    </row>
    <row r="175" spans="1:26" ht="15.6" x14ac:dyDescent="0.6">
      <c r="A175" s="6" t="s">
        <v>32</v>
      </c>
      <c r="B175" s="6" t="s">
        <v>37</v>
      </c>
      <c r="C175" s="6" t="s">
        <v>38</v>
      </c>
      <c r="D175" s="6" t="s">
        <v>39</v>
      </c>
      <c r="E175" s="8" t="s">
        <v>59</v>
      </c>
      <c r="F175" s="2">
        <v>19477</v>
      </c>
      <c r="G175" s="2">
        <v>59.3</v>
      </c>
      <c r="H175" s="2">
        <v>187</v>
      </c>
      <c r="I175" s="2">
        <v>11650</v>
      </c>
      <c r="J175" s="5">
        <f>I175/G175</f>
        <v>196.45868465430019</v>
      </c>
      <c r="K175" s="2">
        <v>67</v>
      </c>
      <c r="L175" s="2">
        <v>15.2</v>
      </c>
      <c r="M175" s="2">
        <v>7434</v>
      </c>
      <c r="N175" s="5">
        <f>M175/G175</f>
        <v>125.36256323777404</v>
      </c>
      <c r="O175" s="5">
        <f t="shared" si="4"/>
        <v>7703.2</v>
      </c>
      <c r="P175" s="2">
        <v>17</v>
      </c>
      <c r="Q175" s="2">
        <v>33.299999999999997</v>
      </c>
      <c r="R175" s="5">
        <f t="shared" si="5"/>
        <v>3.0030030030030033E-2</v>
      </c>
      <c r="T175" s="2">
        <v>3.4</v>
      </c>
      <c r="U175" s="2">
        <v>0.71209999999999996</v>
      </c>
      <c r="V175" s="2">
        <v>-32.1</v>
      </c>
      <c r="W175" s="2">
        <v>-4.62</v>
      </c>
      <c r="X175" s="2" t="s">
        <v>33</v>
      </c>
      <c r="Z175" s="6" t="s">
        <v>30</v>
      </c>
    </row>
    <row r="176" spans="1:26" ht="15.6" x14ac:dyDescent="0.6">
      <c r="A176" s="6" t="s">
        <v>32</v>
      </c>
      <c r="B176" s="6" t="s">
        <v>37</v>
      </c>
      <c r="C176" s="6" t="s">
        <v>38</v>
      </c>
      <c r="D176" s="6" t="s">
        <v>39</v>
      </c>
      <c r="E176" s="8" t="s">
        <v>59</v>
      </c>
      <c r="F176" s="2">
        <v>24100</v>
      </c>
      <c r="G176" s="2">
        <v>70</v>
      </c>
      <c r="H176" s="2">
        <v>85</v>
      </c>
      <c r="I176" s="2">
        <v>11000</v>
      </c>
      <c r="J176" s="5">
        <f>I176/G176</f>
        <v>157.14285714285714</v>
      </c>
      <c r="K176" s="2">
        <v>110</v>
      </c>
      <c r="L176" s="2">
        <v>13</v>
      </c>
      <c r="M176" s="2">
        <v>6900</v>
      </c>
      <c r="N176" s="5">
        <f>M176/G176</f>
        <v>98.571428571428569</v>
      </c>
      <c r="O176" s="5">
        <f t="shared" si="4"/>
        <v>7108</v>
      </c>
      <c r="P176" s="2">
        <v>12</v>
      </c>
      <c r="Q176" s="2">
        <v>17</v>
      </c>
      <c r="R176" s="5">
        <f t="shared" si="5"/>
        <v>5.8823529411764705E-2</v>
      </c>
      <c r="S176" s="2">
        <v>-22</v>
      </c>
      <c r="T176" s="2">
        <v>3.4</v>
      </c>
      <c r="V176" s="2">
        <v>-22.7</v>
      </c>
      <c r="W176" s="2">
        <v>-2.91</v>
      </c>
      <c r="X176" s="2" t="s">
        <v>33</v>
      </c>
      <c r="Z176" s="6" t="s">
        <v>30</v>
      </c>
    </row>
    <row r="177" spans="1:26" ht="15.6" x14ac:dyDescent="0.6">
      <c r="A177" s="6" t="s">
        <v>32</v>
      </c>
      <c r="B177" s="6" t="s">
        <v>37</v>
      </c>
      <c r="C177" s="6" t="s">
        <v>38</v>
      </c>
      <c r="D177" s="6" t="s">
        <v>39</v>
      </c>
      <c r="E177" s="8" t="s">
        <v>59</v>
      </c>
      <c r="F177" s="2">
        <v>17165</v>
      </c>
      <c r="G177" s="2">
        <v>86</v>
      </c>
      <c r="H177" s="2">
        <v>70</v>
      </c>
      <c r="I177" s="2">
        <v>9000</v>
      </c>
      <c r="J177" s="5">
        <f>I177/G177</f>
        <v>104.65116279069767</v>
      </c>
      <c r="K177" s="2">
        <v>58</v>
      </c>
      <c r="L177" s="2">
        <v>11</v>
      </c>
      <c r="M177" s="2">
        <v>6500</v>
      </c>
      <c r="N177" s="5">
        <f>M177/G177</f>
        <v>75.581395348837205</v>
      </c>
      <c r="O177" s="5">
        <f t="shared" si="4"/>
        <v>6639</v>
      </c>
      <c r="P177" s="2">
        <v>72</v>
      </c>
      <c r="Q177" s="2">
        <v>14</v>
      </c>
      <c r="R177" s="5">
        <f t="shared" si="5"/>
        <v>7.1428571428571425E-2</v>
      </c>
      <c r="S177" s="2">
        <v>-21</v>
      </c>
      <c r="T177" s="2">
        <v>3.4</v>
      </c>
      <c r="U177" s="2">
        <v>0.71079999999999999</v>
      </c>
      <c r="V177" s="2">
        <v>-22.1</v>
      </c>
      <c r="W177" s="2">
        <v>-3.03</v>
      </c>
      <c r="X177" s="2" t="s">
        <v>33</v>
      </c>
      <c r="Z177" s="6" t="s">
        <v>30</v>
      </c>
    </row>
    <row r="178" spans="1:26" ht="15.6" x14ac:dyDescent="0.6">
      <c r="A178" s="6" t="s">
        <v>32</v>
      </c>
      <c r="B178" s="6" t="s">
        <v>37</v>
      </c>
      <c r="C178" s="6" t="s">
        <v>38</v>
      </c>
      <c r="D178" s="6" t="s">
        <v>39</v>
      </c>
      <c r="E178" s="8" t="s">
        <v>59</v>
      </c>
      <c r="F178" s="2">
        <v>20868</v>
      </c>
      <c r="G178" s="2">
        <v>86.9</v>
      </c>
      <c r="H178" s="2">
        <v>209</v>
      </c>
      <c r="I178" s="2">
        <v>13060</v>
      </c>
      <c r="J178" s="5">
        <f>I178/G178</f>
        <v>150.28768699654773</v>
      </c>
      <c r="K178" s="2">
        <v>51</v>
      </c>
      <c r="L178" s="2">
        <v>14.5</v>
      </c>
      <c r="M178" s="2">
        <v>7386</v>
      </c>
      <c r="N178" s="5">
        <f>M178/G178</f>
        <v>84.994246260069033</v>
      </c>
      <c r="O178" s="5">
        <f t="shared" si="4"/>
        <v>7660.5</v>
      </c>
      <c r="P178" s="2">
        <v>15</v>
      </c>
      <c r="Q178" s="2">
        <v>33.200000000000003</v>
      </c>
      <c r="R178" s="5">
        <f t="shared" si="5"/>
        <v>3.012048192771084E-2</v>
      </c>
      <c r="T178" s="2">
        <v>3.7</v>
      </c>
      <c r="U178" s="2">
        <v>0.71260000000000001</v>
      </c>
      <c r="V178" s="2">
        <v>-29.2</v>
      </c>
      <c r="W178" s="2">
        <v>-4.58</v>
      </c>
      <c r="X178" s="2" t="s">
        <v>33</v>
      </c>
      <c r="Z178" s="6" t="s">
        <v>30</v>
      </c>
    </row>
    <row r="179" spans="1:26" ht="15.6" x14ac:dyDescent="0.6">
      <c r="A179" s="6" t="s">
        <v>32</v>
      </c>
      <c r="B179" s="6" t="s">
        <v>37</v>
      </c>
      <c r="C179" s="6" t="s">
        <v>38</v>
      </c>
      <c r="D179" s="6" t="s">
        <v>39</v>
      </c>
      <c r="E179" s="8" t="s">
        <v>59</v>
      </c>
      <c r="F179" s="2">
        <v>27500</v>
      </c>
      <c r="G179" s="2">
        <v>79</v>
      </c>
      <c r="H179" s="2">
        <v>240</v>
      </c>
      <c r="I179" s="2">
        <v>17000</v>
      </c>
      <c r="J179" s="5">
        <f>I179/G179</f>
        <v>215.18987341772151</v>
      </c>
      <c r="K179" s="2">
        <v>54</v>
      </c>
      <c r="L179" s="2">
        <v>32</v>
      </c>
      <c r="M179" s="2">
        <v>11000</v>
      </c>
      <c r="N179" s="5">
        <f>M179/G179</f>
        <v>139.24050632911391</v>
      </c>
      <c r="O179" s="5">
        <f t="shared" si="4"/>
        <v>11326</v>
      </c>
      <c r="P179" s="2">
        <v>52</v>
      </c>
      <c r="Q179" s="2">
        <v>36</v>
      </c>
      <c r="R179" s="5">
        <f t="shared" si="5"/>
        <v>2.7777777777777776E-2</v>
      </c>
      <c r="S179" s="2">
        <v>-18</v>
      </c>
      <c r="T179" s="2">
        <v>3.7</v>
      </c>
      <c r="U179" s="2">
        <v>0.71050000000000002</v>
      </c>
      <c r="V179" s="2">
        <v>-31</v>
      </c>
      <c r="W179" s="2">
        <v>-4.93</v>
      </c>
      <c r="X179" s="2" t="s">
        <v>33</v>
      </c>
      <c r="Z179" s="6" t="s">
        <v>30</v>
      </c>
    </row>
    <row r="180" spans="1:26" ht="15.6" x14ac:dyDescent="0.6">
      <c r="A180" s="6" t="s">
        <v>32</v>
      </c>
      <c r="B180" s="6" t="s">
        <v>37</v>
      </c>
      <c r="C180" s="6" t="s">
        <v>38</v>
      </c>
      <c r="D180" s="6" t="s">
        <v>39</v>
      </c>
      <c r="E180" s="8" t="s">
        <v>59</v>
      </c>
      <c r="F180" s="2">
        <v>27372</v>
      </c>
      <c r="H180" s="2">
        <v>229</v>
      </c>
      <c r="I180" s="2">
        <v>16200</v>
      </c>
      <c r="J180" s="5" t="e">
        <f>I180/G180</f>
        <v>#DIV/0!</v>
      </c>
      <c r="K180" s="2">
        <v>122</v>
      </c>
      <c r="L180" s="2">
        <v>55.9</v>
      </c>
      <c r="M180" s="2">
        <v>10371</v>
      </c>
      <c r="N180" s="5" t="e">
        <f>M180/G180</f>
        <v>#DIV/0!</v>
      </c>
      <c r="O180" s="5">
        <f t="shared" si="4"/>
        <v>10777.9</v>
      </c>
      <c r="Q180" s="2">
        <v>394</v>
      </c>
      <c r="R180" s="5">
        <f t="shared" si="5"/>
        <v>2.5380710659898475E-3</v>
      </c>
      <c r="S180" s="2">
        <v>-16</v>
      </c>
      <c r="T180" s="2">
        <v>-2.7</v>
      </c>
      <c r="U180" s="2">
        <v>0.71340000000000003</v>
      </c>
      <c r="V180" s="2">
        <v>-27.8</v>
      </c>
      <c r="W180" s="2">
        <v>-3.53</v>
      </c>
      <c r="X180" s="2" t="s">
        <v>33</v>
      </c>
      <c r="Z180" s="6" t="s">
        <v>30</v>
      </c>
    </row>
    <row r="181" spans="1:26" ht="15.6" x14ac:dyDescent="0.6">
      <c r="A181" s="6" t="s">
        <v>32</v>
      </c>
      <c r="B181" s="6" t="s">
        <v>37</v>
      </c>
      <c r="C181" s="6" t="s">
        <v>38</v>
      </c>
      <c r="D181" s="6" t="s">
        <v>39</v>
      </c>
      <c r="E181" s="8" t="s">
        <v>59</v>
      </c>
      <c r="F181" s="2">
        <v>55940</v>
      </c>
      <c r="G181" s="2">
        <v>32</v>
      </c>
      <c r="H181" s="2">
        <v>1000</v>
      </c>
      <c r="I181" s="2">
        <v>34010</v>
      </c>
      <c r="J181" s="5">
        <f>I181/G181</f>
        <v>1062.8125</v>
      </c>
      <c r="K181" s="2">
        <v>357</v>
      </c>
      <c r="L181" s="2">
        <v>141</v>
      </c>
      <c r="M181" s="2">
        <v>20200</v>
      </c>
      <c r="N181" s="5">
        <f>M181/G181</f>
        <v>631.25</v>
      </c>
      <c r="O181" s="5">
        <f t="shared" si="4"/>
        <v>21698</v>
      </c>
      <c r="Q181" s="2">
        <v>200</v>
      </c>
      <c r="R181" s="5">
        <f t="shared" si="5"/>
        <v>5.0000000000000001E-3</v>
      </c>
      <c r="S181" s="2">
        <v>-21</v>
      </c>
      <c r="T181" s="2">
        <v>1.2</v>
      </c>
      <c r="U181" s="2">
        <v>0.70920000000000005</v>
      </c>
      <c r="V181" s="2">
        <v>-22.4</v>
      </c>
      <c r="W181" s="2">
        <v>-3.39</v>
      </c>
      <c r="X181" s="2" t="s">
        <v>33</v>
      </c>
      <c r="Z181" s="6" t="s">
        <v>30</v>
      </c>
    </row>
    <row r="182" spans="1:26" ht="15.6" x14ac:dyDescent="0.6">
      <c r="A182" s="6" t="s">
        <v>32</v>
      </c>
      <c r="B182" s="6" t="s">
        <v>37</v>
      </c>
      <c r="C182" s="6" t="s">
        <v>38</v>
      </c>
      <c r="D182" s="6" t="s">
        <v>39</v>
      </c>
      <c r="E182" s="8" t="s">
        <v>59</v>
      </c>
      <c r="F182" s="2">
        <v>16000</v>
      </c>
      <c r="G182" s="2">
        <v>54</v>
      </c>
      <c r="H182" s="2">
        <v>71</v>
      </c>
      <c r="I182" s="2">
        <v>7800</v>
      </c>
      <c r="J182" s="5">
        <f>I182/G182</f>
        <v>144.44444444444446</v>
      </c>
      <c r="K182" s="2">
        <v>110</v>
      </c>
      <c r="L182" s="2">
        <v>9.3000000000000007</v>
      </c>
      <c r="M182" s="2">
        <v>5900</v>
      </c>
      <c r="N182" s="5">
        <f>M182/G182</f>
        <v>109.25925925925925</v>
      </c>
      <c r="O182" s="5">
        <f t="shared" si="4"/>
        <v>6090.3</v>
      </c>
      <c r="P182" s="2">
        <v>42</v>
      </c>
      <c r="Q182" s="2">
        <v>14</v>
      </c>
      <c r="R182" s="5">
        <f t="shared" si="5"/>
        <v>7.1428571428571425E-2</v>
      </c>
      <c r="S182" s="2">
        <v>-24</v>
      </c>
      <c r="T182" s="2">
        <v>1.2</v>
      </c>
      <c r="V182" s="2">
        <v>-10.199999999999999</v>
      </c>
      <c r="W182" s="2">
        <v>-0.56000000000000005</v>
      </c>
      <c r="X182" s="2" t="s">
        <v>33</v>
      </c>
      <c r="Z182" s="6" t="s">
        <v>30</v>
      </c>
    </row>
    <row r="183" spans="1:26" ht="15.6" x14ac:dyDescent="0.6">
      <c r="A183" s="6" t="s">
        <v>32</v>
      </c>
      <c r="B183" s="6" t="s">
        <v>37</v>
      </c>
      <c r="C183" s="6" t="s">
        <v>38</v>
      </c>
      <c r="D183" s="6" t="s">
        <v>39</v>
      </c>
      <c r="E183" s="8" t="s">
        <v>59</v>
      </c>
      <c r="F183" s="2">
        <v>108368</v>
      </c>
      <c r="H183" s="2">
        <v>5300</v>
      </c>
      <c r="I183" s="2">
        <v>64500</v>
      </c>
      <c r="J183" s="5" t="e">
        <f>I183/G183</f>
        <v>#DIV/0!</v>
      </c>
      <c r="K183" s="2">
        <v>911</v>
      </c>
      <c r="L183" s="2">
        <v>586</v>
      </c>
      <c r="M183" s="2">
        <v>36290</v>
      </c>
      <c r="N183" s="5" t="e">
        <f>M183/G183</f>
        <v>#DIV/0!</v>
      </c>
      <c r="O183" s="5">
        <f t="shared" si="4"/>
        <v>43087</v>
      </c>
      <c r="Q183" s="2">
        <v>781</v>
      </c>
      <c r="R183" s="5">
        <f t="shared" si="5"/>
        <v>1.2804097311139564E-3</v>
      </c>
      <c r="S183" s="2">
        <v>-11</v>
      </c>
      <c r="T183" s="2">
        <v>1.2</v>
      </c>
      <c r="V183" s="2">
        <v>-18.8</v>
      </c>
      <c r="W183" s="2">
        <v>-1.66</v>
      </c>
      <c r="X183" s="2" t="s">
        <v>33</v>
      </c>
      <c r="Z183" s="6" t="s">
        <v>30</v>
      </c>
    </row>
    <row r="184" spans="1:26" ht="15.6" x14ac:dyDescent="0.6">
      <c r="A184" s="6" t="s">
        <v>32</v>
      </c>
      <c r="B184" s="6" t="s">
        <v>37</v>
      </c>
      <c r="C184" s="6" t="s">
        <v>38</v>
      </c>
      <c r="D184" s="6" t="s">
        <v>39</v>
      </c>
      <c r="E184" s="8" t="s">
        <v>59</v>
      </c>
      <c r="H184" s="2">
        <v>1610</v>
      </c>
      <c r="J184" s="5" t="e">
        <f>I184/G184</f>
        <v>#DIV/0!</v>
      </c>
      <c r="K184" s="2">
        <v>418</v>
      </c>
      <c r="L184" s="2">
        <v>297</v>
      </c>
      <c r="M184" s="2">
        <v>22400</v>
      </c>
      <c r="N184" s="5" t="e">
        <f>M184/G184</f>
        <v>#DIV/0!</v>
      </c>
      <c r="O184" s="5">
        <f t="shared" si="4"/>
        <v>24725</v>
      </c>
      <c r="Q184" s="2">
        <v>238</v>
      </c>
      <c r="R184" s="5">
        <f t="shared" si="5"/>
        <v>4.2016806722689074E-3</v>
      </c>
      <c r="S184" s="2">
        <v>-11</v>
      </c>
      <c r="T184" s="2">
        <v>1.2</v>
      </c>
      <c r="V184" s="2">
        <v>-23.2</v>
      </c>
      <c r="W184" s="2">
        <v>-2.98</v>
      </c>
      <c r="X184" s="2" t="s">
        <v>33</v>
      </c>
      <c r="Z184" s="6" t="s">
        <v>30</v>
      </c>
    </row>
    <row r="185" spans="1:26" ht="15.6" x14ac:dyDescent="0.6">
      <c r="A185" s="6" t="s">
        <v>32</v>
      </c>
      <c r="B185" s="6" t="s">
        <v>37</v>
      </c>
      <c r="C185" s="6" t="s">
        <v>38</v>
      </c>
      <c r="D185" s="6" t="s">
        <v>39</v>
      </c>
      <c r="E185" s="8" t="s">
        <v>59</v>
      </c>
      <c r="F185" s="2">
        <v>19073</v>
      </c>
      <c r="G185" s="2">
        <v>13.3</v>
      </c>
      <c r="I185" s="2">
        <v>11990</v>
      </c>
      <c r="J185" s="5">
        <f>I185/G185</f>
        <v>901.50375939849619</v>
      </c>
      <c r="M185" s="2">
        <v>7070</v>
      </c>
      <c r="N185" s="5">
        <f>M185/G185</f>
        <v>531.57894736842104</v>
      </c>
      <c r="O185" s="5">
        <f t="shared" si="4"/>
        <v>7070</v>
      </c>
      <c r="R185" s="5" t="e">
        <f t="shared" si="5"/>
        <v>#DIV/0!</v>
      </c>
      <c r="S185" s="2">
        <v>-11</v>
      </c>
      <c r="T185" s="2">
        <v>1.3</v>
      </c>
      <c r="U185" s="2">
        <v>0.71189000000000002</v>
      </c>
      <c r="V185" s="2">
        <v>-32.299999999999997</v>
      </c>
      <c r="W185" s="2">
        <v>-4.67</v>
      </c>
      <c r="X185" s="2" t="s">
        <v>33</v>
      </c>
      <c r="Z185" s="6" t="s">
        <v>30</v>
      </c>
    </row>
    <row r="186" spans="1:26" ht="15.6" x14ac:dyDescent="0.6">
      <c r="A186" s="6" t="s">
        <v>32</v>
      </c>
      <c r="B186" s="6" t="s">
        <v>37</v>
      </c>
      <c r="C186" s="6" t="s">
        <v>38</v>
      </c>
      <c r="D186" s="6" t="s">
        <v>39</v>
      </c>
      <c r="E186" s="8" t="s">
        <v>59</v>
      </c>
      <c r="J186" s="5" t="e">
        <f>I186/G186</f>
        <v>#DIV/0!</v>
      </c>
      <c r="M186" s="2">
        <v>8590</v>
      </c>
      <c r="N186" s="5" t="e">
        <f>M186/G186</f>
        <v>#DIV/0!</v>
      </c>
      <c r="O186" s="5">
        <f t="shared" si="4"/>
        <v>8590</v>
      </c>
      <c r="R186" s="5" t="e">
        <f t="shared" si="5"/>
        <v>#DIV/0!</v>
      </c>
      <c r="S186" s="2">
        <v>-16</v>
      </c>
      <c r="T186" s="2">
        <v>-2.6</v>
      </c>
      <c r="V186" s="2">
        <v>-33</v>
      </c>
      <c r="W186" s="2">
        <v>-4.59</v>
      </c>
      <c r="X186" s="2" t="s">
        <v>33</v>
      </c>
      <c r="Z186" s="6" t="s">
        <v>30</v>
      </c>
    </row>
    <row r="187" spans="1:26" ht="15.6" x14ac:dyDescent="0.6">
      <c r="A187" s="6" t="s">
        <v>32</v>
      </c>
      <c r="B187" s="6" t="s">
        <v>37</v>
      </c>
      <c r="C187" s="6" t="s">
        <v>38</v>
      </c>
      <c r="D187" s="6" t="s">
        <v>39</v>
      </c>
      <c r="E187" s="8" t="s">
        <v>59</v>
      </c>
      <c r="F187" s="2">
        <v>8832</v>
      </c>
      <c r="H187" s="2">
        <v>178</v>
      </c>
      <c r="I187" s="2">
        <v>5300</v>
      </c>
      <c r="J187" s="5" t="e">
        <f>I187/G187</f>
        <v>#DIV/0!</v>
      </c>
      <c r="K187" s="2">
        <v>63</v>
      </c>
      <c r="L187" s="2">
        <v>17</v>
      </c>
      <c r="M187" s="2">
        <v>3240</v>
      </c>
      <c r="N187" s="5" t="e">
        <f>M187/G187</f>
        <v>#DIV/0!</v>
      </c>
      <c r="O187" s="5">
        <f t="shared" si="4"/>
        <v>3498</v>
      </c>
      <c r="Q187" s="2">
        <v>34</v>
      </c>
      <c r="R187" s="5">
        <f t="shared" si="5"/>
        <v>2.9411764705882353E-2</v>
      </c>
      <c r="S187" s="2">
        <v>1.4</v>
      </c>
      <c r="T187" s="2">
        <v>-2.5</v>
      </c>
      <c r="V187" s="2">
        <v>-16.899999999999999</v>
      </c>
      <c r="W187" s="2">
        <v>-2.78</v>
      </c>
      <c r="X187" s="2" t="s">
        <v>33</v>
      </c>
      <c r="Z187" s="6" t="s">
        <v>30</v>
      </c>
    </row>
    <row r="188" spans="1:26" ht="15.6" x14ac:dyDescent="0.6">
      <c r="A188" s="6" t="s">
        <v>32</v>
      </c>
      <c r="B188" s="6" t="s">
        <v>37</v>
      </c>
      <c r="C188" s="6" t="s">
        <v>38</v>
      </c>
      <c r="D188" s="6" t="s">
        <v>39</v>
      </c>
      <c r="E188" s="8" t="s">
        <v>59</v>
      </c>
      <c r="F188" s="2">
        <v>34357</v>
      </c>
      <c r="H188" s="2">
        <v>791</v>
      </c>
      <c r="I188" s="2">
        <v>21400</v>
      </c>
      <c r="J188" s="5" t="e">
        <f>I188/G188</f>
        <v>#DIV/0!</v>
      </c>
      <c r="K188" s="2">
        <v>152</v>
      </c>
      <c r="L188" s="2">
        <v>136</v>
      </c>
      <c r="M188" s="2">
        <v>11700</v>
      </c>
      <c r="N188" s="5" t="e">
        <f>M188/G188</f>
        <v>#DIV/0!</v>
      </c>
      <c r="O188" s="5">
        <f t="shared" si="4"/>
        <v>12779</v>
      </c>
      <c r="Q188" s="2">
        <v>178</v>
      </c>
      <c r="R188" s="5">
        <f t="shared" si="5"/>
        <v>5.6179775280898875E-3</v>
      </c>
      <c r="S188" s="2">
        <v>3</v>
      </c>
      <c r="T188" s="2">
        <v>-1.2</v>
      </c>
      <c r="V188" s="2">
        <v>-9.1999999999999993</v>
      </c>
      <c r="W188" s="2">
        <v>-1.77</v>
      </c>
      <c r="X188" s="2" t="s">
        <v>33</v>
      </c>
      <c r="Z188" s="6" t="s">
        <v>30</v>
      </c>
    </row>
    <row r="189" spans="1:26" ht="15.6" x14ac:dyDescent="0.6">
      <c r="A189" s="6" t="s">
        <v>32</v>
      </c>
      <c r="B189" s="6" t="s">
        <v>37</v>
      </c>
      <c r="C189" s="6" t="s">
        <v>38</v>
      </c>
      <c r="D189" s="6" t="s">
        <v>39</v>
      </c>
      <c r="E189" s="8" t="s">
        <v>59</v>
      </c>
      <c r="H189" s="2">
        <v>4030</v>
      </c>
      <c r="J189" s="5" t="e">
        <f>I189/G189</f>
        <v>#DIV/0!</v>
      </c>
      <c r="K189" s="2">
        <v>895</v>
      </c>
      <c r="L189" s="2">
        <v>454</v>
      </c>
      <c r="M189" s="2">
        <v>33900</v>
      </c>
      <c r="N189" s="5" t="e">
        <f>M189/G189</f>
        <v>#DIV/0!</v>
      </c>
      <c r="O189" s="5">
        <f t="shared" si="4"/>
        <v>39279</v>
      </c>
      <c r="Q189" s="2">
        <v>797</v>
      </c>
      <c r="R189" s="5">
        <f t="shared" si="5"/>
        <v>1.2547051442910915E-3</v>
      </c>
      <c r="S189" s="2">
        <v>-9.1999999999999993</v>
      </c>
      <c r="T189" s="2">
        <v>-0.8</v>
      </c>
      <c r="V189" s="2">
        <v>-26.9</v>
      </c>
      <c r="W189" s="2">
        <v>-4.55</v>
      </c>
      <c r="X189" s="2" t="s">
        <v>33</v>
      </c>
      <c r="Z189" s="6" t="s">
        <v>30</v>
      </c>
    </row>
    <row r="190" spans="1:26" ht="15.6" x14ac:dyDescent="0.6">
      <c r="A190" s="6" t="s">
        <v>32</v>
      </c>
      <c r="B190" s="6" t="s">
        <v>37</v>
      </c>
      <c r="C190" s="6" t="s">
        <v>38</v>
      </c>
      <c r="D190" s="6" t="s">
        <v>39</v>
      </c>
      <c r="E190" s="8" t="s">
        <v>59</v>
      </c>
      <c r="F190" s="2">
        <v>88061</v>
      </c>
      <c r="H190" s="2">
        <v>2850</v>
      </c>
      <c r="I190" s="2">
        <v>53500</v>
      </c>
      <c r="J190" s="5" t="e">
        <f>I190/G190</f>
        <v>#DIV/0!</v>
      </c>
      <c r="K190" s="2">
        <v>625</v>
      </c>
      <c r="L190" s="2">
        <v>414</v>
      </c>
      <c r="M190" s="2">
        <v>30100</v>
      </c>
      <c r="N190" s="5" t="e">
        <f>M190/G190</f>
        <v>#DIV/0!</v>
      </c>
      <c r="O190" s="5">
        <f t="shared" si="4"/>
        <v>33989</v>
      </c>
      <c r="Q190" s="2">
        <v>572</v>
      </c>
      <c r="R190" s="5">
        <f t="shared" si="5"/>
        <v>1.7482517482517483E-3</v>
      </c>
      <c r="S190" s="2">
        <v>-5.2</v>
      </c>
      <c r="T190" s="2">
        <v>-0.8</v>
      </c>
      <c r="V190" s="2">
        <v>-6.3</v>
      </c>
      <c r="W190" s="2">
        <v>-1.45</v>
      </c>
      <c r="X190" s="2" t="s">
        <v>33</v>
      </c>
      <c r="Z190" s="6" t="s">
        <v>30</v>
      </c>
    </row>
    <row r="191" spans="1:26" ht="15.6" x14ac:dyDescent="0.6">
      <c r="A191" s="6" t="s">
        <v>32</v>
      </c>
      <c r="B191" s="6" t="s">
        <v>37</v>
      </c>
      <c r="C191" s="6" t="s">
        <v>38</v>
      </c>
      <c r="D191" s="6" t="s">
        <v>39</v>
      </c>
      <c r="E191" s="8" t="s">
        <v>59</v>
      </c>
      <c r="F191" s="2">
        <v>10890</v>
      </c>
      <c r="I191" s="2">
        <v>6880</v>
      </c>
      <c r="J191" s="5" t="e">
        <f>I191/G191</f>
        <v>#DIV/0!</v>
      </c>
      <c r="M191" s="2">
        <v>4010</v>
      </c>
      <c r="N191" s="5" t="e">
        <f>M191/G191</f>
        <v>#DIV/0!</v>
      </c>
      <c r="O191" s="5">
        <f t="shared" si="4"/>
        <v>4010</v>
      </c>
      <c r="R191" s="5" t="e">
        <f t="shared" si="5"/>
        <v>#DIV/0!</v>
      </c>
      <c r="S191" s="2">
        <v>1</v>
      </c>
      <c r="T191" s="2">
        <v>-0.7</v>
      </c>
      <c r="U191" s="2">
        <v>0.70989999999999998</v>
      </c>
      <c r="V191" s="2">
        <v>-15.1</v>
      </c>
      <c r="W191" s="2">
        <v>-2.61</v>
      </c>
      <c r="X191" s="2" t="s">
        <v>33</v>
      </c>
      <c r="Z191" s="6" t="s">
        <v>30</v>
      </c>
    </row>
    <row r="192" spans="1:26" ht="15.6" x14ac:dyDescent="0.6">
      <c r="A192" s="6" t="s">
        <v>32</v>
      </c>
      <c r="B192" s="6" t="s">
        <v>37</v>
      </c>
      <c r="C192" s="6" t="s">
        <v>38</v>
      </c>
      <c r="D192" s="6" t="s">
        <v>39</v>
      </c>
      <c r="E192" s="8" t="s">
        <v>59</v>
      </c>
      <c r="F192" s="2">
        <v>4915</v>
      </c>
      <c r="H192" s="2">
        <v>10.8</v>
      </c>
      <c r="I192" s="2">
        <v>2450</v>
      </c>
      <c r="J192" s="5" t="e">
        <f>I192/G192</f>
        <v>#DIV/0!</v>
      </c>
      <c r="K192" s="2">
        <v>30</v>
      </c>
      <c r="L192" s="2">
        <v>3</v>
      </c>
      <c r="M192" s="2">
        <v>2417</v>
      </c>
      <c r="N192" s="5" t="e">
        <f>M192/G192</f>
        <v>#DIV/0!</v>
      </c>
      <c r="O192" s="5">
        <f t="shared" si="4"/>
        <v>2460.8000000000002</v>
      </c>
      <c r="Q192" s="2">
        <v>3.8</v>
      </c>
      <c r="R192" s="5">
        <f t="shared" si="5"/>
        <v>0.26315789473684209</v>
      </c>
      <c r="S192" s="2">
        <v>-7</v>
      </c>
      <c r="T192" s="2">
        <v>-4.4000000000000004</v>
      </c>
      <c r="V192" s="2">
        <v>-40</v>
      </c>
      <c r="W192" s="2">
        <v>-5.52</v>
      </c>
      <c r="X192" s="2" t="s">
        <v>33</v>
      </c>
      <c r="Z192" s="6" t="s">
        <v>30</v>
      </c>
    </row>
    <row r="193" spans="1:26" ht="15.6" x14ac:dyDescent="0.6">
      <c r="A193" s="6" t="s">
        <v>32</v>
      </c>
      <c r="B193" s="6" t="s">
        <v>37</v>
      </c>
      <c r="C193" s="6" t="s">
        <v>38</v>
      </c>
      <c r="D193" s="6" t="s">
        <v>39</v>
      </c>
      <c r="E193" s="8" t="s">
        <v>59</v>
      </c>
      <c r="F193" s="2">
        <v>65505</v>
      </c>
      <c r="G193" s="2">
        <v>58.6</v>
      </c>
      <c r="H193" s="2">
        <v>2300</v>
      </c>
      <c r="I193" s="2">
        <v>40300</v>
      </c>
      <c r="J193" s="5">
        <f>I193/G193</f>
        <v>687.71331058020473</v>
      </c>
      <c r="K193" s="2">
        <v>520</v>
      </c>
      <c r="L193" s="2">
        <v>257</v>
      </c>
      <c r="M193" s="2">
        <v>21500</v>
      </c>
      <c r="N193" s="5">
        <f>M193/G193</f>
        <v>366.89419795221841</v>
      </c>
      <c r="O193" s="5">
        <f t="shared" si="4"/>
        <v>24577</v>
      </c>
      <c r="Q193" s="2">
        <v>569</v>
      </c>
      <c r="R193" s="5">
        <f t="shared" si="5"/>
        <v>1.7574692442882249E-3</v>
      </c>
      <c r="S193" s="2">
        <v>-17</v>
      </c>
      <c r="T193" s="2">
        <v>-4.2</v>
      </c>
      <c r="U193" s="2">
        <v>0.71230000000000004</v>
      </c>
      <c r="V193" s="2">
        <v>-27.2</v>
      </c>
      <c r="W193" s="2">
        <v>-3.51</v>
      </c>
      <c r="X193" s="2" t="s">
        <v>33</v>
      </c>
      <c r="Z193" s="6" t="s">
        <v>30</v>
      </c>
    </row>
    <row r="194" spans="1:26" ht="15.6" x14ac:dyDescent="0.6">
      <c r="A194" s="6" t="s">
        <v>32</v>
      </c>
      <c r="B194" s="6" t="s">
        <v>37</v>
      </c>
      <c r="C194" s="6" t="s">
        <v>38</v>
      </c>
      <c r="D194" s="6" t="s">
        <v>39</v>
      </c>
      <c r="E194" s="8" t="s">
        <v>59</v>
      </c>
      <c r="F194" s="2">
        <v>4342</v>
      </c>
      <c r="H194" s="2">
        <v>9.1999999999999993</v>
      </c>
      <c r="I194" s="2">
        <v>2200</v>
      </c>
      <c r="J194" s="5" t="e">
        <f>I194/G194</f>
        <v>#DIV/0!</v>
      </c>
      <c r="K194" s="2">
        <v>28</v>
      </c>
      <c r="L194" s="2">
        <v>2.2000000000000002</v>
      </c>
      <c r="M194" s="2">
        <v>2100</v>
      </c>
      <c r="N194" s="5" t="e">
        <f>M194/G194</f>
        <v>#DIV/0!</v>
      </c>
      <c r="O194" s="5">
        <f t="shared" si="4"/>
        <v>2139.4</v>
      </c>
      <c r="Q194" s="2">
        <v>2.7</v>
      </c>
      <c r="R194" s="5">
        <f t="shared" si="5"/>
        <v>0.37037037037037035</v>
      </c>
      <c r="S194" s="2">
        <v>-13</v>
      </c>
      <c r="T194" s="2">
        <v>-4.0999999999999996</v>
      </c>
      <c r="V194" s="2">
        <v>-33</v>
      </c>
      <c r="W194" s="2">
        <v>-4.92</v>
      </c>
      <c r="X194" s="2" t="s">
        <v>33</v>
      </c>
      <c r="Z194" s="6" t="s">
        <v>30</v>
      </c>
    </row>
    <row r="195" spans="1:26" ht="15.6" x14ac:dyDescent="0.6">
      <c r="A195" s="6" t="s">
        <v>32</v>
      </c>
      <c r="B195" s="6" t="s">
        <v>37</v>
      </c>
      <c r="C195" s="6" t="s">
        <v>38</v>
      </c>
      <c r="D195" s="6" t="s">
        <v>39</v>
      </c>
      <c r="E195" s="8" t="s">
        <v>59</v>
      </c>
      <c r="F195" s="2">
        <v>4391</v>
      </c>
      <c r="H195" s="2">
        <v>9.1999999999999993</v>
      </c>
      <c r="I195" s="2">
        <v>2200</v>
      </c>
      <c r="J195" s="5" t="e">
        <f>I195/G195</f>
        <v>#DIV/0!</v>
      </c>
      <c r="K195" s="2">
        <v>27</v>
      </c>
      <c r="L195" s="2">
        <v>2.2000000000000002</v>
      </c>
      <c r="M195" s="2">
        <v>2150</v>
      </c>
      <c r="N195" s="5" t="e">
        <f>M195/G195</f>
        <v>#DIV/0!</v>
      </c>
      <c r="O195" s="5">
        <f t="shared" ref="O195:O258" si="6">SUM(H195,L195,M195,K195)</f>
        <v>2188.4</v>
      </c>
      <c r="Q195" s="2">
        <v>2.7</v>
      </c>
      <c r="R195" s="5">
        <f t="shared" ref="R195:R258" si="7">1/Q195</f>
        <v>0.37037037037037035</v>
      </c>
      <c r="S195" s="2">
        <v>-15</v>
      </c>
      <c r="T195" s="2">
        <v>-3.9</v>
      </c>
      <c r="U195" s="2">
        <v>0.70920000000000005</v>
      </c>
      <c r="V195" s="2">
        <v>-32.5</v>
      </c>
      <c r="W195" s="2">
        <v>-4.5999999999999996</v>
      </c>
      <c r="X195" s="2" t="s">
        <v>33</v>
      </c>
      <c r="Z195" s="6" t="s">
        <v>30</v>
      </c>
    </row>
    <row r="196" spans="1:26" ht="15.6" x14ac:dyDescent="0.6">
      <c r="A196" s="6" t="s">
        <v>32</v>
      </c>
      <c r="B196" s="6" t="s">
        <v>37</v>
      </c>
      <c r="C196" s="6" t="s">
        <v>38</v>
      </c>
      <c r="D196" s="6" t="s">
        <v>39</v>
      </c>
      <c r="E196" s="8" t="s">
        <v>59</v>
      </c>
      <c r="F196" s="2">
        <v>16600</v>
      </c>
      <c r="G196" s="2">
        <v>180</v>
      </c>
      <c r="H196" s="2">
        <v>403</v>
      </c>
      <c r="I196" s="2">
        <v>10700</v>
      </c>
      <c r="J196" s="5">
        <f>I196/G196</f>
        <v>59.444444444444443</v>
      </c>
      <c r="K196" s="2">
        <v>38</v>
      </c>
      <c r="L196" s="2">
        <v>40</v>
      </c>
      <c r="M196" s="2">
        <v>5200</v>
      </c>
      <c r="N196" s="5">
        <f>M196/G196</f>
        <v>28.888888888888889</v>
      </c>
      <c r="O196" s="5">
        <f t="shared" si="6"/>
        <v>5681</v>
      </c>
      <c r="Q196" s="2">
        <v>39</v>
      </c>
      <c r="R196" s="5">
        <f t="shared" si="7"/>
        <v>2.564102564102564E-2</v>
      </c>
      <c r="S196" s="2">
        <v>-15</v>
      </c>
      <c r="T196" s="2">
        <v>-3.8</v>
      </c>
      <c r="V196" s="2">
        <v>-26.4</v>
      </c>
      <c r="W196" s="2">
        <v>-3.64</v>
      </c>
      <c r="X196" s="2" t="s">
        <v>33</v>
      </c>
      <c r="Z196" s="6" t="s">
        <v>30</v>
      </c>
    </row>
    <row r="197" spans="1:26" ht="15.6" x14ac:dyDescent="0.6">
      <c r="A197" s="6" t="s">
        <v>32</v>
      </c>
      <c r="B197" s="6" t="s">
        <v>37</v>
      </c>
      <c r="C197" s="6" t="s">
        <v>38</v>
      </c>
      <c r="D197" s="6" t="s">
        <v>39</v>
      </c>
      <c r="E197" s="8" t="s">
        <v>59</v>
      </c>
      <c r="F197" s="2">
        <v>4819</v>
      </c>
      <c r="G197" s="2">
        <v>8.4</v>
      </c>
      <c r="H197" s="2">
        <v>7</v>
      </c>
      <c r="I197" s="2">
        <v>2450</v>
      </c>
      <c r="J197" s="5">
        <f>I197/G197</f>
        <v>291.66666666666663</v>
      </c>
      <c r="K197" s="2">
        <v>23</v>
      </c>
      <c r="L197" s="2">
        <v>2</v>
      </c>
      <c r="M197" s="2">
        <v>2327</v>
      </c>
      <c r="N197" s="5">
        <f>M197/G197</f>
        <v>277.02380952380952</v>
      </c>
      <c r="O197" s="5">
        <f t="shared" si="6"/>
        <v>2359</v>
      </c>
      <c r="Q197" s="2">
        <v>2</v>
      </c>
      <c r="R197" s="5">
        <f t="shared" si="7"/>
        <v>0.5</v>
      </c>
      <c r="S197" s="2">
        <v>-15</v>
      </c>
      <c r="T197" s="2">
        <v>-3.8</v>
      </c>
      <c r="U197" s="2">
        <v>0.70820000000000005</v>
      </c>
      <c r="V197" s="2">
        <v>-62.9</v>
      </c>
      <c r="W197" s="2">
        <v>-8.92</v>
      </c>
      <c r="X197" s="2" t="s">
        <v>33</v>
      </c>
      <c r="Z197" s="6" t="s">
        <v>30</v>
      </c>
    </row>
    <row r="198" spans="1:26" ht="15.6" x14ac:dyDescent="0.6">
      <c r="A198" s="6" t="s">
        <v>32</v>
      </c>
      <c r="B198" s="6" t="s">
        <v>37</v>
      </c>
      <c r="C198" s="6" t="s">
        <v>38</v>
      </c>
      <c r="D198" s="6" t="s">
        <v>39</v>
      </c>
      <c r="E198" s="8" t="s">
        <v>59</v>
      </c>
      <c r="H198" s="2">
        <v>429</v>
      </c>
      <c r="J198" s="5" t="e">
        <f>I198/G198</f>
        <v>#DIV/0!</v>
      </c>
      <c r="K198" s="2">
        <v>160</v>
      </c>
      <c r="L198" s="2">
        <v>60</v>
      </c>
      <c r="M198" s="2">
        <v>13500</v>
      </c>
      <c r="N198" s="5" t="e">
        <f>M198/G198</f>
        <v>#DIV/0!</v>
      </c>
      <c r="O198" s="5">
        <f t="shared" si="6"/>
        <v>14149</v>
      </c>
      <c r="Q198" s="2">
        <v>88</v>
      </c>
      <c r="R198" s="5">
        <f t="shared" si="7"/>
        <v>1.1363636363636364E-2</v>
      </c>
      <c r="S198" s="2">
        <v>-16</v>
      </c>
      <c r="T198" s="2">
        <v>-3.7</v>
      </c>
      <c r="V198" s="2">
        <v>-40.299999999999997</v>
      </c>
      <c r="W198" s="2">
        <v>-6.48</v>
      </c>
      <c r="X198" s="2" t="s">
        <v>33</v>
      </c>
      <c r="Z198" s="6" t="s">
        <v>30</v>
      </c>
    </row>
    <row r="199" spans="1:26" ht="15.6" x14ac:dyDescent="0.6">
      <c r="A199" s="6" t="s">
        <v>32</v>
      </c>
      <c r="B199" s="6" t="s">
        <v>37</v>
      </c>
      <c r="C199" s="6" t="s">
        <v>38</v>
      </c>
      <c r="D199" s="6" t="s">
        <v>39</v>
      </c>
      <c r="E199" s="8" t="s">
        <v>59</v>
      </c>
      <c r="F199" s="2">
        <v>7457</v>
      </c>
      <c r="H199" s="2">
        <v>113</v>
      </c>
      <c r="I199" s="2">
        <v>4555</v>
      </c>
      <c r="J199" s="5" t="e">
        <f>I199/G199</f>
        <v>#DIV/0!</v>
      </c>
      <c r="K199" s="2">
        <v>11</v>
      </c>
      <c r="L199" s="2">
        <v>4.3</v>
      </c>
      <c r="M199" s="2">
        <v>2770</v>
      </c>
      <c r="N199" s="5" t="e">
        <f>M199/G199</f>
        <v>#DIV/0!</v>
      </c>
      <c r="O199" s="5">
        <f t="shared" si="6"/>
        <v>2898.3</v>
      </c>
      <c r="Q199" s="2">
        <v>4</v>
      </c>
      <c r="R199" s="5">
        <f t="shared" si="7"/>
        <v>0.25</v>
      </c>
      <c r="S199" s="2">
        <v>-35</v>
      </c>
      <c r="T199" s="2">
        <v>-3.2</v>
      </c>
      <c r="V199" s="2">
        <v>-22.6</v>
      </c>
      <c r="W199" s="2">
        <v>-3.35</v>
      </c>
      <c r="X199" s="2" t="s">
        <v>33</v>
      </c>
      <c r="Z199" s="6" t="s">
        <v>30</v>
      </c>
    </row>
    <row r="200" spans="1:26" ht="15.6" x14ac:dyDescent="0.6">
      <c r="A200" s="6" t="s">
        <v>32</v>
      </c>
      <c r="B200" s="6" t="s">
        <v>37</v>
      </c>
      <c r="C200" s="6" t="s">
        <v>38</v>
      </c>
      <c r="D200" s="6" t="s">
        <v>39</v>
      </c>
      <c r="E200" s="8" t="s">
        <v>59</v>
      </c>
      <c r="F200" s="2">
        <v>27893</v>
      </c>
      <c r="G200" s="2">
        <v>47</v>
      </c>
      <c r="H200" s="2">
        <v>294</v>
      </c>
      <c r="I200" s="2">
        <v>16400</v>
      </c>
      <c r="J200" s="5">
        <f>I200/G200</f>
        <v>348.93617021276594</v>
      </c>
      <c r="K200" s="2">
        <v>122</v>
      </c>
      <c r="L200" s="2">
        <v>60.7</v>
      </c>
      <c r="M200" s="2">
        <v>10900</v>
      </c>
      <c r="N200" s="5">
        <f>M200/G200</f>
        <v>231.91489361702128</v>
      </c>
      <c r="O200" s="5">
        <f t="shared" si="6"/>
        <v>11376.7</v>
      </c>
      <c r="Q200" s="2">
        <v>69.3</v>
      </c>
      <c r="R200" s="5">
        <f t="shared" si="7"/>
        <v>1.443001443001443E-2</v>
      </c>
      <c r="S200" s="2">
        <v>-16</v>
      </c>
      <c r="T200" s="2">
        <v>-3.1</v>
      </c>
      <c r="U200" s="2">
        <v>0.70850000000000002</v>
      </c>
      <c r="V200" s="2">
        <v>-27.1</v>
      </c>
      <c r="W200" s="2">
        <v>-3.78</v>
      </c>
      <c r="X200" s="2" t="s">
        <v>33</v>
      </c>
      <c r="Z200" s="6" t="s">
        <v>30</v>
      </c>
    </row>
    <row r="201" spans="1:26" ht="15.6" x14ac:dyDescent="0.6">
      <c r="A201" s="6" t="s">
        <v>32</v>
      </c>
      <c r="B201" s="6" t="s">
        <v>37</v>
      </c>
      <c r="C201" s="6" t="s">
        <v>38</v>
      </c>
      <c r="D201" s="6" t="s">
        <v>39</v>
      </c>
      <c r="E201" s="8" t="s">
        <v>59</v>
      </c>
      <c r="F201" s="2">
        <v>20408</v>
      </c>
      <c r="G201" s="2">
        <v>34</v>
      </c>
      <c r="H201" s="2">
        <v>109</v>
      </c>
      <c r="I201" s="2">
        <v>11400</v>
      </c>
      <c r="J201" s="5">
        <f>I201/G201</f>
        <v>335.29411764705884</v>
      </c>
      <c r="K201" s="2">
        <v>97</v>
      </c>
      <c r="L201" s="2">
        <v>29.2</v>
      </c>
      <c r="M201" s="2">
        <v>8700</v>
      </c>
      <c r="N201" s="5">
        <f>M201/G201</f>
        <v>255.88235294117646</v>
      </c>
      <c r="O201" s="5">
        <f t="shared" si="6"/>
        <v>8935.2000000000007</v>
      </c>
      <c r="Q201" s="2">
        <v>39.1</v>
      </c>
      <c r="R201" s="5">
        <f t="shared" si="7"/>
        <v>2.557544757033248E-2</v>
      </c>
      <c r="S201" s="2">
        <v>-13</v>
      </c>
      <c r="T201" s="2">
        <v>-3.1</v>
      </c>
      <c r="U201" s="2">
        <v>0.70889999999999997</v>
      </c>
      <c r="V201" s="2">
        <v>-36.200000000000003</v>
      </c>
      <c r="W201" s="2">
        <v>-5.17</v>
      </c>
      <c r="X201" s="2" t="s">
        <v>33</v>
      </c>
      <c r="Z201" s="6" t="s">
        <v>30</v>
      </c>
    </row>
    <row r="202" spans="1:26" ht="15.6" x14ac:dyDescent="0.6">
      <c r="A202" s="6" t="s">
        <v>32</v>
      </c>
      <c r="B202" s="6" t="s">
        <v>37</v>
      </c>
      <c r="C202" s="6" t="s">
        <v>38</v>
      </c>
      <c r="D202" s="6" t="s">
        <v>39</v>
      </c>
      <c r="E202" s="8" t="s">
        <v>59</v>
      </c>
      <c r="F202" s="2">
        <v>18300</v>
      </c>
      <c r="I202" s="2">
        <v>12200</v>
      </c>
      <c r="J202" s="5" t="e">
        <f>I202/G202</f>
        <v>#DIV/0!</v>
      </c>
      <c r="M202" s="2">
        <v>6100</v>
      </c>
      <c r="N202" s="5" t="e">
        <f>M202/G202</f>
        <v>#DIV/0!</v>
      </c>
      <c r="O202" s="5">
        <f t="shared" si="6"/>
        <v>6100</v>
      </c>
      <c r="R202" s="5" t="e">
        <f t="shared" si="7"/>
        <v>#DIV/0!</v>
      </c>
      <c r="S202" s="2">
        <v>-13</v>
      </c>
      <c r="T202" s="2">
        <v>-3.1</v>
      </c>
      <c r="V202" s="2">
        <v>-35.200000000000003</v>
      </c>
      <c r="W202" s="2">
        <v>-4.92</v>
      </c>
      <c r="X202" s="2" t="s">
        <v>33</v>
      </c>
      <c r="Z202" s="6" t="s">
        <v>30</v>
      </c>
    </row>
    <row r="203" spans="1:26" ht="15.6" x14ac:dyDescent="0.6">
      <c r="A203" s="6" t="s">
        <v>32</v>
      </c>
      <c r="B203" s="6" t="s">
        <v>37</v>
      </c>
      <c r="C203" s="6" t="s">
        <v>38</v>
      </c>
      <c r="D203" s="6" t="s">
        <v>39</v>
      </c>
      <c r="E203" s="8" t="s">
        <v>59</v>
      </c>
      <c r="F203" s="2">
        <v>20829</v>
      </c>
      <c r="G203" s="2">
        <v>8</v>
      </c>
      <c r="H203" s="2">
        <v>141</v>
      </c>
      <c r="I203" s="2">
        <v>12700</v>
      </c>
      <c r="J203" s="5">
        <f>I203/G203</f>
        <v>1587.5</v>
      </c>
      <c r="K203" s="2">
        <v>422</v>
      </c>
      <c r="L203" s="2">
        <v>6</v>
      </c>
      <c r="M203" s="2">
        <v>7500</v>
      </c>
      <c r="N203" s="5">
        <f>M203/G203</f>
        <v>937.5</v>
      </c>
      <c r="O203" s="5">
        <f t="shared" si="6"/>
        <v>8069</v>
      </c>
      <c r="Q203" s="2">
        <v>40</v>
      </c>
      <c r="R203" s="5">
        <f t="shared" si="7"/>
        <v>2.5000000000000001E-2</v>
      </c>
      <c r="T203" s="2">
        <v>9.1999999999999993</v>
      </c>
      <c r="U203" s="2">
        <v>0.71089999999999998</v>
      </c>
      <c r="X203" s="2" t="s">
        <v>33</v>
      </c>
      <c r="Z203" s="6" t="s">
        <v>30</v>
      </c>
    </row>
    <row r="204" spans="1:26" ht="15.6" x14ac:dyDescent="0.6">
      <c r="A204" s="6" t="s">
        <v>32</v>
      </c>
      <c r="B204" s="6" t="s">
        <v>37</v>
      </c>
      <c r="C204" s="6" t="s">
        <v>38</v>
      </c>
      <c r="D204" s="6" t="s">
        <v>39</v>
      </c>
      <c r="E204" s="8" t="s">
        <v>59</v>
      </c>
      <c r="F204" s="5">
        <v>6073</v>
      </c>
      <c r="G204" s="5"/>
      <c r="H204" s="5">
        <v>32</v>
      </c>
      <c r="I204" s="5">
        <v>3700</v>
      </c>
      <c r="J204" s="5" t="e">
        <f>I204/G204</f>
        <v>#DIV/0!</v>
      </c>
      <c r="K204" s="2">
        <v>20</v>
      </c>
      <c r="L204" s="2">
        <v>4.8</v>
      </c>
      <c r="M204" s="2">
        <v>2310</v>
      </c>
      <c r="N204" s="5" t="e">
        <f>M204/G204</f>
        <v>#DIV/0!</v>
      </c>
      <c r="O204" s="5">
        <f t="shared" si="6"/>
        <v>2366.8000000000002</v>
      </c>
      <c r="Q204" s="5">
        <v>6</v>
      </c>
      <c r="R204" s="5">
        <f t="shared" si="7"/>
        <v>0.16666666666666666</v>
      </c>
      <c r="S204" s="2">
        <v>-16</v>
      </c>
      <c r="U204" s="5"/>
      <c r="V204" s="5"/>
      <c r="W204" s="5"/>
      <c r="X204" s="5" t="s">
        <v>33</v>
      </c>
      <c r="Y204" s="5"/>
      <c r="Z204" s="6" t="s">
        <v>30</v>
      </c>
    </row>
    <row r="205" spans="1:26" ht="15.6" x14ac:dyDescent="0.6">
      <c r="A205" s="6" t="s">
        <v>40</v>
      </c>
      <c r="B205" s="6" t="s">
        <v>41</v>
      </c>
      <c r="C205" s="6" t="s">
        <v>27</v>
      </c>
      <c r="D205" s="6" t="s">
        <v>42</v>
      </c>
      <c r="E205" s="8" t="s">
        <v>59</v>
      </c>
      <c r="F205" s="2">
        <v>75900</v>
      </c>
      <c r="G205" s="2">
        <v>498</v>
      </c>
      <c r="H205" s="2">
        <v>5430</v>
      </c>
      <c r="I205" s="2">
        <v>46200</v>
      </c>
      <c r="J205" s="5">
        <f>I205/G205</f>
        <v>92.771084337349393</v>
      </c>
      <c r="K205" s="2">
        <v>206</v>
      </c>
      <c r="L205" s="2">
        <v>564</v>
      </c>
      <c r="M205" s="2">
        <v>21000</v>
      </c>
      <c r="N205" s="5">
        <f>M205/G205</f>
        <v>42.168674698795179</v>
      </c>
      <c r="O205" s="5">
        <f t="shared" si="6"/>
        <v>27200</v>
      </c>
      <c r="Q205" s="2">
        <v>953</v>
      </c>
      <c r="R205" s="5">
        <f t="shared" si="7"/>
        <v>1.0493179433368311E-3</v>
      </c>
      <c r="S205" s="2">
        <v>-39.1</v>
      </c>
      <c r="T205" s="2">
        <v>-2.95</v>
      </c>
      <c r="V205" s="2">
        <v>-66</v>
      </c>
      <c r="W205" s="2">
        <v>-9.9700000000000006</v>
      </c>
      <c r="X205" s="2" t="s">
        <v>43</v>
      </c>
      <c r="Z205" s="6" t="s">
        <v>44</v>
      </c>
    </row>
    <row r="206" spans="1:26" ht="15.6" x14ac:dyDescent="0.6">
      <c r="A206" s="6" t="s">
        <v>40</v>
      </c>
      <c r="B206" s="6" t="s">
        <v>41</v>
      </c>
      <c r="C206" s="6" t="s">
        <v>27</v>
      </c>
      <c r="D206" s="6" t="s">
        <v>42</v>
      </c>
      <c r="E206" s="8" t="s">
        <v>59</v>
      </c>
      <c r="F206" s="2">
        <v>71400</v>
      </c>
      <c r="G206" s="2">
        <v>444</v>
      </c>
      <c r="H206" s="2">
        <v>5030</v>
      </c>
      <c r="I206" s="2">
        <v>43900</v>
      </c>
      <c r="J206" s="5">
        <f>I206/G206</f>
        <v>98.873873873873876</v>
      </c>
      <c r="K206" s="2">
        <v>208</v>
      </c>
      <c r="L206" s="2">
        <v>535</v>
      </c>
      <c r="M206" s="2">
        <v>19700</v>
      </c>
      <c r="N206" s="5">
        <f>M206/G206</f>
        <v>44.369369369369366</v>
      </c>
      <c r="O206" s="5">
        <f t="shared" si="6"/>
        <v>25473</v>
      </c>
      <c r="Q206" s="2">
        <v>946</v>
      </c>
      <c r="R206" s="5">
        <f t="shared" si="7"/>
        <v>1.0570824524312897E-3</v>
      </c>
      <c r="S206" s="2">
        <v>-35.9</v>
      </c>
      <c r="T206" s="2">
        <v>-2.94</v>
      </c>
      <c r="V206" s="2">
        <v>-54.1</v>
      </c>
      <c r="W206" s="2">
        <v>-8.39</v>
      </c>
      <c r="X206" s="2" t="s">
        <v>43</v>
      </c>
      <c r="Z206" s="6" t="s">
        <v>44</v>
      </c>
    </row>
    <row r="207" spans="1:26" ht="15.6" x14ac:dyDescent="0.6">
      <c r="A207" s="6" t="s">
        <v>40</v>
      </c>
      <c r="B207" s="6" t="s">
        <v>41</v>
      </c>
      <c r="C207" s="6" t="s">
        <v>27</v>
      </c>
      <c r="D207" s="6" t="s">
        <v>42</v>
      </c>
      <c r="E207" s="8" t="s">
        <v>59</v>
      </c>
      <c r="F207" s="2">
        <v>42600</v>
      </c>
      <c r="G207" s="2">
        <v>283</v>
      </c>
      <c r="H207" s="2">
        <v>2910</v>
      </c>
      <c r="I207" s="2">
        <v>25700</v>
      </c>
      <c r="J207" s="5">
        <f>I207/G207</f>
        <v>90.812720848056543</v>
      </c>
      <c r="K207" s="2">
        <v>128</v>
      </c>
      <c r="L207" s="2">
        <v>268</v>
      </c>
      <c r="M207" s="2">
        <v>12400</v>
      </c>
      <c r="N207" s="5">
        <f>M207/G207</f>
        <v>43.816254416961129</v>
      </c>
      <c r="O207" s="5">
        <f t="shared" si="6"/>
        <v>15706</v>
      </c>
      <c r="Q207" s="2">
        <v>447</v>
      </c>
      <c r="R207" s="5">
        <f t="shared" si="7"/>
        <v>2.2371364653243847E-3</v>
      </c>
      <c r="S207" s="2">
        <v>-35.4</v>
      </c>
      <c r="T207" s="2">
        <v>-2.87</v>
      </c>
      <c r="V207" s="2">
        <v>-50.7</v>
      </c>
      <c r="W207" s="2">
        <v>-7.63</v>
      </c>
      <c r="X207" s="2" t="s">
        <v>43</v>
      </c>
      <c r="Z207" s="6" t="s">
        <v>44</v>
      </c>
    </row>
    <row r="208" spans="1:26" ht="15.6" x14ac:dyDescent="0.6">
      <c r="A208" s="6" t="s">
        <v>40</v>
      </c>
      <c r="B208" s="6" t="s">
        <v>41</v>
      </c>
      <c r="C208" s="6" t="s">
        <v>27</v>
      </c>
      <c r="D208" s="6" t="s">
        <v>42</v>
      </c>
      <c r="E208" s="8" t="s">
        <v>59</v>
      </c>
      <c r="F208" s="2">
        <v>78800</v>
      </c>
      <c r="G208" s="2">
        <v>492</v>
      </c>
      <c r="H208" s="2">
        <v>5630</v>
      </c>
      <c r="I208" s="2">
        <v>48200</v>
      </c>
      <c r="J208" s="5">
        <f>I208/G208</f>
        <v>97.967479674796749</v>
      </c>
      <c r="K208" s="2">
        <v>222</v>
      </c>
      <c r="L208" s="2">
        <v>589</v>
      </c>
      <c r="M208" s="2">
        <v>21800</v>
      </c>
      <c r="N208" s="5">
        <f>M208/G208</f>
        <v>44.308943089430898</v>
      </c>
      <c r="O208" s="5">
        <f t="shared" si="6"/>
        <v>28241</v>
      </c>
      <c r="Q208" s="2">
        <v>1060</v>
      </c>
      <c r="R208" s="5">
        <f t="shared" si="7"/>
        <v>9.4339622641509435E-4</v>
      </c>
      <c r="S208" s="2">
        <v>-37.200000000000003</v>
      </c>
      <c r="T208" s="2">
        <v>-2.83</v>
      </c>
      <c r="V208" s="2">
        <v>-53.6</v>
      </c>
      <c r="W208" s="2">
        <v>-8.7200000000000006</v>
      </c>
      <c r="X208" s="2" t="s">
        <v>43</v>
      </c>
      <c r="Z208" s="6" t="s">
        <v>44</v>
      </c>
    </row>
    <row r="209" spans="1:26" ht="15.6" x14ac:dyDescent="0.6">
      <c r="A209" s="6" t="s">
        <v>40</v>
      </c>
      <c r="B209" s="6" t="s">
        <v>41</v>
      </c>
      <c r="C209" s="6" t="s">
        <v>27</v>
      </c>
      <c r="D209" s="6" t="s">
        <v>42</v>
      </c>
      <c r="E209" s="8" t="s">
        <v>59</v>
      </c>
      <c r="F209" s="2">
        <v>201000</v>
      </c>
      <c r="G209" s="2">
        <v>780</v>
      </c>
      <c r="H209" s="2">
        <v>19000</v>
      </c>
      <c r="I209" s="2">
        <v>117000</v>
      </c>
      <c r="J209" s="5">
        <f>I209/G209</f>
        <v>150</v>
      </c>
      <c r="K209" s="2">
        <v>240</v>
      </c>
      <c r="L209" s="2">
        <v>1460</v>
      </c>
      <c r="M209" s="2">
        <v>44800</v>
      </c>
      <c r="N209" s="5">
        <f>M209/G209</f>
        <v>57.435897435897438</v>
      </c>
      <c r="O209" s="5">
        <f t="shared" si="6"/>
        <v>65500</v>
      </c>
      <c r="Q209" s="2">
        <v>5170</v>
      </c>
      <c r="R209" s="5">
        <f t="shared" si="7"/>
        <v>1.9342359767891682E-4</v>
      </c>
      <c r="S209" s="2">
        <v>-46.5</v>
      </c>
      <c r="T209" s="2">
        <v>-2.71</v>
      </c>
      <c r="V209" s="2">
        <v>-64.5</v>
      </c>
      <c r="W209" s="2">
        <v>-10.050000000000001</v>
      </c>
      <c r="X209" s="2" t="s">
        <v>43</v>
      </c>
      <c r="Z209" s="6" t="s">
        <v>44</v>
      </c>
    </row>
    <row r="210" spans="1:26" ht="15.6" x14ac:dyDescent="0.6">
      <c r="A210" s="6" t="s">
        <v>40</v>
      </c>
      <c r="B210" s="6" t="s">
        <v>41</v>
      </c>
      <c r="C210" s="6" t="s">
        <v>27</v>
      </c>
      <c r="D210" s="6" t="s">
        <v>42</v>
      </c>
      <c r="E210" s="8" t="s">
        <v>59</v>
      </c>
      <c r="F210" s="2">
        <v>87300</v>
      </c>
      <c r="G210" s="2">
        <v>568</v>
      </c>
      <c r="H210" s="2">
        <v>6400</v>
      </c>
      <c r="I210" s="2">
        <v>52400</v>
      </c>
      <c r="J210" s="5">
        <f>I210/G210</f>
        <v>92.25352112676056</v>
      </c>
      <c r="K210" s="2">
        <v>243</v>
      </c>
      <c r="L210" s="2">
        <v>686</v>
      </c>
      <c r="M210" s="2">
        <v>24400</v>
      </c>
      <c r="N210" s="5">
        <f>M210/G210</f>
        <v>42.95774647887324</v>
      </c>
      <c r="O210" s="5">
        <f t="shared" si="6"/>
        <v>31729</v>
      </c>
      <c r="Q210" s="2">
        <v>1160</v>
      </c>
      <c r="R210" s="5">
        <f t="shared" si="7"/>
        <v>8.6206896551724137E-4</v>
      </c>
      <c r="S210" s="2">
        <v>-36.9</v>
      </c>
      <c r="T210" s="2">
        <v>-2.69</v>
      </c>
      <c r="V210" s="2">
        <v>-55.5</v>
      </c>
      <c r="W210" s="2">
        <v>-8.5500000000000007</v>
      </c>
      <c r="X210" s="2" t="s">
        <v>43</v>
      </c>
      <c r="Z210" s="6" t="s">
        <v>44</v>
      </c>
    </row>
    <row r="211" spans="1:26" ht="15.6" x14ac:dyDescent="0.6">
      <c r="A211" s="6" t="s">
        <v>40</v>
      </c>
      <c r="B211" s="6" t="s">
        <v>41</v>
      </c>
      <c r="C211" s="6" t="s">
        <v>27</v>
      </c>
      <c r="D211" s="6" t="s">
        <v>42</v>
      </c>
      <c r="E211" s="8" t="s">
        <v>59</v>
      </c>
      <c r="F211" s="2">
        <v>83400</v>
      </c>
      <c r="G211" s="2">
        <v>497</v>
      </c>
      <c r="H211" s="2">
        <v>6240</v>
      </c>
      <c r="I211" s="2">
        <v>50600</v>
      </c>
      <c r="J211" s="5">
        <f>I211/G211</f>
        <v>101.81086519114689</v>
      </c>
      <c r="K211" s="2">
        <v>232</v>
      </c>
      <c r="L211" s="2">
        <v>633</v>
      </c>
      <c r="M211" s="2">
        <v>23100</v>
      </c>
      <c r="N211" s="5">
        <f>M211/G211</f>
        <v>46.478873239436616</v>
      </c>
      <c r="O211" s="5">
        <f t="shared" si="6"/>
        <v>30205</v>
      </c>
      <c r="Q211" s="2">
        <v>1180</v>
      </c>
      <c r="R211" s="5">
        <f t="shared" si="7"/>
        <v>8.4745762711864404E-4</v>
      </c>
      <c r="S211" s="2">
        <v>-36.9</v>
      </c>
      <c r="T211" s="2">
        <v>-2.67</v>
      </c>
      <c r="V211" s="2">
        <v>-41.4</v>
      </c>
      <c r="W211" s="2">
        <v>-6.02</v>
      </c>
      <c r="X211" s="2" t="s">
        <v>43</v>
      </c>
      <c r="Z211" s="6" t="s">
        <v>44</v>
      </c>
    </row>
    <row r="212" spans="1:26" ht="15.6" x14ac:dyDescent="0.6">
      <c r="A212" s="6" t="s">
        <v>40</v>
      </c>
      <c r="B212" s="6" t="s">
        <v>41</v>
      </c>
      <c r="C212" s="6" t="s">
        <v>27</v>
      </c>
      <c r="D212" s="6" t="s">
        <v>42</v>
      </c>
      <c r="E212" s="8" t="s">
        <v>59</v>
      </c>
      <c r="F212" s="2">
        <v>92500</v>
      </c>
      <c r="G212" s="2">
        <v>600</v>
      </c>
      <c r="H212" s="2">
        <v>6980</v>
      </c>
      <c r="I212" s="2">
        <v>55800</v>
      </c>
      <c r="J212" s="5">
        <f>I212/G212</f>
        <v>93</v>
      </c>
      <c r="K212" s="2">
        <v>251</v>
      </c>
      <c r="L212" s="2">
        <v>728</v>
      </c>
      <c r="M212" s="2">
        <v>25300</v>
      </c>
      <c r="N212" s="5">
        <f>M212/G212</f>
        <v>42.166666666666664</v>
      </c>
      <c r="O212" s="5">
        <f t="shared" si="6"/>
        <v>33259</v>
      </c>
      <c r="Q212" s="2">
        <v>1270</v>
      </c>
      <c r="R212" s="5">
        <f t="shared" si="7"/>
        <v>7.874015748031496E-4</v>
      </c>
      <c r="S212" s="2">
        <v>-38.700000000000003</v>
      </c>
      <c r="T212" s="2">
        <v>-2.61</v>
      </c>
      <c r="V212" s="2">
        <v>-54.5</v>
      </c>
      <c r="W212" s="2">
        <v>-7.99</v>
      </c>
      <c r="X212" s="2" t="s">
        <v>43</v>
      </c>
      <c r="Z212" s="6" t="s">
        <v>44</v>
      </c>
    </row>
    <row r="213" spans="1:26" ht="15.6" x14ac:dyDescent="0.6">
      <c r="A213" s="6" t="s">
        <v>40</v>
      </c>
      <c r="B213" s="6" t="s">
        <v>41</v>
      </c>
      <c r="C213" s="6" t="s">
        <v>27</v>
      </c>
      <c r="D213" s="6" t="s">
        <v>42</v>
      </c>
      <c r="E213" s="8" t="s">
        <v>59</v>
      </c>
      <c r="F213" s="2">
        <v>86400</v>
      </c>
      <c r="G213" s="2">
        <v>534</v>
      </c>
      <c r="H213" s="2">
        <v>6390</v>
      </c>
      <c r="I213" s="2">
        <v>52400</v>
      </c>
      <c r="J213" s="5">
        <f>I213/G213</f>
        <v>98.127340823970044</v>
      </c>
      <c r="K213" s="2">
        <v>228</v>
      </c>
      <c r="L213" s="2">
        <v>634</v>
      </c>
      <c r="M213" s="2">
        <v>24000</v>
      </c>
      <c r="N213" s="5">
        <f>M213/G213</f>
        <v>44.943820224719104</v>
      </c>
      <c r="O213" s="5">
        <f t="shared" si="6"/>
        <v>31252</v>
      </c>
      <c r="Q213" s="2">
        <v>1220</v>
      </c>
      <c r="R213" s="5">
        <f t="shared" si="7"/>
        <v>8.1967213114754098E-4</v>
      </c>
      <c r="S213" s="2">
        <v>-36.6</v>
      </c>
      <c r="T213" s="2">
        <v>-2.61</v>
      </c>
      <c r="V213" s="2">
        <v>-67.400000000000006</v>
      </c>
      <c r="W213" s="2">
        <v>-9.89</v>
      </c>
      <c r="X213" s="2" t="s">
        <v>43</v>
      </c>
      <c r="Z213" s="6" t="s">
        <v>44</v>
      </c>
    </row>
    <row r="214" spans="1:26" ht="15.6" x14ac:dyDescent="0.6">
      <c r="A214" s="6" t="s">
        <v>40</v>
      </c>
      <c r="B214" s="6" t="s">
        <v>41</v>
      </c>
      <c r="C214" s="6" t="s">
        <v>27</v>
      </c>
      <c r="D214" s="6" t="s">
        <v>42</v>
      </c>
      <c r="E214" s="8" t="s">
        <v>59</v>
      </c>
      <c r="F214" s="2">
        <v>96300</v>
      </c>
      <c r="G214" s="2">
        <v>617</v>
      </c>
      <c r="H214" s="2">
        <v>7430</v>
      </c>
      <c r="I214" s="2">
        <v>57400</v>
      </c>
      <c r="J214" s="5">
        <f>I214/G214</f>
        <v>93.030794165316038</v>
      </c>
      <c r="K214" s="2">
        <v>259</v>
      </c>
      <c r="L214" s="2">
        <v>785</v>
      </c>
      <c r="M214" s="2">
        <v>26700</v>
      </c>
      <c r="N214" s="5">
        <f>M214/G214</f>
        <v>43.273905996758508</v>
      </c>
      <c r="O214" s="5">
        <f t="shared" si="6"/>
        <v>35174</v>
      </c>
      <c r="Q214" s="2">
        <v>1380</v>
      </c>
      <c r="R214" s="5">
        <f t="shared" si="7"/>
        <v>7.246376811594203E-4</v>
      </c>
      <c r="S214" s="2">
        <v>-37.6</v>
      </c>
      <c r="T214" s="2">
        <v>-2.57</v>
      </c>
      <c r="V214" s="2">
        <v>-53.3</v>
      </c>
      <c r="W214" s="2">
        <v>-8.07</v>
      </c>
      <c r="X214" s="2" t="s">
        <v>43</v>
      </c>
      <c r="Z214" s="6" t="s">
        <v>44</v>
      </c>
    </row>
    <row r="215" spans="1:26" ht="15.6" x14ac:dyDescent="0.6">
      <c r="A215" s="6" t="s">
        <v>40</v>
      </c>
      <c r="B215" s="6" t="s">
        <v>41</v>
      </c>
      <c r="C215" s="6" t="s">
        <v>27</v>
      </c>
      <c r="D215" s="6" t="s">
        <v>42</v>
      </c>
      <c r="E215" s="8" t="s">
        <v>59</v>
      </c>
      <c r="F215" s="2">
        <v>93200</v>
      </c>
      <c r="G215" s="2">
        <v>568</v>
      </c>
      <c r="H215" s="2">
        <v>6950</v>
      </c>
      <c r="I215" s="2">
        <v>57000</v>
      </c>
      <c r="J215" s="5">
        <f>I215/G215</f>
        <v>100.35211267605634</v>
      </c>
      <c r="K215" s="2">
        <v>234</v>
      </c>
      <c r="L215" s="2">
        <v>668</v>
      </c>
      <c r="M215" s="2">
        <v>25300</v>
      </c>
      <c r="N215" s="5">
        <f>M215/G215</f>
        <v>44.54225352112676</v>
      </c>
      <c r="O215" s="5">
        <f t="shared" si="6"/>
        <v>33152</v>
      </c>
      <c r="Q215" s="2">
        <v>1340</v>
      </c>
      <c r="R215" s="5">
        <f t="shared" si="7"/>
        <v>7.4626865671641792E-4</v>
      </c>
      <c r="S215" s="2">
        <v>-36.9</v>
      </c>
      <c r="T215" s="2">
        <v>-2.54</v>
      </c>
      <c r="V215" s="2">
        <v>-45.7</v>
      </c>
      <c r="W215" s="2">
        <v>-6.42</v>
      </c>
      <c r="X215" s="2" t="s">
        <v>43</v>
      </c>
      <c r="Z215" s="6" t="s">
        <v>44</v>
      </c>
    </row>
    <row r="216" spans="1:26" ht="15.6" x14ac:dyDescent="0.6">
      <c r="A216" s="6" t="s">
        <v>40</v>
      </c>
      <c r="B216" s="6" t="s">
        <v>41</v>
      </c>
      <c r="C216" s="6" t="s">
        <v>27</v>
      </c>
      <c r="D216" s="6" t="s">
        <v>42</v>
      </c>
      <c r="E216" s="8" t="s">
        <v>59</v>
      </c>
      <c r="F216" s="2">
        <v>100000</v>
      </c>
      <c r="G216" s="2">
        <v>313</v>
      </c>
      <c r="H216" s="2">
        <v>6530</v>
      </c>
      <c r="I216" s="2">
        <v>63700</v>
      </c>
      <c r="J216" s="5">
        <f>I216/G216</f>
        <v>203.51437699680511</v>
      </c>
      <c r="K216" s="2">
        <v>275</v>
      </c>
      <c r="L216" s="2">
        <v>776</v>
      </c>
      <c r="M216" s="2">
        <v>26000</v>
      </c>
      <c r="N216" s="5">
        <f>M216/G216</f>
        <v>83.067092651757193</v>
      </c>
      <c r="O216" s="5">
        <f t="shared" si="6"/>
        <v>33581</v>
      </c>
      <c r="Q216" s="2">
        <v>1400</v>
      </c>
      <c r="R216" s="5">
        <f t="shared" si="7"/>
        <v>7.1428571428571429E-4</v>
      </c>
      <c r="S216" s="2">
        <v>-42.1</v>
      </c>
      <c r="T216" s="2">
        <v>-2.5299999999999998</v>
      </c>
      <c r="V216" s="2">
        <v>-45.8</v>
      </c>
      <c r="W216" s="2">
        <v>-6.66</v>
      </c>
      <c r="X216" s="2" t="s">
        <v>43</v>
      </c>
      <c r="Z216" s="6" t="s">
        <v>44</v>
      </c>
    </row>
    <row r="217" spans="1:26" ht="15.6" x14ac:dyDescent="0.6">
      <c r="A217" s="6" t="s">
        <v>40</v>
      </c>
      <c r="B217" s="6" t="s">
        <v>41</v>
      </c>
      <c r="C217" s="6" t="s">
        <v>27</v>
      </c>
      <c r="D217" s="6" t="s">
        <v>42</v>
      </c>
      <c r="E217" s="8" t="s">
        <v>59</v>
      </c>
      <c r="F217" s="2">
        <v>99800</v>
      </c>
      <c r="G217" s="2">
        <v>623</v>
      </c>
      <c r="H217" s="2">
        <v>7510</v>
      </c>
      <c r="I217" s="2">
        <v>61600</v>
      </c>
      <c r="J217" s="5">
        <f>I217/G217</f>
        <v>98.876404494382029</v>
      </c>
      <c r="K217" s="2">
        <v>258</v>
      </c>
      <c r="L217" s="2">
        <v>797</v>
      </c>
      <c r="M217" s="2">
        <v>26200</v>
      </c>
      <c r="N217" s="5">
        <f>M217/G217</f>
        <v>42.054574638844301</v>
      </c>
      <c r="O217" s="5">
        <f t="shared" si="6"/>
        <v>34765</v>
      </c>
      <c r="Q217" s="2">
        <v>1480</v>
      </c>
      <c r="R217" s="5">
        <f t="shared" si="7"/>
        <v>6.7567567567567571E-4</v>
      </c>
      <c r="S217" s="2">
        <v>-37.799999999999997</v>
      </c>
      <c r="T217" s="2">
        <v>-2.4900000000000002</v>
      </c>
      <c r="V217" s="2">
        <v>-48.9</v>
      </c>
      <c r="W217" s="2">
        <v>-7.45</v>
      </c>
      <c r="X217" s="2" t="s">
        <v>43</v>
      </c>
      <c r="Z217" s="6" t="s">
        <v>44</v>
      </c>
    </row>
    <row r="218" spans="1:26" ht="15.6" x14ac:dyDescent="0.6">
      <c r="A218" s="6" t="s">
        <v>40</v>
      </c>
      <c r="B218" s="6" t="s">
        <v>41</v>
      </c>
      <c r="C218" s="6" t="s">
        <v>27</v>
      </c>
      <c r="D218" s="6" t="s">
        <v>42</v>
      </c>
      <c r="E218" s="8" t="s">
        <v>59</v>
      </c>
      <c r="F218" s="2">
        <v>28500</v>
      </c>
      <c r="G218" s="2">
        <v>175</v>
      </c>
      <c r="H218" s="2">
        <v>2170</v>
      </c>
      <c r="I218" s="2">
        <v>16800</v>
      </c>
      <c r="J218" s="5">
        <f>I218/G218</f>
        <v>96</v>
      </c>
      <c r="K218" s="2">
        <v>178</v>
      </c>
      <c r="L218" s="2">
        <v>249</v>
      </c>
      <c r="M218" s="2">
        <v>8170</v>
      </c>
      <c r="N218" s="5">
        <f>M218/G218</f>
        <v>46.685714285714283</v>
      </c>
      <c r="O218" s="5">
        <f t="shared" si="6"/>
        <v>10767</v>
      </c>
      <c r="Q218" s="2">
        <v>468</v>
      </c>
      <c r="R218" s="5">
        <f t="shared" si="7"/>
        <v>2.136752136752137E-3</v>
      </c>
      <c r="S218" s="2">
        <v>-43</v>
      </c>
      <c r="T218" s="2">
        <v>-5.64</v>
      </c>
      <c r="V218" s="2">
        <v>-68.5</v>
      </c>
      <c r="W218" s="2">
        <v>-10.220000000000001</v>
      </c>
      <c r="X218" s="2" t="s">
        <v>43</v>
      </c>
      <c r="Z218" s="6" t="s">
        <v>44</v>
      </c>
    </row>
    <row r="219" spans="1:26" ht="15.6" x14ac:dyDescent="0.6">
      <c r="A219" s="6" t="s">
        <v>40</v>
      </c>
      <c r="B219" s="6" t="s">
        <v>41</v>
      </c>
      <c r="C219" s="6" t="s">
        <v>27</v>
      </c>
      <c r="D219" s="6" t="s">
        <v>42</v>
      </c>
      <c r="E219" s="8" t="s">
        <v>59</v>
      </c>
      <c r="F219" s="2">
        <v>108000</v>
      </c>
      <c r="G219" s="2">
        <v>581</v>
      </c>
      <c r="H219" s="2">
        <v>7900</v>
      </c>
      <c r="I219" s="2">
        <v>65000</v>
      </c>
      <c r="J219" s="5">
        <f>I219/G219</f>
        <v>111.87607573149742</v>
      </c>
      <c r="K219" s="2">
        <v>247</v>
      </c>
      <c r="L219" s="2">
        <v>828</v>
      </c>
      <c r="M219" s="2">
        <v>30100</v>
      </c>
      <c r="N219" s="5">
        <f>M219/G219</f>
        <v>51.807228915662648</v>
      </c>
      <c r="O219" s="5">
        <f t="shared" si="6"/>
        <v>39075</v>
      </c>
      <c r="Q219" s="2">
        <v>1820</v>
      </c>
      <c r="R219" s="5">
        <f t="shared" si="7"/>
        <v>5.4945054945054945E-4</v>
      </c>
      <c r="S219" s="2">
        <v>-41.9</v>
      </c>
      <c r="T219" s="2">
        <v>-2.48</v>
      </c>
      <c r="V219" s="2">
        <v>-42.8</v>
      </c>
      <c r="W219" s="2">
        <v>-5.88</v>
      </c>
      <c r="X219" s="2" t="s">
        <v>43</v>
      </c>
      <c r="Z219" s="6" t="s">
        <v>44</v>
      </c>
    </row>
    <row r="220" spans="1:26" ht="15.6" x14ac:dyDescent="0.6">
      <c r="A220" s="6" t="s">
        <v>40</v>
      </c>
      <c r="B220" s="6" t="s">
        <v>41</v>
      </c>
      <c r="C220" s="6" t="s">
        <v>27</v>
      </c>
      <c r="D220" s="6" t="s">
        <v>42</v>
      </c>
      <c r="E220" s="8" t="s">
        <v>59</v>
      </c>
      <c r="F220" s="2">
        <v>102000</v>
      </c>
      <c r="G220" s="2">
        <v>650</v>
      </c>
      <c r="H220" s="2">
        <v>7960</v>
      </c>
      <c r="I220" s="2">
        <v>60500</v>
      </c>
      <c r="J220" s="5">
        <f>I220/G220</f>
        <v>93.07692307692308</v>
      </c>
      <c r="K220" s="2">
        <v>260</v>
      </c>
      <c r="L220" s="2">
        <v>819</v>
      </c>
      <c r="M220" s="2">
        <v>28300</v>
      </c>
      <c r="N220" s="5">
        <f>M220/G220</f>
        <v>43.53846153846154</v>
      </c>
      <c r="O220" s="5">
        <f t="shared" si="6"/>
        <v>37339</v>
      </c>
      <c r="Q220" s="2">
        <v>1450</v>
      </c>
      <c r="R220" s="5">
        <f t="shared" si="7"/>
        <v>6.8965517241379305E-4</v>
      </c>
      <c r="S220" s="2">
        <v>-36.9</v>
      </c>
      <c r="T220" s="2">
        <v>-2.48</v>
      </c>
      <c r="V220" s="2">
        <v>-51.6</v>
      </c>
      <c r="W220" s="2">
        <v>-7.9</v>
      </c>
      <c r="X220" s="2" t="s">
        <v>43</v>
      </c>
      <c r="Z220" s="6" t="s">
        <v>44</v>
      </c>
    </row>
    <row r="221" spans="1:26" ht="15.6" x14ac:dyDescent="0.6">
      <c r="A221" s="6" t="s">
        <v>40</v>
      </c>
      <c r="B221" s="6" t="s">
        <v>41</v>
      </c>
      <c r="C221" s="6" t="s">
        <v>27</v>
      </c>
      <c r="D221" s="6" t="s">
        <v>42</v>
      </c>
      <c r="E221" s="8" t="s">
        <v>59</v>
      </c>
      <c r="F221" s="2">
        <v>106000</v>
      </c>
      <c r="G221" s="2">
        <v>543</v>
      </c>
      <c r="H221" s="2">
        <v>7370</v>
      </c>
      <c r="I221" s="2">
        <v>67300</v>
      </c>
      <c r="J221" s="5">
        <f>I221/G221</f>
        <v>123.94106813996316</v>
      </c>
      <c r="K221" s="2">
        <v>258</v>
      </c>
      <c r="L221" s="2">
        <v>866</v>
      </c>
      <c r="M221" s="2">
        <v>26800</v>
      </c>
      <c r="N221" s="5">
        <f>M221/G221</f>
        <v>49.355432780847146</v>
      </c>
      <c r="O221" s="5">
        <f t="shared" si="6"/>
        <v>35294</v>
      </c>
      <c r="Q221" s="2">
        <v>1720</v>
      </c>
      <c r="R221" s="5">
        <f t="shared" si="7"/>
        <v>5.8139534883720929E-4</v>
      </c>
      <c r="S221" s="2">
        <v>-42.1</v>
      </c>
      <c r="T221" s="2">
        <v>-2.4700000000000002</v>
      </c>
      <c r="V221" s="2">
        <v>-57</v>
      </c>
      <c r="W221" s="2">
        <v>-8.9</v>
      </c>
      <c r="X221" s="2" t="s">
        <v>43</v>
      </c>
      <c r="Z221" s="6" t="s">
        <v>44</v>
      </c>
    </row>
    <row r="222" spans="1:26" ht="15.6" x14ac:dyDescent="0.6">
      <c r="A222" s="6" t="s">
        <v>40</v>
      </c>
      <c r="B222" s="6" t="s">
        <v>41</v>
      </c>
      <c r="C222" s="6" t="s">
        <v>27</v>
      </c>
      <c r="D222" s="6" t="s">
        <v>42</v>
      </c>
      <c r="E222" s="8" t="s">
        <v>59</v>
      </c>
      <c r="F222" s="2">
        <v>101000</v>
      </c>
      <c r="G222" s="2">
        <v>588</v>
      </c>
      <c r="H222" s="2">
        <v>7550</v>
      </c>
      <c r="I222" s="2">
        <v>61100</v>
      </c>
      <c r="J222" s="5">
        <f>I222/G222</f>
        <v>103.91156462585035</v>
      </c>
      <c r="K222" s="2">
        <v>257</v>
      </c>
      <c r="L222" s="2">
        <v>771</v>
      </c>
      <c r="M222" s="2">
        <v>27600</v>
      </c>
      <c r="N222" s="5">
        <f>M222/G222</f>
        <v>46.938775510204081</v>
      </c>
      <c r="O222" s="5">
        <f t="shared" si="6"/>
        <v>36178</v>
      </c>
      <c r="P222" s="2">
        <v>25.3</v>
      </c>
      <c r="Q222" s="2">
        <v>1480</v>
      </c>
      <c r="R222" s="5">
        <f t="shared" si="7"/>
        <v>6.7567567567567571E-4</v>
      </c>
      <c r="S222" s="2">
        <v>-36.6</v>
      </c>
      <c r="T222" s="2">
        <v>-2.39</v>
      </c>
      <c r="V222" s="2">
        <v>-46.5</v>
      </c>
      <c r="W222" s="2">
        <v>-7.3</v>
      </c>
      <c r="X222" s="2" t="s">
        <v>43</v>
      </c>
      <c r="Z222" s="6" t="s">
        <v>44</v>
      </c>
    </row>
    <row r="223" spans="1:26" ht="15.6" x14ac:dyDescent="0.6">
      <c r="A223" s="6" t="s">
        <v>40</v>
      </c>
      <c r="B223" s="6" t="s">
        <v>41</v>
      </c>
      <c r="C223" s="6" t="s">
        <v>27</v>
      </c>
      <c r="D223" s="6" t="s">
        <v>42</v>
      </c>
      <c r="E223" s="8" t="s">
        <v>59</v>
      </c>
      <c r="F223" s="2">
        <v>60900</v>
      </c>
      <c r="G223" s="2">
        <v>399</v>
      </c>
      <c r="H223" s="2">
        <v>3810</v>
      </c>
      <c r="I223" s="2">
        <v>37000</v>
      </c>
      <c r="J223" s="5">
        <f>I223/G223</f>
        <v>92.731829573934832</v>
      </c>
      <c r="K223" s="2">
        <v>162</v>
      </c>
      <c r="L223" s="2">
        <v>378</v>
      </c>
      <c r="M223" s="2">
        <v>17600</v>
      </c>
      <c r="N223" s="5">
        <f>M223/G223</f>
        <v>44.110275689223059</v>
      </c>
      <c r="O223" s="5">
        <f t="shared" si="6"/>
        <v>21950</v>
      </c>
      <c r="Q223" s="2">
        <v>682</v>
      </c>
      <c r="R223" s="5">
        <f t="shared" si="7"/>
        <v>1.4662756598240469E-3</v>
      </c>
      <c r="S223" s="2">
        <v>-35.1</v>
      </c>
      <c r="T223" s="2">
        <v>-2.39</v>
      </c>
      <c r="V223" s="2">
        <v>-53</v>
      </c>
      <c r="W223" s="2">
        <v>-7.69</v>
      </c>
      <c r="X223" s="2" t="s">
        <v>43</v>
      </c>
      <c r="Z223" s="6" t="s">
        <v>44</v>
      </c>
    </row>
    <row r="224" spans="1:26" ht="15.6" x14ac:dyDescent="0.6">
      <c r="A224" s="6" t="s">
        <v>40</v>
      </c>
      <c r="B224" s="6" t="s">
        <v>41</v>
      </c>
      <c r="C224" s="6" t="s">
        <v>27</v>
      </c>
      <c r="D224" s="6" t="s">
        <v>42</v>
      </c>
      <c r="E224" s="8" t="s">
        <v>59</v>
      </c>
      <c r="F224" s="2">
        <v>113000</v>
      </c>
      <c r="G224" s="2">
        <v>608</v>
      </c>
      <c r="H224" s="2">
        <v>7950</v>
      </c>
      <c r="I224" s="2">
        <v>71200</v>
      </c>
      <c r="J224" s="5">
        <f>I224/G224</f>
        <v>117.10526315789474</v>
      </c>
      <c r="K224" s="2">
        <v>309</v>
      </c>
      <c r="L224" s="2">
        <v>762</v>
      </c>
      <c r="M224" s="2">
        <v>28300</v>
      </c>
      <c r="N224" s="5">
        <f>M224/G224</f>
        <v>46.546052631578945</v>
      </c>
      <c r="O224" s="5">
        <f t="shared" si="6"/>
        <v>37321</v>
      </c>
      <c r="Q224" s="2">
        <v>1870</v>
      </c>
      <c r="R224" s="5">
        <f t="shared" si="7"/>
        <v>5.3475935828877007E-4</v>
      </c>
      <c r="S224" s="2">
        <v>-42.4</v>
      </c>
      <c r="T224" s="2">
        <v>-2.38</v>
      </c>
      <c r="V224" s="2">
        <v>-54.2</v>
      </c>
      <c r="W224" s="2">
        <v>-7.94</v>
      </c>
      <c r="X224" s="2" t="s">
        <v>43</v>
      </c>
      <c r="Z224" s="6" t="s">
        <v>44</v>
      </c>
    </row>
    <row r="225" spans="1:26" ht="15.6" x14ac:dyDescent="0.6">
      <c r="A225" s="6" t="s">
        <v>40</v>
      </c>
      <c r="B225" s="6" t="s">
        <v>41</v>
      </c>
      <c r="C225" s="6" t="s">
        <v>27</v>
      </c>
      <c r="D225" s="6" t="s">
        <v>42</v>
      </c>
      <c r="E225" s="8" t="s">
        <v>59</v>
      </c>
      <c r="F225" s="2">
        <v>107000</v>
      </c>
      <c r="G225" s="2">
        <v>679</v>
      </c>
      <c r="H225" s="2">
        <v>8410</v>
      </c>
      <c r="I225" s="2">
        <v>64400</v>
      </c>
      <c r="J225" s="5">
        <f>I225/G225</f>
        <v>94.845360824742272</v>
      </c>
      <c r="K225" s="2">
        <v>272</v>
      </c>
      <c r="L225" s="2">
        <v>872</v>
      </c>
      <c r="M225" s="2">
        <v>29200</v>
      </c>
      <c r="N225" s="5">
        <f>M225/G225</f>
        <v>43.004418262150224</v>
      </c>
      <c r="O225" s="5">
        <f t="shared" si="6"/>
        <v>38754</v>
      </c>
      <c r="Q225" s="2">
        <v>1540</v>
      </c>
      <c r="R225" s="5">
        <f t="shared" si="7"/>
        <v>6.4935064935064935E-4</v>
      </c>
      <c r="S225" s="2">
        <v>-37.4</v>
      </c>
      <c r="T225" s="2">
        <v>-2.38</v>
      </c>
      <c r="V225" s="2">
        <v>-61.4</v>
      </c>
      <c r="W225" s="2">
        <v>-9.34</v>
      </c>
      <c r="X225" s="2" t="s">
        <v>43</v>
      </c>
      <c r="Z225" s="6" t="s">
        <v>44</v>
      </c>
    </row>
    <row r="226" spans="1:26" ht="15.6" x14ac:dyDescent="0.6">
      <c r="A226" s="6" t="s">
        <v>40</v>
      </c>
      <c r="B226" s="6" t="s">
        <v>41</v>
      </c>
      <c r="C226" s="6" t="s">
        <v>27</v>
      </c>
      <c r="D226" s="6" t="s">
        <v>42</v>
      </c>
      <c r="E226" s="8" t="s">
        <v>59</v>
      </c>
      <c r="F226" s="2">
        <v>62500</v>
      </c>
      <c r="G226" s="2">
        <v>409</v>
      </c>
      <c r="H226" s="2">
        <v>4000</v>
      </c>
      <c r="I226" s="2">
        <v>37500</v>
      </c>
      <c r="J226" s="5">
        <f>I226/G226</f>
        <v>91.687041564792182</v>
      </c>
      <c r="K226" s="2">
        <v>171</v>
      </c>
      <c r="L226" s="2">
        <v>397</v>
      </c>
      <c r="M226" s="2">
        <v>18400</v>
      </c>
      <c r="N226" s="5">
        <f>M226/G226</f>
        <v>44.987775061124694</v>
      </c>
      <c r="O226" s="5">
        <f t="shared" si="6"/>
        <v>22968</v>
      </c>
      <c r="Q226" s="2">
        <v>714</v>
      </c>
      <c r="R226" s="5">
        <f t="shared" si="7"/>
        <v>1.4005602240896359E-3</v>
      </c>
      <c r="S226" s="2">
        <v>-34.6</v>
      </c>
      <c r="T226" s="2">
        <v>-2.38</v>
      </c>
      <c r="V226" s="2">
        <v>-59</v>
      </c>
      <c r="W226" s="2">
        <v>-9.19</v>
      </c>
      <c r="X226" s="2" t="s">
        <v>43</v>
      </c>
      <c r="Z226" s="6" t="s">
        <v>44</v>
      </c>
    </row>
    <row r="227" spans="1:26" ht="15.6" x14ac:dyDescent="0.6">
      <c r="A227" s="6" t="s">
        <v>40</v>
      </c>
      <c r="B227" s="6" t="s">
        <v>41</v>
      </c>
      <c r="C227" s="6" t="s">
        <v>27</v>
      </c>
      <c r="D227" s="6" t="s">
        <v>42</v>
      </c>
      <c r="E227" s="8" t="s">
        <v>59</v>
      </c>
      <c r="F227" s="2">
        <v>54600</v>
      </c>
      <c r="G227" s="2">
        <v>370</v>
      </c>
      <c r="H227" s="2">
        <v>3300</v>
      </c>
      <c r="I227" s="2">
        <v>33400</v>
      </c>
      <c r="J227" s="5">
        <f>I227/G227</f>
        <v>90.270270270270274</v>
      </c>
      <c r="K227" s="2">
        <v>146</v>
      </c>
      <c r="L227" s="2">
        <v>325</v>
      </c>
      <c r="M227" s="2">
        <v>15800</v>
      </c>
      <c r="N227" s="5">
        <f>M227/G227</f>
        <v>42.702702702702702</v>
      </c>
      <c r="O227" s="5">
        <f t="shared" si="6"/>
        <v>19571</v>
      </c>
      <c r="Q227" s="2">
        <v>594</v>
      </c>
      <c r="R227" s="5">
        <f t="shared" si="7"/>
        <v>1.6835016835016834E-3</v>
      </c>
      <c r="S227" s="2">
        <v>-34.799999999999997</v>
      </c>
      <c r="T227" s="2">
        <v>-2.34</v>
      </c>
      <c r="V227" s="2">
        <v>-49.8</v>
      </c>
      <c r="W227" s="2">
        <v>-7.79</v>
      </c>
      <c r="X227" s="2" t="s">
        <v>43</v>
      </c>
      <c r="Z227" s="6" t="s">
        <v>44</v>
      </c>
    </row>
    <row r="228" spans="1:26" ht="15.6" x14ac:dyDescent="0.6">
      <c r="A228" s="6" t="s">
        <v>40</v>
      </c>
      <c r="B228" s="6" t="s">
        <v>41</v>
      </c>
      <c r="C228" s="6" t="s">
        <v>27</v>
      </c>
      <c r="D228" s="6" t="s">
        <v>42</v>
      </c>
      <c r="E228" s="8" t="s">
        <v>59</v>
      </c>
      <c r="F228" s="2">
        <v>115000</v>
      </c>
      <c r="G228" s="2">
        <v>531</v>
      </c>
      <c r="H228" s="2">
        <v>8870</v>
      </c>
      <c r="I228" s="2">
        <v>70200</v>
      </c>
      <c r="J228" s="5">
        <f>I228/G228</f>
        <v>132.20338983050848</v>
      </c>
      <c r="K228" s="2">
        <v>298</v>
      </c>
      <c r="L228" s="2">
        <v>755</v>
      </c>
      <c r="M228" s="2">
        <v>30900</v>
      </c>
      <c r="N228" s="5">
        <f>M228/G228</f>
        <v>58.192090395480228</v>
      </c>
      <c r="O228" s="5">
        <f t="shared" si="6"/>
        <v>40823</v>
      </c>
      <c r="Q228" s="2">
        <v>2010</v>
      </c>
      <c r="R228" s="5">
        <f t="shared" si="7"/>
        <v>4.9751243781094524E-4</v>
      </c>
      <c r="S228" s="2">
        <v>-42.5</v>
      </c>
      <c r="T228" s="2">
        <v>-2.3199999999999998</v>
      </c>
      <c r="V228" s="2">
        <v>-47.8</v>
      </c>
      <c r="W228" s="2">
        <v>-7.24</v>
      </c>
      <c r="X228" s="2" t="s">
        <v>43</v>
      </c>
      <c r="Z228" s="6" t="s">
        <v>44</v>
      </c>
    </row>
    <row r="229" spans="1:26" ht="15.6" x14ac:dyDescent="0.6">
      <c r="A229" s="6" t="s">
        <v>40</v>
      </c>
      <c r="B229" s="6" t="s">
        <v>41</v>
      </c>
      <c r="C229" s="6" t="s">
        <v>27</v>
      </c>
      <c r="D229" s="6" t="s">
        <v>42</v>
      </c>
      <c r="E229" s="8" t="s">
        <v>59</v>
      </c>
      <c r="F229" s="2">
        <v>106000</v>
      </c>
      <c r="G229" s="2">
        <v>675</v>
      </c>
      <c r="H229" s="2">
        <v>8370</v>
      </c>
      <c r="I229" s="2">
        <v>63600</v>
      </c>
      <c r="J229" s="5">
        <f>I229/G229</f>
        <v>94.222222222222229</v>
      </c>
      <c r="K229" s="2">
        <v>263</v>
      </c>
      <c r="L229" s="2">
        <v>853</v>
      </c>
      <c r="M229" s="2">
        <v>28500</v>
      </c>
      <c r="N229" s="5">
        <f>M229/G229</f>
        <v>42.222222222222221</v>
      </c>
      <c r="O229" s="5">
        <f t="shared" si="6"/>
        <v>37986</v>
      </c>
      <c r="Q229" s="2">
        <v>1480</v>
      </c>
      <c r="R229" s="5">
        <f t="shared" si="7"/>
        <v>6.7567567567567571E-4</v>
      </c>
      <c r="S229" s="2">
        <v>-37.5</v>
      </c>
      <c r="T229" s="2">
        <v>-2.3199999999999998</v>
      </c>
      <c r="V229" s="2">
        <v>-54.1</v>
      </c>
      <c r="W229" s="2">
        <v>-8.15</v>
      </c>
      <c r="X229" s="2" t="s">
        <v>43</v>
      </c>
      <c r="Z229" s="6" t="s">
        <v>44</v>
      </c>
    </row>
    <row r="230" spans="1:26" ht="15.6" x14ac:dyDescent="0.6">
      <c r="A230" s="6" t="s">
        <v>40</v>
      </c>
      <c r="B230" s="6" t="s">
        <v>41</v>
      </c>
      <c r="C230" s="6" t="s">
        <v>27</v>
      </c>
      <c r="D230" s="6" t="s">
        <v>42</v>
      </c>
      <c r="E230" s="8" t="s">
        <v>59</v>
      </c>
      <c r="F230" s="2">
        <v>258000</v>
      </c>
      <c r="G230" s="2">
        <v>1070</v>
      </c>
      <c r="H230" s="2">
        <v>25000</v>
      </c>
      <c r="I230" s="2">
        <v>146000</v>
      </c>
      <c r="J230" s="5">
        <f>I230/G230</f>
        <v>136.44859813084113</v>
      </c>
      <c r="K230" s="2">
        <v>270</v>
      </c>
      <c r="L230" s="2">
        <v>1890</v>
      </c>
      <c r="M230" s="2">
        <v>52800</v>
      </c>
      <c r="N230" s="5">
        <f>M230/G230</f>
        <v>49.345794392523366</v>
      </c>
      <c r="O230" s="5">
        <f t="shared" si="6"/>
        <v>79960</v>
      </c>
      <c r="Q230" s="2">
        <v>7700</v>
      </c>
      <c r="R230" s="5">
        <f t="shared" si="7"/>
        <v>1.2987012987012987E-4</v>
      </c>
      <c r="S230" s="2">
        <v>-49.1</v>
      </c>
      <c r="T230" s="2">
        <v>-2.2999999999999998</v>
      </c>
      <c r="V230" s="2">
        <v>-58.7</v>
      </c>
      <c r="W230" s="2">
        <v>8.93</v>
      </c>
      <c r="X230" s="2" t="s">
        <v>43</v>
      </c>
      <c r="Z230" s="6" t="s">
        <v>44</v>
      </c>
    </row>
    <row r="231" spans="1:26" ht="15.6" x14ac:dyDescent="0.6">
      <c r="A231" s="6" t="s">
        <v>40</v>
      </c>
      <c r="B231" s="6" t="s">
        <v>41</v>
      </c>
      <c r="C231" s="6" t="s">
        <v>27</v>
      </c>
      <c r="D231" s="6" t="s">
        <v>42</v>
      </c>
      <c r="E231" s="8" t="s">
        <v>59</v>
      </c>
      <c r="F231" s="2">
        <v>57000</v>
      </c>
      <c r="G231" s="2">
        <v>379</v>
      </c>
      <c r="H231" s="2">
        <v>3520</v>
      </c>
      <c r="I231" s="2">
        <v>34800</v>
      </c>
      <c r="J231" s="5">
        <f>I231/G231</f>
        <v>91.820580474934033</v>
      </c>
      <c r="K231" s="2">
        <v>152</v>
      </c>
      <c r="L231" s="2">
        <v>347</v>
      </c>
      <c r="M231" s="2">
        <v>16400</v>
      </c>
      <c r="N231" s="5">
        <f>M231/G231</f>
        <v>43.271767810026383</v>
      </c>
      <c r="O231" s="5">
        <f t="shared" si="6"/>
        <v>20419</v>
      </c>
      <c r="Q231" s="2">
        <v>637</v>
      </c>
      <c r="R231" s="5">
        <f t="shared" si="7"/>
        <v>1.5698587127158557E-3</v>
      </c>
      <c r="S231" s="2">
        <v>-34.799999999999997</v>
      </c>
      <c r="T231" s="2">
        <v>-2.29</v>
      </c>
      <c r="V231" s="2">
        <v>-52.9</v>
      </c>
      <c r="W231" s="2">
        <v>-8.07</v>
      </c>
      <c r="X231" s="2" t="s">
        <v>43</v>
      </c>
      <c r="Z231" s="6" t="s">
        <v>44</v>
      </c>
    </row>
    <row r="232" spans="1:26" ht="15.6" x14ac:dyDescent="0.6">
      <c r="A232" s="6" t="s">
        <v>40</v>
      </c>
      <c r="B232" s="6" t="s">
        <v>41</v>
      </c>
      <c r="C232" s="6" t="s">
        <v>27</v>
      </c>
      <c r="D232" s="6" t="s">
        <v>42</v>
      </c>
      <c r="E232" s="8" t="s">
        <v>59</v>
      </c>
      <c r="F232" s="2">
        <v>130000</v>
      </c>
      <c r="G232" s="2">
        <v>733</v>
      </c>
      <c r="H232" s="2">
        <v>8790</v>
      </c>
      <c r="I232" s="2">
        <v>81900</v>
      </c>
      <c r="J232" s="5">
        <f>I232/G232</f>
        <v>111.73260572987722</v>
      </c>
      <c r="K232" s="2">
        <v>1210</v>
      </c>
      <c r="L232" s="2">
        <v>841</v>
      </c>
      <c r="M232" s="2">
        <v>32800</v>
      </c>
      <c r="N232" s="5">
        <f>M232/G232</f>
        <v>44.747612551159619</v>
      </c>
      <c r="O232" s="5">
        <f t="shared" si="6"/>
        <v>43641</v>
      </c>
      <c r="Q232" s="2">
        <v>2420</v>
      </c>
      <c r="R232" s="5">
        <f t="shared" si="7"/>
        <v>4.1322314049586776E-4</v>
      </c>
      <c r="S232" s="2">
        <v>-42.6</v>
      </c>
      <c r="T232" s="2">
        <v>-2.21</v>
      </c>
      <c r="V232" s="2">
        <v>-57</v>
      </c>
      <c r="W232" s="2">
        <v>-8.5500000000000007</v>
      </c>
      <c r="X232" s="2" t="s">
        <v>43</v>
      </c>
      <c r="Z232" s="6" t="s">
        <v>44</v>
      </c>
    </row>
    <row r="233" spans="1:26" ht="15.6" x14ac:dyDescent="0.6">
      <c r="A233" s="6" t="s">
        <v>40</v>
      </c>
      <c r="B233" s="6" t="s">
        <v>41</v>
      </c>
      <c r="C233" s="6" t="s">
        <v>27</v>
      </c>
      <c r="D233" s="6" t="s">
        <v>42</v>
      </c>
      <c r="E233" s="8" t="s">
        <v>59</v>
      </c>
      <c r="J233" s="5" t="e">
        <f>I233/G233</f>
        <v>#DIV/0!</v>
      </c>
      <c r="N233" s="5" t="e">
        <f>M233/G233</f>
        <v>#DIV/0!</v>
      </c>
      <c r="O233" s="5">
        <f t="shared" si="6"/>
        <v>0</v>
      </c>
      <c r="R233" s="5" t="e">
        <f t="shared" si="7"/>
        <v>#DIV/0!</v>
      </c>
      <c r="S233" s="2">
        <v>-43.7</v>
      </c>
      <c r="T233" s="2">
        <v>-2.0699999999999998</v>
      </c>
      <c r="V233" s="2">
        <v>-56.7</v>
      </c>
      <c r="W233" s="2">
        <v>-8.89</v>
      </c>
      <c r="X233" s="2" t="s">
        <v>43</v>
      </c>
      <c r="Z233" s="6" t="s">
        <v>44</v>
      </c>
    </row>
    <row r="234" spans="1:26" ht="15.6" x14ac:dyDescent="0.6">
      <c r="A234" s="6" t="s">
        <v>40</v>
      </c>
      <c r="B234" s="6" t="s">
        <v>41</v>
      </c>
      <c r="C234" s="6" t="s">
        <v>27</v>
      </c>
      <c r="D234" s="6" t="s">
        <v>42</v>
      </c>
      <c r="E234" s="8" t="s">
        <v>59</v>
      </c>
      <c r="F234" s="2">
        <v>118000</v>
      </c>
      <c r="G234" s="2">
        <v>717</v>
      </c>
      <c r="H234" s="2">
        <v>9580</v>
      </c>
      <c r="I234" s="2">
        <v>72300</v>
      </c>
      <c r="J234" s="5">
        <f>I234/G234</f>
        <v>100.83682008368201</v>
      </c>
      <c r="K234" s="2">
        <v>262</v>
      </c>
      <c r="L234" s="2">
        <v>899</v>
      </c>
      <c r="M234" s="2">
        <v>30800</v>
      </c>
      <c r="N234" s="5">
        <f>M234/G234</f>
        <v>42.956764295676429</v>
      </c>
      <c r="O234" s="5">
        <f t="shared" si="6"/>
        <v>41541</v>
      </c>
      <c r="Q234" s="2">
        <v>1970</v>
      </c>
      <c r="R234" s="5">
        <f t="shared" si="7"/>
        <v>5.0761421319796957E-4</v>
      </c>
      <c r="S234" s="2">
        <v>-36.5</v>
      </c>
      <c r="T234" s="2">
        <v>-1.99</v>
      </c>
      <c r="V234" s="2">
        <v>-58</v>
      </c>
      <c r="W234" s="2">
        <v>-9.02</v>
      </c>
      <c r="X234" s="2" t="s">
        <v>43</v>
      </c>
      <c r="Z234" s="6" t="s">
        <v>44</v>
      </c>
    </row>
    <row r="235" spans="1:26" ht="15.6" x14ac:dyDescent="0.6">
      <c r="A235" s="6" t="s">
        <v>40</v>
      </c>
      <c r="B235" s="6" t="s">
        <v>41</v>
      </c>
      <c r="C235" s="6" t="s">
        <v>27</v>
      </c>
      <c r="D235" s="6" t="s">
        <v>42</v>
      </c>
      <c r="E235" s="8" t="s">
        <v>59</v>
      </c>
      <c r="J235" s="5" t="e">
        <f>I235/G235</f>
        <v>#DIV/0!</v>
      </c>
      <c r="N235" s="5" t="e">
        <f>M235/G235</f>
        <v>#DIV/0!</v>
      </c>
      <c r="O235" s="5">
        <f t="shared" si="6"/>
        <v>0</v>
      </c>
      <c r="R235" s="5" t="e">
        <f t="shared" si="7"/>
        <v>#DIV/0!</v>
      </c>
      <c r="S235" s="2">
        <v>-42.1</v>
      </c>
      <c r="T235" s="2">
        <v>-1.98</v>
      </c>
      <c r="V235" s="2">
        <v>-51.9</v>
      </c>
      <c r="W235" s="2">
        <v>-7.91</v>
      </c>
      <c r="X235" s="2" t="s">
        <v>43</v>
      </c>
      <c r="Z235" s="6" t="s">
        <v>44</v>
      </c>
    </row>
    <row r="236" spans="1:26" ht="15.6" x14ac:dyDescent="0.6">
      <c r="A236" s="6" t="s">
        <v>40</v>
      </c>
      <c r="B236" s="6" t="s">
        <v>41</v>
      </c>
      <c r="C236" s="6" t="s">
        <v>27</v>
      </c>
      <c r="D236" s="6" t="s">
        <v>42</v>
      </c>
      <c r="E236" s="8" t="s">
        <v>59</v>
      </c>
      <c r="F236" s="2">
        <v>169000</v>
      </c>
      <c r="G236" s="2">
        <v>984</v>
      </c>
      <c r="H236" s="2">
        <v>14800</v>
      </c>
      <c r="I236" s="2">
        <v>101000</v>
      </c>
      <c r="J236" s="5">
        <f>I236/G236</f>
        <v>102.64227642276423</v>
      </c>
      <c r="K236" s="2">
        <v>310</v>
      </c>
      <c r="L236" s="2">
        <v>1440</v>
      </c>
      <c r="M236" s="2">
        <v>42400</v>
      </c>
      <c r="N236" s="5">
        <f>M236/G236</f>
        <v>43.08943089430894</v>
      </c>
      <c r="O236" s="5">
        <f t="shared" si="6"/>
        <v>58950</v>
      </c>
      <c r="Q236" s="2">
        <v>3260</v>
      </c>
      <c r="R236" s="5">
        <f t="shared" si="7"/>
        <v>3.0674846625766873E-4</v>
      </c>
      <c r="S236" s="2">
        <v>-41.9</v>
      </c>
      <c r="T236" s="2">
        <v>-1.94</v>
      </c>
      <c r="V236" s="2">
        <v>-52.9</v>
      </c>
      <c r="W236" s="2">
        <v>-8.33</v>
      </c>
      <c r="X236" s="2" t="s">
        <v>43</v>
      </c>
      <c r="Z236" s="6" t="s">
        <v>44</v>
      </c>
    </row>
    <row r="237" spans="1:26" ht="15.6" x14ac:dyDescent="0.6">
      <c r="A237" s="6" t="s">
        <v>40</v>
      </c>
      <c r="B237" s="6" t="s">
        <v>41</v>
      </c>
      <c r="C237" s="6" t="s">
        <v>27</v>
      </c>
      <c r="D237" s="6" t="s">
        <v>42</v>
      </c>
      <c r="E237" s="8" t="s">
        <v>59</v>
      </c>
      <c r="F237" s="2">
        <v>135000</v>
      </c>
      <c r="G237" s="2">
        <v>668</v>
      </c>
      <c r="H237" s="2">
        <v>9630</v>
      </c>
      <c r="I237" s="2">
        <v>86500</v>
      </c>
      <c r="J237" s="5">
        <f>I237/G237</f>
        <v>129.49101796407186</v>
      </c>
      <c r="K237" s="2">
        <v>308</v>
      </c>
      <c r="L237" s="2">
        <v>953</v>
      </c>
      <c r="M237" s="2">
        <v>32400</v>
      </c>
      <c r="N237" s="5">
        <f>M237/G237</f>
        <v>48.50299401197605</v>
      </c>
      <c r="O237" s="5">
        <f t="shared" si="6"/>
        <v>43291</v>
      </c>
      <c r="Q237" s="2">
        <v>2280</v>
      </c>
      <c r="R237" s="5">
        <f t="shared" si="7"/>
        <v>4.3859649122807018E-4</v>
      </c>
      <c r="S237" s="2">
        <v>-42.4</v>
      </c>
      <c r="T237" s="2">
        <v>-1.93</v>
      </c>
      <c r="V237" s="2">
        <v>-57.3</v>
      </c>
      <c r="W237" s="2">
        <v>-8.8000000000000007</v>
      </c>
      <c r="X237" s="2" t="s">
        <v>43</v>
      </c>
      <c r="Z237" s="6" t="s">
        <v>44</v>
      </c>
    </row>
    <row r="238" spans="1:26" ht="15.6" x14ac:dyDescent="0.6">
      <c r="A238" s="6" t="s">
        <v>40</v>
      </c>
      <c r="B238" s="6" t="s">
        <v>41</v>
      </c>
      <c r="C238" s="6" t="s">
        <v>27</v>
      </c>
      <c r="D238" s="6" t="s">
        <v>42</v>
      </c>
      <c r="E238" s="8" t="s">
        <v>59</v>
      </c>
      <c r="F238" s="2">
        <v>272000</v>
      </c>
      <c r="G238" s="2">
        <v>1040</v>
      </c>
      <c r="H238" s="2">
        <v>27700</v>
      </c>
      <c r="I238" s="2">
        <v>156000</v>
      </c>
      <c r="J238" s="5">
        <f>I238/G238</f>
        <v>150</v>
      </c>
      <c r="K238" s="2">
        <v>440</v>
      </c>
      <c r="L238" s="2">
        <v>1610</v>
      </c>
      <c r="M238" s="2">
        <v>56300</v>
      </c>
      <c r="N238" s="5">
        <f>M238/G238</f>
        <v>54.134615384615387</v>
      </c>
      <c r="O238" s="5">
        <f t="shared" si="6"/>
        <v>86050</v>
      </c>
      <c r="Q238" s="2">
        <v>8100</v>
      </c>
      <c r="R238" s="5">
        <f t="shared" si="7"/>
        <v>1.2345679012345679E-4</v>
      </c>
      <c r="S238" s="2">
        <v>-44</v>
      </c>
      <c r="T238" s="2">
        <v>-1.91</v>
      </c>
      <c r="V238" s="2">
        <v>-54.7</v>
      </c>
      <c r="W238" s="2">
        <v>-8.1999999999999993</v>
      </c>
      <c r="X238" s="2" t="s">
        <v>43</v>
      </c>
      <c r="Z238" s="6" t="s">
        <v>44</v>
      </c>
    </row>
    <row r="239" spans="1:26" ht="15.6" x14ac:dyDescent="0.6">
      <c r="A239" s="6" t="s">
        <v>40</v>
      </c>
      <c r="B239" s="6" t="s">
        <v>41</v>
      </c>
      <c r="C239" s="6" t="s">
        <v>27</v>
      </c>
      <c r="D239" s="6" t="s">
        <v>42</v>
      </c>
      <c r="E239" s="8" t="s">
        <v>59</v>
      </c>
      <c r="F239" s="2">
        <v>140000</v>
      </c>
      <c r="G239" s="2">
        <v>655</v>
      </c>
      <c r="H239" s="2">
        <v>10400</v>
      </c>
      <c r="I239" s="2">
        <v>87700</v>
      </c>
      <c r="J239" s="5">
        <f>I239/G239</f>
        <v>133.89312977099237</v>
      </c>
      <c r="K239" s="2">
        <v>311</v>
      </c>
      <c r="L239" s="2">
        <v>976</v>
      </c>
      <c r="M239" s="2">
        <v>34500</v>
      </c>
      <c r="N239" s="5">
        <f>M239/G239</f>
        <v>52.671755725190842</v>
      </c>
      <c r="O239" s="5">
        <f t="shared" si="6"/>
        <v>46187</v>
      </c>
      <c r="Q239" s="2">
        <v>2480</v>
      </c>
      <c r="R239" s="5">
        <f t="shared" si="7"/>
        <v>4.032258064516129E-4</v>
      </c>
      <c r="S239" s="2">
        <v>-41.6</v>
      </c>
      <c r="T239" s="2">
        <v>-1.88</v>
      </c>
      <c r="V239" s="2">
        <v>-53.9</v>
      </c>
      <c r="W239" s="2">
        <v>-8.24</v>
      </c>
      <c r="X239" s="2" t="s">
        <v>43</v>
      </c>
      <c r="Z239" s="6" t="s">
        <v>44</v>
      </c>
    </row>
    <row r="240" spans="1:26" ht="15.6" x14ac:dyDescent="0.6">
      <c r="A240" s="6" t="s">
        <v>40</v>
      </c>
      <c r="B240" s="6" t="s">
        <v>41</v>
      </c>
      <c r="C240" s="6" t="s">
        <v>27</v>
      </c>
      <c r="D240" s="6" t="s">
        <v>42</v>
      </c>
      <c r="E240" s="8" t="s">
        <v>59</v>
      </c>
      <c r="J240" s="5" t="e">
        <f>I240/G240</f>
        <v>#DIV/0!</v>
      </c>
      <c r="N240" s="5" t="e">
        <f>M240/G240</f>
        <v>#DIV/0!</v>
      </c>
      <c r="O240" s="5">
        <f t="shared" si="6"/>
        <v>0</v>
      </c>
      <c r="R240" s="5" t="e">
        <f t="shared" si="7"/>
        <v>#DIV/0!</v>
      </c>
      <c r="S240" s="2">
        <v>-42.1</v>
      </c>
      <c r="T240" s="2">
        <v>-1.87</v>
      </c>
      <c r="V240" s="2">
        <v>-54.7</v>
      </c>
      <c r="W240" s="2">
        <v>-8.2899999999999991</v>
      </c>
      <c r="X240" s="2" t="s">
        <v>43</v>
      </c>
      <c r="Z240" s="6" t="s">
        <v>44</v>
      </c>
    </row>
    <row r="241" spans="1:26" ht="15.6" x14ac:dyDescent="0.6">
      <c r="A241" s="6" t="s">
        <v>40</v>
      </c>
      <c r="B241" s="6" t="s">
        <v>41</v>
      </c>
      <c r="C241" s="6" t="s">
        <v>27</v>
      </c>
      <c r="D241" s="6" t="s">
        <v>42</v>
      </c>
      <c r="E241" s="8" t="s">
        <v>59</v>
      </c>
      <c r="F241" s="2">
        <v>163000</v>
      </c>
      <c r="G241" s="2">
        <v>954</v>
      </c>
      <c r="H241" s="2">
        <v>14200</v>
      </c>
      <c r="I241" s="2">
        <v>98100</v>
      </c>
      <c r="J241" s="5">
        <f>I241/G241</f>
        <v>102.83018867924528</v>
      </c>
      <c r="K241" s="2">
        <v>280</v>
      </c>
      <c r="L241" s="2">
        <v>1410</v>
      </c>
      <c r="M241" s="2">
        <v>40400</v>
      </c>
      <c r="N241" s="5">
        <f>M241/G241</f>
        <v>42.348008385744237</v>
      </c>
      <c r="O241" s="5">
        <f t="shared" si="6"/>
        <v>56290</v>
      </c>
      <c r="Q241" s="2">
        <v>3130</v>
      </c>
      <c r="R241" s="5">
        <f t="shared" si="7"/>
        <v>3.1948881789137381E-4</v>
      </c>
      <c r="S241" s="2">
        <v>-40.799999999999997</v>
      </c>
      <c r="T241" s="2">
        <v>-1.86</v>
      </c>
      <c r="V241" s="2">
        <v>-62.7</v>
      </c>
      <c r="W241" s="2">
        <v>-9.44</v>
      </c>
      <c r="X241" s="2" t="s">
        <v>43</v>
      </c>
      <c r="Z241" s="6" t="s">
        <v>44</v>
      </c>
    </row>
    <row r="242" spans="1:26" ht="15.6" x14ac:dyDescent="0.6">
      <c r="A242" s="6" t="s">
        <v>40</v>
      </c>
      <c r="B242" s="6" t="s">
        <v>41</v>
      </c>
      <c r="C242" s="6" t="s">
        <v>27</v>
      </c>
      <c r="D242" s="6" t="s">
        <v>42</v>
      </c>
      <c r="E242" s="8" t="s">
        <v>59</v>
      </c>
      <c r="J242" s="5" t="e">
        <f>I242/G242</f>
        <v>#DIV/0!</v>
      </c>
      <c r="N242" s="5" t="e">
        <f>M242/G242</f>
        <v>#DIV/0!</v>
      </c>
      <c r="O242" s="5">
        <f t="shared" si="6"/>
        <v>0</v>
      </c>
      <c r="R242" s="5" t="e">
        <f t="shared" si="7"/>
        <v>#DIV/0!</v>
      </c>
      <c r="S242" s="2">
        <v>-42.6</v>
      </c>
      <c r="T242" s="2">
        <v>-1.85</v>
      </c>
      <c r="V242" s="2">
        <v>-58.8</v>
      </c>
      <c r="W242" s="2">
        <v>-8.94</v>
      </c>
      <c r="X242" s="2" t="s">
        <v>43</v>
      </c>
      <c r="Z242" s="6" t="s">
        <v>44</v>
      </c>
    </row>
    <row r="243" spans="1:26" ht="15.6" x14ac:dyDescent="0.6">
      <c r="A243" s="6" t="s">
        <v>40</v>
      </c>
      <c r="B243" s="6" t="s">
        <v>41</v>
      </c>
      <c r="C243" s="6" t="s">
        <v>27</v>
      </c>
      <c r="D243" s="6" t="s">
        <v>42</v>
      </c>
      <c r="E243" s="8" t="s">
        <v>59</v>
      </c>
      <c r="F243" s="2">
        <v>137000</v>
      </c>
      <c r="G243" s="2">
        <v>850</v>
      </c>
      <c r="H243" s="2">
        <v>11700</v>
      </c>
      <c r="I243" s="2">
        <v>82200</v>
      </c>
      <c r="J243" s="5">
        <f>I243/G243</f>
        <v>96.705882352941174</v>
      </c>
      <c r="K243" s="2">
        <v>319</v>
      </c>
      <c r="L243" s="2">
        <v>1150</v>
      </c>
      <c r="M243" s="2">
        <v>35400</v>
      </c>
      <c r="N243" s="5">
        <f>M243/G243</f>
        <v>41.647058823529413</v>
      </c>
      <c r="O243" s="5">
        <f t="shared" si="6"/>
        <v>48569</v>
      </c>
      <c r="Q243" s="2">
        <v>2240</v>
      </c>
      <c r="R243" s="5">
        <f t="shared" si="7"/>
        <v>4.4642857142857141E-4</v>
      </c>
      <c r="S243" s="2">
        <v>-37</v>
      </c>
      <c r="T243" s="2">
        <v>-1.83</v>
      </c>
      <c r="V243" s="2">
        <v>-56.1</v>
      </c>
      <c r="W243" s="2">
        <v>-8.65</v>
      </c>
      <c r="X243" s="2" t="s">
        <v>43</v>
      </c>
      <c r="Z243" s="6" t="s">
        <v>44</v>
      </c>
    </row>
    <row r="244" spans="1:26" ht="15.6" x14ac:dyDescent="0.6">
      <c r="A244" s="6" t="s">
        <v>40</v>
      </c>
      <c r="B244" s="6" t="s">
        <v>41</v>
      </c>
      <c r="C244" s="6" t="s">
        <v>27</v>
      </c>
      <c r="D244" s="6" t="s">
        <v>42</v>
      </c>
      <c r="E244" s="8" t="s">
        <v>59</v>
      </c>
      <c r="F244" s="2">
        <v>163000</v>
      </c>
      <c r="G244" s="2">
        <v>981</v>
      </c>
      <c r="H244" s="2">
        <v>14300</v>
      </c>
      <c r="I244" s="2">
        <v>99300</v>
      </c>
      <c r="J244" s="5">
        <f>I244/G244</f>
        <v>101.22324159021407</v>
      </c>
      <c r="K244" s="2">
        <v>290</v>
      </c>
      <c r="L244" s="2">
        <v>1510</v>
      </c>
      <c r="M244" s="2">
        <v>40300</v>
      </c>
      <c r="N244" s="5">
        <f>M244/G244</f>
        <v>41.08053007135576</v>
      </c>
      <c r="O244" s="5">
        <f t="shared" si="6"/>
        <v>56400</v>
      </c>
      <c r="Q244" s="2">
        <v>2890</v>
      </c>
      <c r="R244" s="5">
        <f t="shared" si="7"/>
        <v>3.4602076124567473E-4</v>
      </c>
      <c r="S244" s="2">
        <v>-40.6</v>
      </c>
      <c r="T244" s="2">
        <v>-1.82</v>
      </c>
      <c r="V244" s="2">
        <v>-52</v>
      </c>
      <c r="W244" s="2">
        <v>-7.91</v>
      </c>
      <c r="X244" s="2" t="s">
        <v>43</v>
      </c>
      <c r="Z244" s="6" t="s">
        <v>44</v>
      </c>
    </row>
    <row r="245" spans="1:26" ht="15.6" x14ac:dyDescent="0.6">
      <c r="A245" s="6" t="s">
        <v>40</v>
      </c>
      <c r="B245" s="6" t="s">
        <v>41</v>
      </c>
      <c r="C245" s="6" t="s">
        <v>27</v>
      </c>
      <c r="D245" s="6" t="s">
        <v>42</v>
      </c>
      <c r="E245" s="8" t="s">
        <v>59</v>
      </c>
      <c r="F245" s="2">
        <v>161000</v>
      </c>
      <c r="G245" s="2">
        <v>945</v>
      </c>
      <c r="H245" s="2">
        <v>13800</v>
      </c>
      <c r="I245" s="2">
        <v>95300</v>
      </c>
      <c r="J245" s="5">
        <f>I245/G245</f>
        <v>100.84656084656085</v>
      </c>
      <c r="K245" s="2">
        <v>320</v>
      </c>
      <c r="L245" s="2">
        <v>1410</v>
      </c>
      <c r="M245" s="2">
        <v>42300</v>
      </c>
      <c r="N245" s="5">
        <f>M245/G245</f>
        <v>44.761904761904759</v>
      </c>
      <c r="O245" s="5">
        <f t="shared" si="6"/>
        <v>57830</v>
      </c>
      <c r="Q245" s="2">
        <v>3140</v>
      </c>
      <c r="R245" s="5">
        <f t="shared" si="7"/>
        <v>3.1847133757961782E-4</v>
      </c>
      <c r="S245" s="2">
        <v>-40</v>
      </c>
      <c r="T245" s="2">
        <v>-1.8</v>
      </c>
      <c r="V245" s="2">
        <v>-46.9</v>
      </c>
      <c r="W245" s="2">
        <v>-7.42</v>
      </c>
      <c r="X245" s="2" t="s">
        <v>43</v>
      </c>
      <c r="Z245" s="6" t="s">
        <v>44</v>
      </c>
    </row>
    <row r="246" spans="1:26" ht="15.6" x14ac:dyDescent="0.6">
      <c r="A246" s="6" t="s">
        <v>40</v>
      </c>
      <c r="B246" s="6" t="s">
        <v>41</v>
      </c>
      <c r="C246" s="6" t="s">
        <v>27</v>
      </c>
      <c r="D246" s="6" t="s">
        <v>42</v>
      </c>
      <c r="E246" s="8" t="s">
        <v>59</v>
      </c>
      <c r="F246" s="2">
        <v>148000</v>
      </c>
      <c r="G246" s="2">
        <v>927</v>
      </c>
      <c r="H246" s="2">
        <v>12700</v>
      </c>
      <c r="I246" s="2">
        <v>89400</v>
      </c>
      <c r="J246" s="5">
        <f>I246/G246</f>
        <v>96.440129449838182</v>
      </c>
      <c r="K246" s="2">
        <v>311</v>
      </c>
      <c r="L246" s="2">
        <v>1280</v>
      </c>
      <c r="M246" s="2">
        <v>37200</v>
      </c>
      <c r="N246" s="5">
        <f>M246/G246</f>
        <v>40.129449838187703</v>
      </c>
      <c r="O246" s="5">
        <f t="shared" si="6"/>
        <v>51491</v>
      </c>
      <c r="Q246" s="2">
        <v>2470</v>
      </c>
      <c r="R246" s="5">
        <f t="shared" si="7"/>
        <v>4.0485829959514168E-4</v>
      </c>
      <c r="S246" s="2">
        <v>-38.1</v>
      </c>
      <c r="T246" s="2">
        <v>-1.79</v>
      </c>
      <c r="V246" s="2">
        <v>-59.5</v>
      </c>
      <c r="W246" s="2">
        <v>-9.17</v>
      </c>
      <c r="X246" s="2" t="s">
        <v>43</v>
      </c>
      <c r="Z246" s="6" t="s">
        <v>44</v>
      </c>
    </row>
    <row r="247" spans="1:26" ht="15.6" x14ac:dyDescent="0.6">
      <c r="A247" s="6" t="s">
        <v>40</v>
      </c>
      <c r="B247" s="6" t="s">
        <v>41</v>
      </c>
      <c r="C247" s="6" t="s">
        <v>27</v>
      </c>
      <c r="D247" s="6" t="s">
        <v>42</v>
      </c>
      <c r="E247" s="8" t="s">
        <v>59</v>
      </c>
      <c r="F247" s="2">
        <v>130000</v>
      </c>
      <c r="G247" s="2">
        <v>811</v>
      </c>
      <c r="H247" s="2">
        <v>10400</v>
      </c>
      <c r="I247" s="2">
        <v>80700</v>
      </c>
      <c r="J247" s="5">
        <f>I247/G247</f>
        <v>99.506781750924787</v>
      </c>
      <c r="K247" s="2">
        <v>271</v>
      </c>
      <c r="L247" s="2">
        <v>960</v>
      </c>
      <c r="M247" s="2">
        <v>32500</v>
      </c>
      <c r="N247" s="5">
        <f>M247/G247</f>
        <v>40.073982737361284</v>
      </c>
      <c r="O247" s="5">
        <f t="shared" si="6"/>
        <v>44131</v>
      </c>
      <c r="Q247" s="2">
        <v>2200</v>
      </c>
      <c r="R247" s="5">
        <f t="shared" si="7"/>
        <v>4.5454545454545455E-4</v>
      </c>
      <c r="S247" s="2">
        <v>-36.4</v>
      </c>
      <c r="T247" s="2">
        <v>-1.79</v>
      </c>
      <c r="V247" s="2">
        <v>-68.599999999999994</v>
      </c>
      <c r="W247" s="2">
        <v>-10.46</v>
      </c>
      <c r="X247" s="2" t="s">
        <v>43</v>
      </c>
      <c r="Z247" s="6" t="s">
        <v>44</v>
      </c>
    </row>
    <row r="248" spans="1:26" ht="15.6" x14ac:dyDescent="0.6">
      <c r="A248" s="6" t="s">
        <v>40</v>
      </c>
      <c r="B248" s="6" t="s">
        <v>41</v>
      </c>
      <c r="C248" s="6" t="s">
        <v>27</v>
      </c>
      <c r="D248" s="6" t="s">
        <v>42</v>
      </c>
      <c r="E248" s="8" t="s">
        <v>59</v>
      </c>
      <c r="J248" s="5" t="e">
        <f>I248/G248</f>
        <v>#DIV/0!</v>
      </c>
      <c r="N248" s="5" t="e">
        <f>M248/G248</f>
        <v>#DIV/0!</v>
      </c>
      <c r="O248" s="5">
        <f t="shared" si="6"/>
        <v>0</v>
      </c>
      <c r="R248" s="5" t="e">
        <f t="shared" si="7"/>
        <v>#DIV/0!</v>
      </c>
      <c r="S248" s="2">
        <v>-40.700000000000003</v>
      </c>
      <c r="T248" s="2">
        <v>-1.77</v>
      </c>
      <c r="V248" s="2">
        <v>-55.6</v>
      </c>
      <c r="W248" s="2">
        <v>-8.68</v>
      </c>
      <c r="X248" s="2" t="s">
        <v>43</v>
      </c>
      <c r="Z248" s="6" t="s">
        <v>44</v>
      </c>
    </row>
    <row r="249" spans="1:26" ht="15.6" x14ac:dyDescent="0.6">
      <c r="A249" s="6" t="s">
        <v>40</v>
      </c>
      <c r="B249" s="6" t="s">
        <v>41</v>
      </c>
      <c r="C249" s="6" t="s">
        <v>27</v>
      </c>
      <c r="D249" s="6" t="s">
        <v>42</v>
      </c>
      <c r="E249" s="8" t="s">
        <v>59</v>
      </c>
      <c r="F249" s="2">
        <v>167000</v>
      </c>
      <c r="G249" s="2">
        <v>975</v>
      </c>
      <c r="H249" s="2">
        <v>14500</v>
      </c>
      <c r="I249" s="2">
        <v>98900</v>
      </c>
      <c r="J249" s="5">
        <f>I249/G249</f>
        <v>101.43589743589743</v>
      </c>
      <c r="K249" s="2">
        <v>281</v>
      </c>
      <c r="L249" s="2">
        <v>1170</v>
      </c>
      <c r="M249" s="2">
        <v>43800</v>
      </c>
      <c r="N249" s="5">
        <f>M249/G249</f>
        <v>44.92307692307692</v>
      </c>
      <c r="O249" s="5">
        <f t="shared" si="6"/>
        <v>59751</v>
      </c>
      <c r="Q249" s="2">
        <v>3100</v>
      </c>
      <c r="R249" s="5">
        <f t="shared" si="7"/>
        <v>3.2258064516129032E-4</v>
      </c>
      <c r="S249" s="2">
        <v>-40.299999999999997</v>
      </c>
      <c r="T249" s="2">
        <v>-1.72</v>
      </c>
      <c r="V249" s="2">
        <v>-53.1</v>
      </c>
      <c r="W249" s="2">
        <v>-7.91</v>
      </c>
      <c r="X249" s="2" t="s">
        <v>43</v>
      </c>
      <c r="Z249" s="6" t="s">
        <v>44</v>
      </c>
    </row>
    <row r="250" spans="1:26" ht="15.6" x14ac:dyDescent="0.6">
      <c r="A250" s="6" t="s">
        <v>40</v>
      </c>
      <c r="B250" s="6" t="s">
        <v>41</v>
      </c>
      <c r="C250" s="6" t="s">
        <v>27</v>
      </c>
      <c r="D250" s="6" t="s">
        <v>42</v>
      </c>
      <c r="E250" s="8" t="s">
        <v>59</v>
      </c>
      <c r="F250" s="2">
        <v>161000</v>
      </c>
      <c r="G250" s="2">
        <v>1020</v>
      </c>
      <c r="H250" s="2">
        <v>13500</v>
      </c>
      <c r="I250" s="2">
        <v>99000</v>
      </c>
      <c r="J250" s="5">
        <f>I250/G250</f>
        <v>97.058823529411768</v>
      </c>
      <c r="K250" s="2">
        <v>251</v>
      </c>
      <c r="L250" s="2">
        <v>1160</v>
      </c>
      <c r="M250" s="2">
        <v>39200</v>
      </c>
      <c r="N250" s="5">
        <f>M250/G250</f>
        <v>38.431372549019606</v>
      </c>
      <c r="O250" s="5">
        <f t="shared" si="6"/>
        <v>54111</v>
      </c>
      <c r="Q250" s="2">
        <v>2890</v>
      </c>
      <c r="R250" s="5">
        <f t="shared" si="7"/>
        <v>3.4602076124567473E-4</v>
      </c>
      <c r="S250" s="2">
        <v>-39.6</v>
      </c>
      <c r="T250" s="2">
        <v>-1.71</v>
      </c>
      <c r="V250" s="2">
        <v>-60.2</v>
      </c>
      <c r="W250" s="2">
        <v>-9.4</v>
      </c>
      <c r="X250" s="2" t="s">
        <v>43</v>
      </c>
      <c r="Z250" s="6" t="s">
        <v>44</v>
      </c>
    </row>
    <row r="251" spans="1:26" ht="15.6" x14ac:dyDescent="0.6">
      <c r="A251" s="6" t="s">
        <v>40</v>
      </c>
      <c r="B251" s="6" t="s">
        <v>41</v>
      </c>
      <c r="C251" s="6" t="s">
        <v>27</v>
      </c>
      <c r="D251" s="6" t="s">
        <v>42</v>
      </c>
      <c r="E251" s="8" t="s">
        <v>59</v>
      </c>
      <c r="F251" s="2">
        <v>125000</v>
      </c>
      <c r="G251" s="2">
        <v>794</v>
      </c>
      <c r="H251" s="2">
        <v>12700</v>
      </c>
      <c r="I251" s="2">
        <v>66700</v>
      </c>
      <c r="J251" s="5">
        <f>I251/G251</f>
        <v>84.005037783375315</v>
      </c>
      <c r="K251" s="2">
        <v>278</v>
      </c>
      <c r="L251" s="2">
        <v>1210</v>
      </c>
      <c r="M251" s="2">
        <v>37700</v>
      </c>
      <c r="N251" s="5">
        <f>M251/G251</f>
        <v>47.48110831234257</v>
      </c>
      <c r="O251" s="5">
        <f t="shared" si="6"/>
        <v>51888</v>
      </c>
      <c r="Q251" s="2">
        <v>2720</v>
      </c>
      <c r="R251" s="5">
        <f t="shared" si="7"/>
        <v>3.6764705882352941E-4</v>
      </c>
      <c r="S251" s="2">
        <v>-38.1</v>
      </c>
      <c r="T251" s="2">
        <v>-1.71</v>
      </c>
      <c r="V251" s="2">
        <v>-49.4</v>
      </c>
      <c r="W251" s="2">
        <v>-7.75</v>
      </c>
      <c r="X251" s="2" t="s">
        <v>43</v>
      </c>
      <c r="Z251" s="6" t="s">
        <v>44</v>
      </c>
    </row>
    <row r="252" spans="1:26" ht="15.6" x14ac:dyDescent="0.6">
      <c r="A252" s="6" t="s">
        <v>40</v>
      </c>
      <c r="B252" s="6" t="s">
        <v>41</v>
      </c>
      <c r="C252" s="6" t="s">
        <v>27</v>
      </c>
      <c r="D252" s="6" t="s">
        <v>42</v>
      </c>
      <c r="E252" s="8" t="s">
        <v>59</v>
      </c>
      <c r="F252" s="2">
        <v>153000</v>
      </c>
      <c r="G252" s="2">
        <v>889</v>
      </c>
      <c r="H252" s="2">
        <v>12800</v>
      </c>
      <c r="I252" s="2">
        <v>92600</v>
      </c>
      <c r="J252" s="5">
        <f>I252/G252</f>
        <v>104.16197975253094</v>
      </c>
      <c r="K252" s="2">
        <v>230</v>
      </c>
      <c r="L252" s="2">
        <v>1330</v>
      </c>
      <c r="M252" s="2">
        <v>39400</v>
      </c>
      <c r="N252" s="5">
        <f>M252/G252</f>
        <v>44.319460067491562</v>
      </c>
      <c r="O252" s="5">
        <f t="shared" si="6"/>
        <v>53760</v>
      </c>
      <c r="Q252" s="2">
        <v>2380</v>
      </c>
      <c r="R252" s="5">
        <f t="shared" si="7"/>
        <v>4.2016806722689078E-4</v>
      </c>
      <c r="S252" s="2">
        <v>-35.700000000000003</v>
      </c>
      <c r="T252" s="2">
        <v>-1.63</v>
      </c>
      <c r="V252" s="2">
        <v>-59.2</v>
      </c>
      <c r="W252" s="2">
        <v>-9.15</v>
      </c>
      <c r="X252" s="2" t="s">
        <v>43</v>
      </c>
      <c r="Z252" s="6" t="s">
        <v>44</v>
      </c>
    </row>
    <row r="253" spans="1:26" ht="15.6" x14ac:dyDescent="0.6">
      <c r="A253" s="6" t="s">
        <v>40</v>
      </c>
      <c r="B253" s="6" t="s">
        <v>41</v>
      </c>
      <c r="C253" s="6" t="s">
        <v>27</v>
      </c>
      <c r="D253" s="6" t="s">
        <v>42</v>
      </c>
      <c r="E253" s="8" t="s">
        <v>59</v>
      </c>
      <c r="F253" s="2">
        <v>155000</v>
      </c>
      <c r="G253" s="2">
        <v>951</v>
      </c>
      <c r="H253" s="2">
        <v>13450</v>
      </c>
      <c r="I253" s="2">
        <v>94450</v>
      </c>
      <c r="J253" s="5">
        <f>I253/G253</f>
        <v>99.316508937960037</v>
      </c>
      <c r="K253" s="2">
        <v>310</v>
      </c>
      <c r="L253" s="2">
        <v>1480</v>
      </c>
      <c r="M253" s="2">
        <v>37750</v>
      </c>
      <c r="N253" s="5">
        <f>M253/G253</f>
        <v>39.695057833859096</v>
      </c>
      <c r="O253" s="5">
        <f t="shared" si="6"/>
        <v>52990</v>
      </c>
      <c r="Q253" s="2">
        <v>2770</v>
      </c>
      <c r="R253" s="5">
        <f t="shared" si="7"/>
        <v>3.6101083032490973E-4</v>
      </c>
      <c r="S253" s="2">
        <v>-39.299999999999997</v>
      </c>
      <c r="T253" s="2">
        <v>-1.61</v>
      </c>
      <c r="V253" s="2">
        <v>-62.1</v>
      </c>
      <c r="W253" s="2">
        <v>-9.67</v>
      </c>
      <c r="X253" s="2" t="s">
        <v>43</v>
      </c>
      <c r="Z253" s="6" t="s">
        <v>44</v>
      </c>
    </row>
    <row r="254" spans="1:26" ht="15.6" x14ac:dyDescent="0.6">
      <c r="A254" s="6" t="s">
        <v>40</v>
      </c>
      <c r="B254" s="6" t="s">
        <v>41</v>
      </c>
      <c r="C254" s="6" t="s">
        <v>27</v>
      </c>
      <c r="D254" s="6" t="s">
        <v>42</v>
      </c>
      <c r="E254" s="8" t="s">
        <v>59</v>
      </c>
      <c r="F254" s="2">
        <v>149000</v>
      </c>
      <c r="G254" s="2">
        <v>897</v>
      </c>
      <c r="H254" s="2">
        <v>12600</v>
      </c>
      <c r="I254" s="2">
        <v>91000</v>
      </c>
      <c r="J254" s="5">
        <f>I254/G254</f>
        <v>101.44927536231884</v>
      </c>
      <c r="K254" s="2">
        <v>200</v>
      </c>
      <c r="L254" s="2">
        <v>1400</v>
      </c>
      <c r="M254" s="2">
        <v>37700</v>
      </c>
      <c r="N254" s="5">
        <f>M254/G254</f>
        <v>42.028985507246375</v>
      </c>
      <c r="O254" s="5">
        <f t="shared" si="6"/>
        <v>51900</v>
      </c>
      <c r="Q254" s="2">
        <v>2110</v>
      </c>
      <c r="R254" s="5">
        <f t="shared" si="7"/>
        <v>4.7393364928909954E-4</v>
      </c>
      <c r="S254" s="2">
        <v>-35.200000000000003</v>
      </c>
      <c r="T254" s="2">
        <v>-1.6</v>
      </c>
      <c r="V254" s="2">
        <v>-51.3</v>
      </c>
      <c r="W254" s="2">
        <v>-8.3000000000000007</v>
      </c>
      <c r="X254" s="2" t="s">
        <v>43</v>
      </c>
      <c r="Z254" s="6" t="s">
        <v>44</v>
      </c>
    </row>
    <row r="255" spans="1:26" ht="15.6" x14ac:dyDescent="0.6">
      <c r="A255" s="6" t="s">
        <v>40</v>
      </c>
      <c r="B255" s="6" t="s">
        <v>41</v>
      </c>
      <c r="C255" s="6" t="s">
        <v>27</v>
      </c>
      <c r="D255" s="6" t="s">
        <v>42</v>
      </c>
      <c r="E255" s="8" t="s">
        <v>59</v>
      </c>
      <c r="F255" s="2">
        <v>274000</v>
      </c>
      <c r="G255" s="2">
        <v>1430</v>
      </c>
      <c r="H255" s="2">
        <v>35400</v>
      </c>
      <c r="I255" s="2">
        <v>166000</v>
      </c>
      <c r="J255" s="5">
        <f>I255/G255</f>
        <v>116.08391608391608</v>
      </c>
      <c r="K255" s="2">
        <v>510</v>
      </c>
      <c r="L255" s="2">
        <v>3550</v>
      </c>
      <c r="M255" s="2">
        <v>56900</v>
      </c>
      <c r="N255" s="5">
        <f>M255/G255</f>
        <v>39.790209790209794</v>
      </c>
      <c r="O255" s="5">
        <f t="shared" si="6"/>
        <v>96360</v>
      </c>
      <c r="Q255" s="2">
        <v>5700</v>
      </c>
      <c r="R255" s="5">
        <f t="shared" si="7"/>
        <v>1.7543859649122806E-4</v>
      </c>
      <c r="S255" s="2">
        <v>-44.2</v>
      </c>
      <c r="T255" s="2">
        <v>-1.54</v>
      </c>
      <c r="V255" s="2">
        <v>-60.6</v>
      </c>
      <c r="W255" s="2">
        <v>-9.36</v>
      </c>
      <c r="X255" s="2" t="s">
        <v>43</v>
      </c>
      <c r="Z255" s="6" t="s">
        <v>44</v>
      </c>
    </row>
    <row r="256" spans="1:26" ht="15.6" x14ac:dyDescent="0.6">
      <c r="A256" s="6" t="s">
        <v>40</v>
      </c>
      <c r="B256" s="6" t="s">
        <v>41</v>
      </c>
      <c r="C256" s="6" t="s">
        <v>27</v>
      </c>
      <c r="D256" s="6" t="s">
        <v>42</v>
      </c>
      <c r="E256" s="8" t="s">
        <v>59</v>
      </c>
      <c r="F256" s="2">
        <v>280000</v>
      </c>
      <c r="G256" s="2">
        <v>1460</v>
      </c>
      <c r="H256" s="2">
        <v>31600</v>
      </c>
      <c r="I256" s="2">
        <v>167000</v>
      </c>
      <c r="J256" s="5">
        <f>I256/G256</f>
        <v>114.38356164383562</v>
      </c>
      <c r="K256" s="2">
        <v>440</v>
      </c>
      <c r="L256" s="2">
        <v>2650</v>
      </c>
      <c r="M256" s="2">
        <v>63000</v>
      </c>
      <c r="N256" s="5">
        <f>M256/G256</f>
        <v>43.150684931506852</v>
      </c>
      <c r="O256" s="5">
        <f t="shared" si="6"/>
        <v>97690</v>
      </c>
      <c r="Q256" s="2">
        <v>7030</v>
      </c>
      <c r="R256" s="5">
        <f t="shared" si="7"/>
        <v>1.4224751066856331E-4</v>
      </c>
      <c r="S256" s="2">
        <v>-43</v>
      </c>
      <c r="T256" s="2">
        <v>-1.53</v>
      </c>
      <c r="V256" s="2">
        <v>-63.2</v>
      </c>
      <c r="W256" s="2">
        <v>-9.68</v>
      </c>
      <c r="X256" s="2" t="s">
        <v>43</v>
      </c>
      <c r="Z256" s="6" t="s">
        <v>44</v>
      </c>
    </row>
    <row r="257" spans="1:26" ht="15.6" x14ac:dyDescent="0.6">
      <c r="A257" s="6" t="s">
        <v>40</v>
      </c>
      <c r="B257" s="6" t="s">
        <v>41</v>
      </c>
      <c r="C257" s="6" t="s">
        <v>27</v>
      </c>
      <c r="D257" s="6" t="s">
        <v>42</v>
      </c>
      <c r="E257" s="8" t="s">
        <v>59</v>
      </c>
      <c r="F257" s="2">
        <v>222000</v>
      </c>
      <c r="G257" s="2">
        <v>910</v>
      </c>
      <c r="H257" s="2">
        <v>19600</v>
      </c>
      <c r="I257" s="2">
        <v>128000</v>
      </c>
      <c r="J257" s="5">
        <f>I257/G257</f>
        <v>140.65934065934067</v>
      </c>
      <c r="K257" s="2">
        <v>200</v>
      </c>
      <c r="L257" s="2">
        <v>1710</v>
      </c>
      <c r="M257" s="2">
        <v>50100</v>
      </c>
      <c r="N257" s="5">
        <f>M257/G257</f>
        <v>55.054945054945058</v>
      </c>
      <c r="O257" s="5">
        <f t="shared" si="6"/>
        <v>71610</v>
      </c>
      <c r="Q257" s="2">
        <v>5600</v>
      </c>
      <c r="R257" s="5">
        <f t="shared" si="7"/>
        <v>1.7857142857142857E-4</v>
      </c>
      <c r="S257" s="2">
        <v>-41.5</v>
      </c>
      <c r="T257" s="2">
        <v>-1.47</v>
      </c>
      <c r="V257" s="2">
        <v>-62.7</v>
      </c>
      <c r="W257" s="2">
        <v>-9.52</v>
      </c>
      <c r="X257" s="2" t="s">
        <v>43</v>
      </c>
      <c r="Z257" s="6" t="s">
        <v>44</v>
      </c>
    </row>
    <row r="258" spans="1:26" ht="15.6" x14ac:dyDescent="0.6">
      <c r="A258" s="6" t="s">
        <v>40</v>
      </c>
      <c r="B258" s="6" t="s">
        <v>41</v>
      </c>
      <c r="C258" s="6" t="s">
        <v>27</v>
      </c>
      <c r="D258" s="6" t="s">
        <v>42</v>
      </c>
      <c r="E258" s="8" t="s">
        <v>59</v>
      </c>
      <c r="J258" s="5" t="e">
        <f>I258/G258</f>
        <v>#DIV/0!</v>
      </c>
      <c r="N258" s="5" t="e">
        <f>M258/G258</f>
        <v>#DIV/0!</v>
      </c>
      <c r="O258" s="5">
        <f t="shared" si="6"/>
        <v>0</v>
      </c>
      <c r="R258" s="5" t="e">
        <f t="shared" si="7"/>
        <v>#DIV/0!</v>
      </c>
      <c r="S258" s="2">
        <v>-38.700000000000003</v>
      </c>
      <c r="T258" s="2">
        <v>-1.39</v>
      </c>
      <c r="V258" s="2">
        <v>-60.4</v>
      </c>
      <c r="W258" s="2">
        <v>-9.31</v>
      </c>
      <c r="X258" s="2" t="s">
        <v>43</v>
      </c>
      <c r="Z258" s="6" t="s">
        <v>44</v>
      </c>
    </row>
    <row r="259" spans="1:26" ht="15.6" x14ac:dyDescent="0.6">
      <c r="A259" s="6" t="s">
        <v>40</v>
      </c>
      <c r="B259" s="6" t="s">
        <v>41</v>
      </c>
      <c r="C259" s="6" t="s">
        <v>27</v>
      </c>
      <c r="D259" s="6" t="s">
        <v>42</v>
      </c>
      <c r="E259" s="8" t="s">
        <v>59</v>
      </c>
      <c r="F259" s="2">
        <v>276000</v>
      </c>
      <c r="G259" s="2">
        <v>1470</v>
      </c>
      <c r="H259" s="2">
        <v>35700</v>
      </c>
      <c r="I259" s="2">
        <v>168000</v>
      </c>
      <c r="J259" s="5">
        <f>I259/G259</f>
        <v>114.28571428571429</v>
      </c>
      <c r="K259" s="2">
        <v>590</v>
      </c>
      <c r="L259" s="2">
        <v>3670</v>
      </c>
      <c r="M259" s="2">
        <v>57400</v>
      </c>
      <c r="N259" s="5">
        <f>M259/G259</f>
        <v>39.047619047619051</v>
      </c>
      <c r="O259" s="5">
        <f t="shared" ref="O259:O322" si="8">SUM(H259,L259,M259,K259)</f>
        <v>97360</v>
      </c>
      <c r="Q259" s="2">
        <v>5460</v>
      </c>
      <c r="R259" s="5">
        <f t="shared" ref="R259:R322" si="9">1/Q259</f>
        <v>1.8315018315018315E-4</v>
      </c>
      <c r="S259" s="2">
        <v>-43</v>
      </c>
      <c r="T259" s="2">
        <v>-1.28</v>
      </c>
      <c r="V259" s="2">
        <v>-63.5</v>
      </c>
      <c r="W259" s="2">
        <v>-9.82</v>
      </c>
      <c r="X259" s="2" t="s">
        <v>43</v>
      </c>
      <c r="Z259" s="6" t="s">
        <v>44</v>
      </c>
    </row>
    <row r="260" spans="1:26" ht="15.6" x14ac:dyDescent="0.6">
      <c r="A260" s="6" t="s">
        <v>40</v>
      </c>
      <c r="B260" s="6" t="s">
        <v>41</v>
      </c>
      <c r="C260" s="6" t="s">
        <v>27</v>
      </c>
      <c r="D260" s="6" t="s">
        <v>42</v>
      </c>
      <c r="E260" s="8" t="s">
        <v>59</v>
      </c>
      <c r="F260" s="2">
        <v>284000</v>
      </c>
      <c r="G260" s="2">
        <v>1090</v>
      </c>
      <c r="H260" s="2">
        <v>32000</v>
      </c>
      <c r="I260" s="2">
        <v>166000</v>
      </c>
      <c r="J260" s="5">
        <f>I260/G260</f>
        <v>152.29357798165137</v>
      </c>
      <c r="K260" s="2">
        <v>470</v>
      </c>
      <c r="L260" s="2">
        <v>2420</v>
      </c>
      <c r="M260" s="2">
        <v>57900</v>
      </c>
      <c r="N260" s="5">
        <f>M260/G260</f>
        <v>53.11926605504587</v>
      </c>
      <c r="O260" s="5">
        <f t="shared" si="8"/>
        <v>92790</v>
      </c>
      <c r="Q260" s="2">
        <v>7730</v>
      </c>
      <c r="R260" s="5">
        <f t="shared" si="9"/>
        <v>1.2936610608020699E-4</v>
      </c>
      <c r="S260" s="2">
        <v>-43.2</v>
      </c>
      <c r="T260" s="2">
        <v>-1.0900000000000001</v>
      </c>
      <c r="V260" s="2">
        <v>-62.1</v>
      </c>
      <c r="W260" s="2">
        <v>-9.4499999999999993</v>
      </c>
      <c r="X260" s="2" t="s">
        <v>43</v>
      </c>
      <c r="Z260" s="6" t="s">
        <v>44</v>
      </c>
    </row>
    <row r="261" spans="1:26" ht="15.6" x14ac:dyDescent="0.6">
      <c r="A261" s="6" t="s">
        <v>40</v>
      </c>
      <c r="B261" s="6" t="s">
        <v>41</v>
      </c>
      <c r="C261" s="6" t="s">
        <v>27</v>
      </c>
      <c r="D261" s="6" t="s">
        <v>42</v>
      </c>
      <c r="E261" s="8" t="s">
        <v>59</v>
      </c>
      <c r="F261" s="2">
        <v>301000</v>
      </c>
      <c r="G261" s="2">
        <v>1210</v>
      </c>
      <c r="H261" s="2">
        <v>34000</v>
      </c>
      <c r="I261" s="2">
        <v>176000</v>
      </c>
      <c r="J261" s="5">
        <f>I261/G261</f>
        <v>145.45454545454547</v>
      </c>
      <c r="K261" s="2">
        <v>440</v>
      </c>
      <c r="L261" s="2">
        <v>2380</v>
      </c>
      <c r="M261" s="2">
        <v>57900</v>
      </c>
      <c r="N261" s="5">
        <f>M261/G261</f>
        <v>47.851239669421489</v>
      </c>
      <c r="O261" s="5">
        <f t="shared" si="8"/>
        <v>94720</v>
      </c>
      <c r="Q261" s="2">
        <v>8940</v>
      </c>
      <c r="R261" s="5">
        <f t="shared" si="9"/>
        <v>1.1185682326621924E-4</v>
      </c>
      <c r="S261" s="2">
        <v>-44</v>
      </c>
      <c r="T261" s="2">
        <v>-0.84</v>
      </c>
      <c r="V261" s="2">
        <v>-58.7</v>
      </c>
      <c r="W261" s="2">
        <v>-9.18</v>
      </c>
      <c r="X261" s="2" t="s">
        <v>43</v>
      </c>
      <c r="Z261" s="6" t="s">
        <v>44</v>
      </c>
    </row>
    <row r="262" spans="1:26" ht="15.6" x14ac:dyDescent="0.6">
      <c r="A262" s="6" t="s">
        <v>40</v>
      </c>
      <c r="B262" s="6" t="s">
        <v>41</v>
      </c>
      <c r="C262" s="6" t="s">
        <v>27</v>
      </c>
      <c r="D262" s="6" t="s">
        <v>42</v>
      </c>
      <c r="E262" s="8" t="s">
        <v>59</v>
      </c>
      <c r="F262" s="2">
        <v>289000</v>
      </c>
      <c r="G262" s="2">
        <v>1240</v>
      </c>
      <c r="H262" s="2">
        <v>29500</v>
      </c>
      <c r="I262" s="2">
        <v>168000</v>
      </c>
      <c r="J262" s="5">
        <f>I262/G262</f>
        <v>135.48387096774192</v>
      </c>
      <c r="K262" s="2">
        <v>380</v>
      </c>
      <c r="L262" s="2">
        <v>2190</v>
      </c>
      <c r="M262" s="2">
        <v>60000</v>
      </c>
      <c r="N262" s="5">
        <f>M262/G262</f>
        <v>48.387096774193552</v>
      </c>
      <c r="O262" s="5">
        <f t="shared" si="8"/>
        <v>92070</v>
      </c>
      <c r="Q262" s="2">
        <v>8120</v>
      </c>
      <c r="R262" s="5">
        <f t="shared" si="9"/>
        <v>1.231527093596059E-4</v>
      </c>
      <c r="S262" s="2">
        <v>-41.7</v>
      </c>
      <c r="T262" s="2">
        <v>-0.82</v>
      </c>
      <c r="V262" s="2">
        <v>-59.9</v>
      </c>
      <c r="W262" s="2">
        <v>-9.06</v>
      </c>
      <c r="X262" s="2" t="s">
        <v>43</v>
      </c>
      <c r="Z262" s="6" t="s">
        <v>44</v>
      </c>
    </row>
    <row r="263" spans="1:26" ht="15.6" x14ac:dyDescent="0.6">
      <c r="A263" s="6" t="s">
        <v>40</v>
      </c>
      <c r="B263" s="6" t="s">
        <v>41</v>
      </c>
      <c r="C263" s="6" t="s">
        <v>27</v>
      </c>
      <c r="D263" s="6" t="s">
        <v>42</v>
      </c>
      <c r="E263" s="8" t="s">
        <v>59</v>
      </c>
      <c r="F263" s="2">
        <v>316000</v>
      </c>
      <c r="G263" s="2">
        <v>1400</v>
      </c>
      <c r="H263" s="2">
        <v>37100</v>
      </c>
      <c r="I263" s="2">
        <v>184000</v>
      </c>
      <c r="J263" s="5">
        <f>I263/G263</f>
        <v>131.42857142857142</v>
      </c>
      <c r="K263" s="2">
        <v>430</v>
      </c>
      <c r="L263" s="2">
        <v>2730</v>
      </c>
      <c r="M263" s="2">
        <v>63100</v>
      </c>
      <c r="N263" s="5">
        <f>M263/G263</f>
        <v>45.071428571428569</v>
      </c>
      <c r="O263" s="5">
        <f t="shared" si="8"/>
        <v>103360</v>
      </c>
      <c r="Q263" s="2">
        <v>10300</v>
      </c>
      <c r="R263" s="5">
        <f t="shared" si="9"/>
        <v>9.7087378640776706E-5</v>
      </c>
      <c r="S263" s="2">
        <v>-43.9</v>
      </c>
      <c r="T263" s="2">
        <v>-0.52</v>
      </c>
      <c r="V263" s="2">
        <v>-49.5</v>
      </c>
      <c r="W263" s="2">
        <v>-7.43</v>
      </c>
      <c r="X263" s="2" t="s">
        <v>43</v>
      </c>
      <c r="Z263" s="6" t="s">
        <v>44</v>
      </c>
    </row>
    <row r="264" spans="1:26" ht="15.6" x14ac:dyDescent="0.6">
      <c r="A264" s="6" t="s">
        <v>40</v>
      </c>
      <c r="B264" s="6" t="s">
        <v>41</v>
      </c>
      <c r="C264" s="6" t="s">
        <v>27</v>
      </c>
      <c r="D264" s="6" t="s">
        <v>42</v>
      </c>
      <c r="E264" s="8" t="s">
        <v>59</v>
      </c>
      <c r="F264" s="2">
        <v>302000</v>
      </c>
      <c r="G264" s="2">
        <v>1240</v>
      </c>
      <c r="H264" s="2">
        <v>39200</v>
      </c>
      <c r="I264" s="2">
        <v>180000</v>
      </c>
      <c r="J264" s="5">
        <f>I264/G264</f>
        <v>145.16129032258064</v>
      </c>
      <c r="K264" s="2">
        <v>630</v>
      </c>
      <c r="L264" s="2">
        <v>2750</v>
      </c>
      <c r="M264" s="2">
        <v>60000</v>
      </c>
      <c r="N264" s="5">
        <f>M264/G264</f>
        <v>48.387096774193552</v>
      </c>
      <c r="O264" s="5">
        <f t="shared" si="8"/>
        <v>102580</v>
      </c>
      <c r="Q264" s="2">
        <v>7420</v>
      </c>
      <c r="R264" s="5">
        <f t="shared" si="9"/>
        <v>1.3477088948787063E-4</v>
      </c>
      <c r="S264" s="2">
        <v>-43.6</v>
      </c>
      <c r="T264" s="2">
        <v>-0.52</v>
      </c>
      <c r="V264" s="2">
        <v>-62.6</v>
      </c>
      <c r="W264" s="2">
        <v>-9.39</v>
      </c>
      <c r="X264" s="2" t="s">
        <v>43</v>
      </c>
      <c r="Z264" s="6" t="s">
        <v>44</v>
      </c>
    </row>
    <row r="265" spans="1:26" ht="15.6" x14ac:dyDescent="0.6">
      <c r="A265" s="6" t="s">
        <v>40</v>
      </c>
      <c r="B265" s="6" t="s">
        <v>41</v>
      </c>
      <c r="C265" s="6" t="s">
        <v>27</v>
      </c>
      <c r="D265" s="6" t="s">
        <v>42</v>
      </c>
      <c r="E265" s="8" t="s">
        <v>59</v>
      </c>
      <c r="F265" s="2">
        <v>169197</v>
      </c>
      <c r="G265" s="2">
        <v>1081.10112</v>
      </c>
      <c r="H265" s="2">
        <v>21741</v>
      </c>
      <c r="I265" s="2">
        <v>105862.658</v>
      </c>
      <c r="J265" s="5">
        <f>I265/G265</f>
        <v>97.921143583682522</v>
      </c>
      <c r="K265" s="2">
        <v>243.18956</v>
      </c>
      <c r="L265" s="2">
        <v>2183</v>
      </c>
      <c r="M265" s="2">
        <v>36222</v>
      </c>
      <c r="N265" s="5">
        <f>M265/G265</f>
        <v>33.504728956344067</v>
      </c>
      <c r="O265" s="5">
        <f t="shared" si="8"/>
        <v>60389.189559999999</v>
      </c>
      <c r="Q265" s="2">
        <v>1624</v>
      </c>
      <c r="R265" s="5">
        <f t="shared" si="9"/>
        <v>6.1576354679802956E-4</v>
      </c>
      <c r="S265" s="2">
        <v>-30.2</v>
      </c>
      <c r="T265" s="2">
        <v>-0.4</v>
      </c>
      <c r="U265" s="2">
        <v>0.71143199999999995</v>
      </c>
      <c r="V265" s="2">
        <v>-56.5</v>
      </c>
      <c r="W265" s="2">
        <v>-8.3000000000000007</v>
      </c>
      <c r="X265" s="2" t="s">
        <v>43</v>
      </c>
      <c r="Z265" s="6" t="s">
        <v>44</v>
      </c>
    </row>
    <row r="266" spans="1:26" ht="15.6" x14ac:dyDescent="0.6">
      <c r="A266" s="6" t="s">
        <v>40</v>
      </c>
      <c r="B266" s="6" t="s">
        <v>41</v>
      </c>
      <c r="C266" s="6" t="s">
        <v>27</v>
      </c>
      <c r="D266" s="6" t="s">
        <v>42</v>
      </c>
      <c r="E266" s="8" t="s">
        <v>59</v>
      </c>
      <c r="F266" s="2">
        <v>178636</v>
      </c>
      <c r="G266" s="2">
        <v>1141.82816</v>
      </c>
      <c r="H266" s="2">
        <v>22334</v>
      </c>
      <c r="I266" s="2">
        <v>112386.01</v>
      </c>
      <c r="J266" s="5">
        <f>I266/G266</f>
        <v>98.426377923627314</v>
      </c>
      <c r="K266" s="2">
        <v>306.13733999999999</v>
      </c>
      <c r="L266" s="2">
        <v>2261</v>
      </c>
      <c r="M266" s="2">
        <v>38407</v>
      </c>
      <c r="N266" s="5">
        <f>M266/G266</f>
        <v>33.636409877997757</v>
      </c>
      <c r="O266" s="5">
        <f t="shared" si="8"/>
        <v>63308.137340000001</v>
      </c>
      <c r="Q266" s="2">
        <v>1532</v>
      </c>
      <c r="R266" s="5">
        <f t="shared" si="9"/>
        <v>6.5274151436031332E-4</v>
      </c>
      <c r="U266" s="2">
        <v>0.71160500000000004</v>
      </c>
      <c r="X266" s="2" t="s">
        <v>43</v>
      </c>
      <c r="Z266" s="6" t="s">
        <v>44</v>
      </c>
    </row>
    <row r="267" spans="1:26" ht="15.6" x14ac:dyDescent="0.6">
      <c r="A267" s="6" t="s">
        <v>40</v>
      </c>
      <c r="B267" s="6" t="s">
        <v>41</v>
      </c>
      <c r="C267" s="6" t="s">
        <v>27</v>
      </c>
      <c r="D267" s="6" t="s">
        <v>42</v>
      </c>
      <c r="E267" s="8" t="s">
        <v>59</v>
      </c>
      <c r="F267" s="2">
        <v>109500</v>
      </c>
      <c r="H267" s="2">
        <v>6120</v>
      </c>
      <c r="I267" s="2">
        <v>77000</v>
      </c>
      <c r="J267" s="5" t="e">
        <f>I267/G267</f>
        <v>#DIV/0!</v>
      </c>
      <c r="L267" s="2">
        <v>538</v>
      </c>
      <c r="M267" s="2">
        <v>30400</v>
      </c>
      <c r="N267" s="5" t="e">
        <f>M267/G267</f>
        <v>#DIV/0!</v>
      </c>
      <c r="O267" s="5">
        <f t="shared" si="8"/>
        <v>37058</v>
      </c>
      <c r="Q267" s="2">
        <v>1970</v>
      </c>
      <c r="R267" s="5">
        <f t="shared" si="9"/>
        <v>5.0761421319796957E-4</v>
      </c>
      <c r="U267" s="2">
        <v>0.71065299999999998</v>
      </c>
      <c r="X267" s="2" t="s">
        <v>43</v>
      </c>
      <c r="Y267" s="6" t="s">
        <v>45</v>
      </c>
      <c r="Z267" s="6" t="s">
        <v>44</v>
      </c>
    </row>
    <row r="268" spans="1:26" ht="15.6" x14ac:dyDescent="0.6">
      <c r="A268" s="6" t="s">
        <v>40</v>
      </c>
      <c r="B268" s="6" t="s">
        <v>41</v>
      </c>
      <c r="C268" s="6" t="s">
        <v>27</v>
      </c>
      <c r="D268" s="6" t="s">
        <v>42</v>
      </c>
      <c r="E268" s="8" t="s">
        <v>59</v>
      </c>
      <c r="F268" s="2">
        <v>211400</v>
      </c>
      <c r="H268" s="2">
        <v>20800</v>
      </c>
      <c r="I268" s="2">
        <v>159000</v>
      </c>
      <c r="J268" s="5" t="e">
        <f>I268/G268</f>
        <v>#DIV/0!</v>
      </c>
      <c r="L268" s="2">
        <v>1750</v>
      </c>
      <c r="M268" s="2">
        <v>49400</v>
      </c>
      <c r="N268" s="5" t="e">
        <f>M268/G268</f>
        <v>#DIV/0!</v>
      </c>
      <c r="O268" s="5">
        <f t="shared" si="8"/>
        <v>71950</v>
      </c>
      <c r="Q268" s="2">
        <v>5230</v>
      </c>
      <c r="R268" s="5">
        <f t="shared" si="9"/>
        <v>1.9120458891013384E-4</v>
      </c>
      <c r="U268" s="2">
        <v>0.71026999999999996</v>
      </c>
      <c r="X268" s="2" t="s">
        <v>43</v>
      </c>
      <c r="Y268" s="6" t="s">
        <v>45</v>
      </c>
      <c r="Z268" s="6" t="s">
        <v>44</v>
      </c>
    </row>
    <row r="269" spans="1:26" ht="15.6" x14ac:dyDescent="0.6">
      <c r="A269" s="6" t="s">
        <v>40</v>
      </c>
      <c r="B269" s="6" t="s">
        <v>41</v>
      </c>
      <c r="C269" s="6" t="s">
        <v>27</v>
      </c>
      <c r="D269" s="6" t="s">
        <v>42</v>
      </c>
      <c r="E269" s="8" t="s">
        <v>59</v>
      </c>
      <c r="F269" s="2">
        <v>154100</v>
      </c>
      <c r="H269" s="2">
        <v>11300</v>
      </c>
      <c r="I269" s="2">
        <v>68000</v>
      </c>
      <c r="J269" s="5" t="e">
        <f>I269/G269</f>
        <v>#DIV/0!</v>
      </c>
      <c r="L269" s="2">
        <v>1110</v>
      </c>
      <c r="M269" s="2">
        <v>41900</v>
      </c>
      <c r="N269" s="5" t="e">
        <f>M269/G269</f>
        <v>#DIV/0!</v>
      </c>
      <c r="O269" s="5">
        <f t="shared" si="8"/>
        <v>54310</v>
      </c>
      <c r="Q269" s="2">
        <v>3340</v>
      </c>
      <c r="R269" s="5">
        <f t="shared" si="9"/>
        <v>2.9940119760479042E-4</v>
      </c>
      <c r="U269" s="2">
        <v>0.71074199999999998</v>
      </c>
      <c r="X269" s="2" t="s">
        <v>43</v>
      </c>
      <c r="Y269" s="6" t="s">
        <v>45</v>
      </c>
      <c r="Z269" s="6" t="s">
        <v>44</v>
      </c>
    </row>
    <row r="270" spans="1:26" ht="15.6" x14ac:dyDescent="0.6">
      <c r="A270" s="6" t="s">
        <v>40</v>
      </c>
      <c r="B270" s="6" t="s">
        <v>41</v>
      </c>
      <c r="C270" s="6" t="s">
        <v>27</v>
      </c>
      <c r="D270" s="6" t="s">
        <v>42</v>
      </c>
      <c r="E270" s="8" t="s">
        <v>59</v>
      </c>
      <c r="F270" s="2">
        <v>136600</v>
      </c>
      <c r="H270" s="2">
        <v>7930</v>
      </c>
      <c r="I270" s="2">
        <v>77000</v>
      </c>
      <c r="J270" s="5" t="e">
        <f>I270/G270</f>
        <v>#DIV/0!</v>
      </c>
      <c r="L270" s="2">
        <v>840</v>
      </c>
      <c r="M270" s="2">
        <v>34000</v>
      </c>
      <c r="N270" s="5" t="e">
        <f>M270/G270</f>
        <v>#DIV/0!</v>
      </c>
      <c r="O270" s="5">
        <f t="shared" si="8"/>
        <v>42770</v>
      </c>
      <c r="Q270" s="2">
        <v>2870</v>
      </c>
      <c r="R270" s="5">
        <f t="shared" si="9"/>
        <v>3.4843205574912892E-4</v>
      </c>
      <c r="U270" s="2">
        <v>0.71075699999999997</v>
      </c>
      <c r="X270" s="2" t="s">
        <v>43</v>
      </c>
      <c r="Y270" s="6" t="s">
        <v>45</v>
      </c>
      <c r="Z270" s="6" t="s">
        <v>44</v>
      </c>
    </row>
    <row r="271" spans="1:26" ht="15.6" x14ac:dyDescent="0.6">
      <c r="A271" s="6" t="s">
        <v>40</v>
      </c>
      <c r="B271" s="6" t="s">
        <v>41</v>
      </c>
      <c r="C271" s="6" t="s">
        <v>27</v>
      </c>
      <c r="D271" s="6" t="s">
        <v>42</v>
      </c>
      <c r="E271" s="8" t="s">
        <v>59</v>
      </c>
      <c r="F271" s="2">
        <v>120900</v>
      </c>
      <c r="H271" s="2">
        <v>7050</v>
      </c>
      <c r="I271" s="2">
        <v>73000</v>
      </c>
      <c r="J271" s="5" t="e">
        <f>I271/G271</f>
        <v>#DIV/0!</v>
      </c>
      <c r="L271" s="2">
        <v>726</v>
      </c>
      <c r="M271" s="2">
        <v>27600</v>
      </c>
      <c r="N271" s="5" t="e">
        <f>M271/G271</f>
        <v>#DIV/0!</v>
      </c>
      <c r="O271" s="5">
        <f t="shared" si="8"/>
        <v>35376</v>
      </c>
      <c r="Q271" s="2">
        <v>2600</v>
      </c>
      <c r="R271" s="5">
        <f t="shared" si="9"/>
        <v>3.8461538461538462E-4</v>
      </c>
      <c r="U271" s="2">
        <v>0.71073299999999995</v>
      </c>
      <c r="X271" s="2" t="s">
        <v>43</v>
      </c>
      <c r="Y271" s="6" t="s">
        <v>45</v>
      </c>
      <c r="Z271" s="6" t="s">
        <v>44</v>
      </c>
    </row>
    <row r="272" spans="1:26" ht="15.6" x14ac:dyDescent="0.6">
      <c r="A272" s="6" t="s">
        <v>40</v>
      </c>
      <c r="B272" s="6" t="s">
        <v>41</v>
      </c>
      <c r="C272" s="6" t="s">
        <v>27</v>
      </c>
      <c r="D272" s="6" t="s">
        <v>42</v>
      </c>
      <c r="E272" s="8" t="s">
        <v>59</v>
      </c>
      <c r="F272" s="2">
        <v>14800</v>
      </c>
      <c r="H272" s="2">
        <v>349</v>
      </c>
      <c r="J272" s="5" t="e">
        <f>I272/G272</f>
        <v>#DIV/0!</v>
      </c>
      <c r="N272" s="5" t="e">
        <f>M272/G272</f>
        <v>#DIV/0!</v>
      </c>
      <c r="O272" s="5">
        <f t="shared" si="8"/>
        <v>349</v>
      </c>
      <c r="Q272" s="2">
        <v>46</v>
      </c>
      <c r="R272" s="5">
        <f t="shared" si="9"/>
        <v>2.1739130434782608E-2</v>
      </c>
      <c r="U272" s="2">
        <v>0.71199199999999996</v>
      </c>
      <c r="X272" s="2" t="s">
        <v>43</v>
      </c>
      <c r="Y272" s="6" t="s">
        <v>45</v>
      </c>
      <c r="Z272" s="6" t="s">
        <v>44</v>
      </c>
    </row>
    <row r="273" spans="1:26" ht="15.6" x14ac:dyDescent="0.6">
      <c r="A273" s="6" t="s">
        <v>40</v>
      </c>
      <c r="B273" s="6" t="s">
        <v>41</v>
      </c>
      <c r="C273" s="6" t="s">
        <v>27</v>
      </c>
      <c r="D273" s="6" t="s">
        <v>42</v>
      </c>
      <c r="E273" s="8" t="s">
        <v>59</v>
      </c>
      <c r="F273" s="2">
        <v>21400</v>
      </c>
      <c r="H273" s="2">
        <v>624</v>
      </c>
      <c r="I273" s="2">
        <v>10300</v>
      </c>
      <c r="J273" s="5" t="e">
        <f>I273/G273</f>
        <v>#DIV/0!</v>
      </c>
      <c r="L273" s="2">
        <v>43</v>
      </c>
      <c r="M273" s="2">
        <v>2792</v>
      </c>
      <c r="N273" s="5" t="e">
        <f>M273/G273</f>
        <v>#DIV/0!</v>
      </c>
      <c r="O273" s="5">
        <f t="shared" si="8"/>
        <v>3459</v>
      </c>
      <c r="Q273" s="2">
        <v>88</v>
      </c>
      <c r="R273" s="5">
        <f t="shared" si="9"/>
        <v>1.1363636363636364E-2</v>
      </c>
      <c r="U273" s="2">
        <v>0.71201300000000001</v>
      </c>
      <c r="X273" s="2" t="s">
        <v>43</v>
      </c>
      <c r="Y273" s="6" t="s">
        <v>45</v>
      </c>
      <c r="Z273" s="6" t="s">
        <v>44</v>
      </c>
    </row>
    <row r="274" spans="1:26" ht="15.6" x14ac:dyDescent="0.6">
      <c r="A274" s="6" t="s">
        <v>40</v>
      </c>
      <c r="B274" s="6" t="s">
        <v>41</v>
      </c>
      <c r="C274" s="6" t="s">
        <v>27</v>
      </c>
      <c r="D274" s="6" t="s">
        <v>42</v>
      </c>
      <c r="E274" s="8" t="s">
        <v>59</v>
      </c>
      <c r="F274" s="2">
        <v>44800</v>
      </c>
      <c r="H274" s="2">
        <v>2278</v>
      </c>
      <c r="I274" s="2">
        <v>29000</v>
      </c>
      <c r="J274" s="5" t="e">
        <f>I274/G274</f>
        <v>#DIV/0!</v>
      </c>
      <c r="L274" s="2">
        <v>217</v>
      </c>
      <c r="M274" s="2">
        <v>11747</v>
      </c>
      <c r="N274" s="5" t="e">
        <f>M274/G274</f>
        <v>#DIV/0!</v>
      </c>
      <c r="O274" s="5">
        <f t="shared" si="8"/>
        <v>14242</v>
      </c>
      <c r="Q274" s="2">
        <v>381</v>
      </c>
      <c r="R274" s="5">
        <f t="shared" si="9"/>
        <v>2.6246719160104987E-3</v>
      </c>
      <c r="U274" s="2">
        <v>0.712036</v>
      </c>
      <c r="X274" s="2" t="s">
        <v>43</v>
      </c>
      <c r="Y274" s="6" t="s">
        <v>45</v>
      </c>
      <c r="Z274" s="6" t="s">
        <v>44</v>
      </c>
    </row>
    <row r="275" spans="1:26" ht="15.6" x14ac:dyDescent="0.6">
      <c r="A275" s="6" t="s">
        <v>40</v>
      </c>
      <c r="B275" s="6" t="s">
        <v>41</v>
      </c>
      <c r="C275" s="6" t="s">
        <v>27</v>
      </c>
      <c r="D275" s="6" t="s">
        <v>42</v>
      </c>
      <c r="E275" s="8" t="s">
        <v>59</v>
      </c>
      <c r="F275" s="2">
        <v>51100</v>
      </c>
      <c r="H275" s="2">
        <v>288</v>
      </c>
      <c r="I275" s="2">
        <v>32200</v>
      </c>
      <c r="J275" s="5" t="e">
        <f>I275/G275</f>
        <v>#DIV/0!</v>
      </c>
      <c r="L275" s="2">
        <v>254</v>
      </c>
      <c r="M275" s="2">
        <v>14216</v>
      </c>
      <c r="N275" s="5" t="e">
        <f>M275/G275</f>
        <v>#DIV/0!</v>
      </c>
      <c r="O275" s="5">
        <f t="shared" si="8"/>
        <v>14758</v>
      </c>
      <c r="Q275" s="2">
        <v>450</v>
      </c>
      <c r="R275" s="5">
        <f t="shared" si="9"/>
        <v>2.2222222222222222E-3</v>
      </c>
      <c r="U275" s="2">
        <v>0.71202699999999997</v>
      </c>
      <c r="X275" s="2" t="s">
        <v>43</v>
      </c>
      <c r="Y275" s="6" t="s">
        <v>45</v>
      </c>
      <c r="Z275" s="6" t="s">
        <v>44</v>
      </c>
    </row>
    <row r="276" spans="1:26" ht="15.6" x14ac:dyDescent="0.6">
      <c r="A276" s="6" t="s">
        <v>40</v>
      </c>
      <c r="B276" s="6" t="s">
        <v>41</v>
      </c>
      <c r="C276" s="6" t="s">
        <v>27</v>
      </c>
      <c r="D276" s="6" t="s">
        <v>42</v>
      </c>
      <c r="E276" s="8" t="s">
        <v>59</v>
      </c>
      <c r="F276" s="2">
        <v>65700</v>
      </c>
      <c r="H276" s="2">
        <v>3938</v>
      </c>
      <c r="I276" s="2">
        <v>42000</v>
      </c>
      <c r="J276" s="5" t="e">
        <f>I276/G276</f>
        <v>#DIV/0!</v>
      </c>
      <c r="L276" s="2">
        <v>381</v>
      </c>
      <c r="M276" s="2">
        <v>18288</v>
      </c>
      <c r="N276" s="5" t="e">
        <f>M276/G276</f>
        <v>#DIV/0!</v>
      </c>
      <c r="O276" s="5">
        <f t="shared" si="8"/>
        <v>22607</v>
      </c>
      <c r="Q276" s="2">
        <v>651</v>
      </c>
      <c r="R276" s="5">
        <f t="shared" si="9"/>
        <v>1.5360983102918587E-3</v>
      </c>
      <c r="U276" s="2">
        <v>0.71204400000000001</v>
      </c>
      <c r="X276" s="2" t="s">
        <v>43</v>
      </c>
      <c r="Y276" s="6" t="s">
        <v>45</v>
      </c>
      <c r="Z276" s="6" t="s">
        <v>44</v>
      </c>
    </row>
    <row r="277" spans="1:26" ht="15.6" x14ac:dyDescent="0.6">
      <c r="A277" s="6" t="s">
        <v>40</v>
      </c>
      <c r="B277" s="6" t="s">
        <v>41</v>
      </c>
      <c r="C277" s="6" t="s">
        <v>27</v>
      </c>
      <c r="D277" s="6" t="s">
        <v>42</v>
      </c>
      <c r="E277" s="8" t="s">
        <v>59</v>
      </c>
      <c r="F277" s="2">
        <v>81200</v>
      </c>
      <c r="H277" s="2">
        <v>5603</v>
      </c>
      <c r="I277" s="2">
        <v>47900</v>
      </c>
      <c r="J277" s="5" t="e">
        <f>I277/G277</f>
        <v>#DIV/0!</v>
      </c>
      <c r="L277" s="2">
        <v>518</v>
      </c>
      <c r="M277" s="2">
        <v>23928</v>
      </c>
      <c r="N277" s="5" t="e">
        <f>M277/G277</f>
        <v>#DIV/0!</v>
      </c>
      <c r="O277" s="5">
        <f t="shared" si="8"/>
        <v>30049</v>
      </c>
      <c r="Q277" s="2">
        <v>934</v>
      </c>
      <c r="R277" s="5">
        <f t="shared" si="9"/>
        <v>1.0706638115631692E-3</v>
      </c>
      <c r="U277" s="2">
        <v>0.71201300000000001</v>
      </c>
      <c r="X277" s="2" t="s">
        <v>43</v>
      </c>
      <c r="Y277" s="6" t="s">
        <v>45</v>
      </c>
      <c r="Z277" s="6" t="s">
        <v>44</v>
      </c>
    </row>
    <row r="278" spans="1:26" ht="15.6" x14ac:dyDescent="0.6">
      <c r="A278" s="6" t="s">
        <v>40</v>
      </c>
      <c r="B278" s="6" t="s">
        <v>41</v>
      </c>
      <c r="C278" s="6" t="s">
        <v>27</v>
      </c>
      <c r="D278" s="6" t="s">
        <v>42</v>
      </c>
      <c r="E278" s="8" t="s">
        <v>59</v>
      </c>
      <c r="F278" s="2">
        <v>89500</v>
      </c>
      <c r="H278" s="2">
        <v>6292</v>
      </c>
      <c r="I278" s="2">
        <v>53500</v>
      </c>
      <c r="J278" s="5" t="e">
        <f>I278/G278</f>
        <v>#DIV/0!</v>
      </c>
      <c r="L278" s="2">
        <v>629</v>
      </c>
      <c r="M278" s="2">
        <v>24820</v>
      </c>
      <c r="N278" s="5" t="e">
        <f>M278/G278</f>
        <v>#DIV/0!</v>
      </c>
      <c r="O278" s="5">
        <f t="shared" si="8"/>
        <v>31741</v>
      </c>
      <c r="Q278" s="2">
        <v>1127</v>
      </c>
      <c r="R278" s="5">
        <f t="shared" si="9"/>
        <v>8.8731144631765753E-4</v>
      </c>
      <c r="U278" s="2">
        <v>0.71201899999999996</v>
      </c>
      <c r="X278" s="2" t="s">
        <v>43</v>
      </c>
      <c r="Y278" s="6" t="s">
        <v>45</v>
      </c>
      <c r="Z278" s="6" t="s">
        <v>44</v>
      </c>
    </row>
    <row r="279" spans="1:26" ht="15.6" x14ac:dyDescent="0.6">
      <c r="A279" s="6" t="s">
        <v>40</v>
      </c>
      <c r="B279" s="6" t="s">
        <v>41</v>
      </c>
      <c r="C279" s="6" t="s">
        <v>27</v>
      </c>
      <c r="D279" s="6" t="s">
        <v>42</v>
      </c>
      <c r="E279" s="8" t="s">
        <v>59</v>
      </c>
      <c r="F279" s="2">
        <v>99000</v>
      </c>
      <c r="H279" s="2">
        <v>9236</v>
      </c>
      <c r="I279" s="2">
        <v>76600</v>
      </c>
      <c r="J279" s="5" t="e">
        <f>I279/G279</f>
        <v>#DIV/0!</v>
      </c>
      <c r="L279" s="2">
        <v>671</v>
      </c>
      <c r="M279" s="2">
        <v>26297</v>
      </c>
      <c r="N279" s="5" t="e">
        <f>M279/G279</f>
        <v>#DIV/0!</v>
      </c>
      <c r="O279" s="5">
        <f t="shared" si="8"/>
        <v>36204</v>
      </c>
      <c r="Q279" s="2">
        <v>1215</v>
      </c>
      <c r="R279" s="5">
        <f t="shared" si="9"/>
        <v>8.2304526748971192E-4</v>
      </c>
      <c r="U279" s="2">
        <v>0.71209100000000003</v>
      </c>
      <c r="X279" s="2" t="s">
        <v>43</v>
      </c>
      <c r="Y279" s="6" t="s">
        <v>45</v>
      </c>
      <c r="Z279" s="6" t="s">
        <v>44</v>
      </c>
    </row>
    <row r="280" spans="1:26" ht="15.6" x14ac:dyDescent="0.6">
      <c r="A280" s="6" t="s">
        <v>40</v>
      </c>
      <c r="B280" s="6" t="s">
        <v>41</v>
      </c>
      <c r="C280" s="6" t="s">
        <v>27</v>
      </c>
      <c r="D280" s="6" t="s">
        <v>42</v>
      </c>
      <c r="E280" s="8" t="s">
        <v>59</v>
      </c>
      <c r="F280" s="2">
        <v>33300</v>
      </c>
      <c r="H280" s="2">
        <v>1239</v>
      </c>
      <c r="I280" s="2">
        <v>79000</v>
      </c>
      <c r="J280" s="5" t="e">
        <f>I280/G280</f>
        <v>#DIV/0!</v>
      </c>
      <c r="L280" s="2">
        <v>694</v>
      </c>
      <c r="M280" s="2">
        <v>9901</v>
      </c>
      <c r="N280" s="5" t="e">
        <f>M280/G280</f>
        <v>#DIV/0!</v>
      </c>
      <c r="O280" s="5">
        <f t="shared" si="8"/>
        <v>11834</v>
      </c>
      <c r="Q280" s="2">
        <v>214</v>
      </c>
      <c r="R280" s="5">
        <f t="shared" si="9"/>
        <v>4.6728971962616819E-3</v>
      </c>
      <c r="U280" s="2">
        <v>0.71207600000000004</v>
      </c>
      <c r="X280" s="2" t="s">
        <v>43</v>
      </c>
      <c r="Y280" s="6" t="s">
        <v>45</v>
      </c>
      <c r="Z280" s="6" t="s">
        <v>44</v>
      </c>
    </row>
    <row r="281" spans="1:26" ht="15.6" x14ac:dyDescent="0.6">
      <c r="A281" s="6" t="s">
        <v>40</v>
      </c>
      <c r="B281" s="6" t="s">
        <v>41</v>
      </c>
      <c r="C281" s="6" t="s">
        <v>27</v>
      </c>
      <c r="D281" s="6" t="s">
        <v>42</v>
      </c>
      <c r="E281" s="8" t="s">
        <v>59</v>
      </c>
      <c r="F281" s="2">
        <v>55600</v>
      </c>
      <c r="H281" s="2">
        <v>2782</v>
      </c>
      <c r="I281" s="2">
        <v>30600</v>
      </c>
      <c r="J281" s="5" t="e">
        <f>I281/G281</f>
        <v>#DIV/0!</v>
      </c>
      <c r="L281" s="2">
        <v>376</v>
      </c>
      <c r="M281" s="2">
        <v>16704</v>
      </c>
      <c r="N281" s="5" t="e">
        <f>M281/G281</f>
        <v>#DIV/0!</v>
      </c>
      <c r="O281" s="5">
        <f t="shared" si="8"/>
        <v>19862</v>
      </c>
      <c r="Q281" s="2">
        <v>533</v>
      </c>
      <c r="R281" s="5">
        <f t="shared" si="9"/>
        <v>1.876172607879925E-3</v>
      </c>
      <c r="U281" s="2">
        <v>0.71210799999999996</v>
      </c>
      <c r="X281" s="2" t="s">
        <v>43</v>
      </c>
      <c r="Y281" s="6" t="s">
        <v>45</v>
      </c>
      <c r="Z281" s="6" t="s">
        <v>44</v>
      </c>
    </row>
    <row r="282" spans="1:26" ht="15.6" x14ac:dyDescent="0.6">
      <c r="A282" s="6" t="s">
        <v>40</v>
      </c>
      <c r="B282" s="6" t="s">
        <v>41</v>
      </c>
      <c r="C282" s="6" t="s">
        <v>27</v>
      </c>
      <c r="D282" s="6" t="s">
        <v>42</v>
      </c>
      <c r="E282" s="8" t="s">
        <v>59</v>
      </c>
      <c r="F282" s="2">
        <v>69400</v>
      </c>
      <c r="H282" s="2">
        <v>3900</v>
      </c>
      <c r="I282" s="2">
        <v>40700</v>
      </c>
      <c r="J282" s="5" t="e">
        <f>I282/G282</f>
        <v>#DIV/0!</v>
      </c>
      <c r="L282" s="2">
        <v>490</v>
      </c>
      <c r="M282" s="2">
        <v>18288</v>
      </c>
      <c r="N282" s="5" t="e">
        <f>M282/G282</f>
        <v>#DIV/0!</v>
      </c>
      <c r="O282" s="5">
        <f t="shared" si="8"/>
        <v>22678</v>
      </c>
      <c r="Q282" s="2">
        <v>738</v>
      </c>
      <c r="R282" s="5">
        <f t="shared" si="9"/>
        <v>1.3550135501355014E-3</v>
      </c>
      <c r="U282" s="2">
        <v>0.71208800000000005</v>
      </c>
      <c r="X282" s="2" t="s">
        <v>43</v>
      </c>
      <c r="Y282" s="6" t="s">
        <v>45</v>
      </c>
      <c r="Z282" s="6" t="s">
        <v>44</v>
      </c>
    </row>
    <row r="283" spans="1:26" ht="15.6" x14ac:dyDescent="0.6">
      <c r="A283" s="6" t="s">
        <v>40</v>
      </c>
      <c r="B283" s="6" t="s">
        <v>41</v>
      </c>
      <c r="C283" s="6" t="s">
        <v>27</v>
      </c>
      <c r="D283" s="6" t="s">
        <v>42</v>
      </c>
      <c r="E283" s="8" t="s">
        <v>59</v>
      </c>
      <c r="F283" s="2">
        <v>78400</v>
      </c>
      <c r="H283" s="2">
        <v>4627</v>
      </c>
      <c r="I283" s="2">
        <v>46800</v>
      </c>
      <c r="J283" s="5" t="e">
        <f>I283/G283</f>
        <v>#DIV/0!</v>
      </c>
      <c r="L283" s="2">
        <v>559</v>
      </c>
      <c r="M283" s="2">
        <v>18510</v>
      </c>
      <c r="N283" s="5" t="e">
        <f>M283/G283</f>
        <v>#DIV/0!</v>
      </c>
      <c r="O283" s="5">
        <f t="shared" si="8"/>
        <v>23696</v>
      </c>
      <c r="Q283" s="2">
        <v>900</v>
      </c>
      <c r="R283" s="5">
        <f t="shared" si="9"/>
        <v>1.1111111111111111E-3</v>
      </c>
      <c r="U283" s="2">
        <v>0.71210799999999996</v>
      </c>
      <c r="X283" s="2" t="s">
        <v>43</v>
      </c>
      <c r="Y283" s="6" t="s">
        <v>45</v>
      </c>
      <c r="Z283" s="6" t="s">
        <v>44</v>
      </c>
    </row>
    <row r="284" spans="1:26" ht="15.6" x14ac:dyDescent="0.6">
      <c r="A284" s="6" t="s">
        <v>40</v>
      </c>
      <c r="B284" s="6" t="s">
        <v>41</v>
      </c>
      <c r="C284" s="6" t="s">
        <v>27</v>
      </c>
      <c r="D284" s="6" t="s">
        <v>42</v>
      </c>
      <c r="E284" s="8" t="s">
        <v>59</v>
      </c>
      <c r="F284" s="2">
        <v>89300</v>
      </c>
      <c r="H284" s="2">
        <v>5749</v>
      </c>
      <c r="I284" s="2">
        <v>71100</v>
      </c>
      <c r="J284" s="5" t="e">
        <f>I284/G284</f>
        <v>#DIV/0!</v>
      </c>
      <c r="L284" s="2">
        <v>211</v>
      </c>
      <c r="M284" s="2">
        <v>22437</v>
      </c>
      <c r="N284" s="5" t="e">
        <f>M284/G284</f>
        <v>#DIV/0!</v>
      </c>
      <c r="O284" s="5">
        <f t="shared" si="8"/>
        <v>28397</v>
      </c>
      <c r="Q284" s="2">
        <v>1063</v>
      </c>
      <c r="R284" s="5">
        <f t="shared" si="9"/>
        <v>9.4073377234242712E-4</v>
      </c>
      <c r="U284" s="2">
        <v>0.712117</v>
      </c>
      <c r="X284" s="2" t="s">
        <v>43</v>
      </c>
      <c r="Y284" s="6" t="s">
        <v>45</v>
      </c>
      <c r="Z284" s="6" t="s">
        <v>44</v>
      </c>
    </row>
    <row r="285" spans="1:26" ht="15.6" x14ac:dyDescent="0.6">
      <c r="A285" s="6" t="s">
        <v>40</v>
      </c>
      <c r="B285" s="6" t="s">
        <v>41</v>
      </c>
      <c r="C285" s="6" t="s">
        <v>27</v>
      </c>
      <c r="D285" s="6" t="s">
        <v>42</v>
      </c>
      <c r="E285" s="8" t="s">
        <v>59</v>
      </c>
      <c r="F285" s="2">
        <v>98100</v>
      </c>
      <c r="H285" s="2">
        <v>6278</v>
      </c>
      <c r="J285" s="5" t="e">
        <f>I285/G285</f>
        <v>#DIV/0!</v>
      </c>
      <c r="N285" s="5" t="e">
        <f>M285/G285</f>
        <v>#DIV/0!</v>
      </c>
      <c r="O285" s="5">
        <f t="shared" si="8"/>
        <v>6278</v>
      </c>
      <c r="Q285" s="2">
        <v>1380</v>
      </c>
      <c r="R285" s="5">
        <f t="shared" si="9"/>
        <v>7.246376811594203E-4</v>
      </c>
      <c r="U285" s="2">
        <v>0.712113</v>
      </c>
      <c r="X285" s="2" t="s">
        <v>43</v>
      </c>
      <c r="Y285" s="6" t="s">
        <v>45</v>
      </c>
      <c r="Z285" s="6" t="s">
        <v>44</v>
      </c>
    </row>
    <row r="286" spans="1:26" ht="15.6" x14ac:dyDescent="0.6">
      <c r="A286" s="6" t="s">
        <v>40</v>
      </c>
      <c r="B286" s="6" t="s">
        <v>41</v>
      </c>
      <c r="C286" s="6" t="s">
        <v>27</v>
      </c>
      <c r="D286" s="6" t="s">
        <v>42</v>
      </c>
      <c r="E286" s="8" t="s">
        <v>59</v>
      </c>
      <c r="F286" s="2">
        <v>136200</v>
      </c>
      <c r="H286" s="2">
        <v>12278</v>
      </c>
      <c r="I286" s="2">
        <v>88500</v>
      </c>
      <c r="J286" s="5" t="e">
        <f>I286/G286</f>
        <v>#DIV/0!</v>
      </c>
      <c r="L286" s="2">
        <v>1267</v>
      </c>
      <c r="M286" s="2">
        <v>32500</v>
      </c>
      <c r="N286" s="5" t="e">
        <f>M286/G286</f>
        <v>#DIV/0!</v>
      </c>
      <c r="O286" s="5">
        <f t="shared" si="8"/>
        <v>46045</v>
      </c>
      <c r="Q286" s="2">
        <v>1393</v>
      </c>
      <c r="R286" s="5">
        <f t="shared" si="9"/>
        <v>7.1787508973438624E-4</v>
      </c>
      <c r="U286" s="2">
        <v>0.71112900000000001</v>
      </c>
      <c r="X286" s="2" t="s">
        <v>43</v>
      </c>
      <c r="Y286" s="6" t="s">
        <v>45</v>
      </c>
      <c r="Z286" s="6" t="s">
        <v>44</v>
      </c>
    </row>
    <row r="287" spans="1:26" ht="15.6" x14ac:dyDescent="0.6">
      <c r="A287" s="6" t="s">
        <v>40</v>
      </c>
      <c r="B287" s="6" t="s">
        <v>41</v>
      </c>
      <c r="C287" s="6" t="s">
        <v>27</v>
      </c>
      <c r="D287" s="6" t="s">
        <v>42</v>
      </c>
      <c r="E287" s="8" t="s">
        <v>59</v>
      </c>
      <c r="F287" s="2">
        <v>146700</v>
      </c>
      <c r="H287" s="2">
        <v>14028</v>
      </c>
      <c r="I287" s="2">
        <v>102100</v>
      </c>
      <c r="J287" s="5" t="e">
        <f>I287/G287</f>
        <v>#DIV/0!</v>
      </c>
      <c r="L287" s="2">
        <v>1478</v>
      </c>
      <c r="M287" s="2">
        <v>35070</v>
      </c>
      <c r="N287" s="5" t="e">
        <f>M287/G287</f>
        <v>#DIV/0!</v>
      </c>
      <c r="O287" s="5">
        <f t="shared" si="8"/>
        <v>50576</v>
      </c>
      <c r="Q287" s="2">
        <v>1694</v>
      </c>
      <c r="R287" s="5">
        <f t="shared" si="9"/>
        <v>5.9031877213695393E-4</v>
      </c>
      <c r="U287" s="2">
        <v>0.71098799999999995</v>
      </c>
      <c r="X287" s="2" t="s">
        <v>43</v>
      </c>
      <c r="Y287" s="6" t="s">
        <v>45</v>
      </c>
      <c r="Z287" s="6" t="s">
        <v>44</v>
      </c>
    </row>
    <row r="288" spans="1:26" ht="15.6" x14ac:dyDescent="0.6">
      <c r="A288" s="6" t="s">
        <v>40</v>
      </c>
      <c r="B288" s="6" t="s">
        <v>41</v>
      </c>
      <c r="C288" s="6" t="s">
        <v>27</v>
      </c>
      <c r="D288" s="6" t="s">
        <v>42</v>
      </c>
      <c r="E288" s="8" t="s">
        <v>59</v>
      </c>
      <c r="F288" s="2">
        <v>153400</v>
      </c>
      <c r="H288" s="2">
        <v>15269</v>
      </c>
      <c r="I288" s="2">
        <v>107300</v>
      </c>
      <c r="J288" s="5" t="e">
        <f>I288/G288</f>
        <v>#DIV/0!</v>
      </c>
      <c r="L288" s="2">
        <v>1632</v>
      </c>
      <c r="M288" s="2">
        <v>37100</v>
      </c>
      <c r="N288" s="5" t="e">
        <f>M288/G288</f>
        <v>#DIV/0!</v>
      </c>
      <c r="O288" s="5">
        <f t="shared" si="8"/>
        <v>54001</v>
      </c>
      <c r="Q288" s="2">
        <v>1832</v>
      </c>
      <c r="R288" s="5">
        <f t="shared" si="9"/>
        <v>5.4585152838427945E-4</v>
      </c>
      <c r="X288" s="2" t="s">
        <v>43</v>
      </c>
      <c r="Y288" s="6" t="s">
        <v>45</v>
      </c>
      <c r="Z288" s="6" t="s">
        <v>44</v>
      </c>
    </row>
    <row r="289" spans="1:26" ht="15.6" x14ac:dyDescent="0.6">
      <c r="A289" s="6" t="s">
        <v>40</v>
      </c>
      <c r="B289" s="6" t="s">
        <v>41</v>
      </c>
      <c r="C289" s="6" t="s">
        <v>27</v>
      </c>
      <c r="D289" s="6" t="s">
        <v>42</v>
      </c>
      <c r="E289" s="8" t="s">
        <v>59</v>
      </c>
      <c r="F289" s="2">
        <v>156700</v>
      </c>
      <c r="H289" s="2">
        <v>15875</v>
      </c>
      <c r="I289" s="2">
        <v>102600</v>
      </c>
      <c r="J289" s="5" t="e">
        <f>I289/G289</f>
        <v>#DIV/0!</v>
      </c>
      <c r="L289" s="2">
        <v>1671</v>
      </c>
      <c r="M289" s="2">
        <v>38530</v>
      </c>
      <c r="N289" s="5" t="e">
        <f>M289/G289</f>
        <v>#DIV/0!</v>
      </c>
      <c r="O289" s="5">
        <f t="shared" si="8"/>
        <v>56076</v>
      </c>
      <c r="Q289" s="2">
        <v>1872</v>
      </c>
      <c r="R289" s="5">
        <f t="shared" si="9"/>
        <v>5.3418803418803424E-4</v>
      </c>
      <c r="U289" s="2">
        <v>0.71105600000000002</v>
      </c>
      <c r="X289" s="2" t="s">
        <v>43</v>
      </c>
      <c r="Y289" s="6" t="s">
        <v>45</v>
      </c>
      <c r="Z289" s="6" t="s">
        <v>44</v>
      </c>
    </row>
    <row r="290" spans="1:26" ht="15.6" x14ac:dyDescent="0.6">
      <c r="A290" s="6" t="s">
        <v>40</v>
      </c>
      <c r="B290" s="6" t="s">
        <v>41</v>
      </c>
      <c r="C290" s="6" t="s">
        <v>27</v>
      </c>
      <c r="D290" s="6" t="s">
        <v>42</v>
      </c>
      <c r="E290" s="8" t="s">
        <v>59</v>
      </c>
      <c r="F290" s="2">
        <v>167800</v>
      </c>
      <c r="H290" s="2">
        <v>16509</v>
      </c>
      <c r="I290" s="2">
        <v>115300</v>
      </c>
      <c r="J290" s="5" t="e">
        <f>I290/G290</f>
        <v>#DIV/0!</v>
      </c>
      <c r="L290" s="2">
        <v>1820</v>
      </c>
      <c r="M290" s="2">
        <v>40350</v>
      </c>
      <c r="N290" s="5" t="e">
        <f>M290/G290</f>
        <v>#DIV/0!</v>
      </c>
      <c r="O290" s="5">
        <f t="shared" si="8"/>
        <v>58679</v>
      </c>
      <c r="Q290" s="2">
        <v>1888</v>
      </c>
      <c r="R290" s="5">
        <f t="shared" si="9"/>
        <v>5.2966101694915254E-4</v>
      </c>
      <c r="U290" s="2">
        <v>0.71108800000000005</v>
      </c>
      <c r="X290" s="2" t="s">
        <v>43</v>
      </c>
      <c r="Y290" s="6" t="s">
        <v>45</v>
      </c>
      <c r="Z290" s="6" t="s">
        <v>44</v>
      </c>
    </row>
    <row r="291" spans="1:26" ht="15.6" x14ac:dyDescent="0.6">
      <c r="A291" s="6" t="s">
        <v>40</v>
      </c>
      <c r="B291" s="6" t="s">
        <v>41</v>
      </c>
      <c r="C291" s="6" t="s">
        <v>27</v>
      </c>
      <c r="D291" s="6" t="s">
        <v>42</v>
      </c>
      <c r="E291" s="8" t="s">
        <v>59</v>
      </c>
      <c r="F291" s="2">
        <v>168400</v>
      </c>
      <c r="H291" s="2">
        <v>17612</v>
      </c>
      <c r="I291" s="2">
        <v>116100</v>
      </c>
      <c r="J291" s="5" t="e">
        <f>I291/G291</f>
        <v>#DIV/0!</v>
      </c>
      <c r="L291" s="2">
        <v>1896</v>
      </c>
      <c r="M291" s="2">
        <v>46260</v>
      </c>
      <c r="N291" s="5" t="e">
        <f>M291/G291</f>
        <v>#DIV/0!</v>
      </c>
      <c r="O291" s="5">
        <f t="shared" si="8"/>
        <v>65768</v>
      </c>
      <c r="Q291" s="2">
        <v>2045</v>
      </c>
      <c r="R291" s="5">
        <f t="shared" si="9"/>
        <v>4.8899755501222489E-4</v>
      </c>
      <c r="U291" s="2">
        <v>0.71102100000000001</v>
      </c>
      <c r="X291" s="2" t="s">
        <v>43</v>
      </c>
      <c r="Y291" s="6" t="s">
        <v>45</v>
      </c>
      <c r="Z291" s="6" t="s">
        <v>44</v>
      </c>
    </row>
    <row r="292" spans="1:26" ht="15.6" x14ac:dyDescent="0.6">
      <c r="A292" s="6" t="s">
        <v>40</v>
      </c>
      <c r="B292" s="6" t="s">
        <v>41</v>
      </c>
      <c r="C292" s="6" t="s">
        <v>27</v>
      </c>
      <c r="D292" s="6" t="s">
        <v>42</v>
      </c>
      <c r="E292" s="8" t="s">
        <v>59</v>
      </c>
      <c r="F292" s="2">
        <v>169400</v>
      </c>
      <c r="H292" s="2">
        <v>18080</v>
      </c>
      <c r="J292" s="5" t="e">
        <f>I292/G292</f>
        <v>#DIV/0!</v>
      </c>
      <c r="L292" s="2">
        <v>1992</v>
      </c>
      <c r="M292" s="2">
        <v>47881</v>
      </c>
      <c r="N292" s="5" t="e">
        <f>M292/G292</f>
        <v>#DIV/0!</v>
      </c>
      <c r="O292" s="5">
        <f t="shared" si="8"/>
        <v>67953</v>
      </c>
      <c r="Q292" s="2">
        <v>2151</v>
      </c>
      <c r="R292" s="5">
        <f t="shared" si="9"/>
        <v>4.6490004649000463E-4</v>
      </c>
      <c r="U292" s="2">
        <v>0.71107600000000004</v>
      </c>
      <c r="X292" s="2" t="s">
        <v>43</v>
      </c>
      <c r="Y292" s="6" t="s">
        <v>45</v>
      </c>
      <c r="Z292" s="6" t="s">
        <v>44</v>
      </c>
    </row>
    <row r="293" spans="1:26" ht="15.6" x14ac:dyDescent="0.6">
      <c r="A293" s="6" t="s">
        <v>40</v>
      </c>
      <c r="B293" s="6" t="s">
        <v>41</v>
      </c>
      <c r="C293" s="6" t="s">
        <v>27</v>
      </c>
      <c r="D293" s="6" t="s">
        <v>42</v>
      </c>
      <c r="E293" s="8" t="s">
        <v>59</v>
      </c>
      <c r="F293" s="2">
        <v>108000</v>
      </c>
      <c r="H293" s="2">
        <v>8682</v>
      </c>
      <c r="I293" s="2">
        <v>59600</v>
      </c>
      <c r="J293" s="5" t="e">
        <f>I293/G293</f>
        <v>#DIV/0!</v>
      </c>
      <c r="L293" s="2">
        <v>880</v>
      </c>
      <c r="M293" s="2">
        <v>20310</v>
      </c>
      <c r="N293" s="5" t="e">
        <f>M293/G293</f>
        <v>#DIV/0!</v>
      </c>
      <c r="O293" s="5">
        <f t="shared" si="8"/>
        <v>29872</v>
      </c>
      <c r="Q293" s="2">
        <v>1192</v>
      </c>
      <c r="R293" s="5">
        <f t="shared" si="9"/>
        <v>8.3892617449664428E-4</v>
      </c>
      <c r="U293" s="2">
        <v>0.71087999999999996</v>
      </c>
      <c r="X293" s="2" t="s">
        <v>43</v>
      </c>
      <c r="Y293" s="6" t="s">
        <v>45</v>
      </c>
      <c r="Z293" s="6" t="s">
        <v>44</v>
      </c>
    </row>
    <row r="294" spans="1:26" ht="15.6" x14ac:dyDescent="0.6">
      <c r="A294" s="6" t="s">
        <v>40</v>
      </c>
      <c r="B294" s="6" t="s">
        <v>41</v>
      </c>
      <c r="C294" s="6" t="s">
        <v>27</v>
      </c>
      <c r="D294" s="6" t="s">
        <v>42</v>
      </c>
      <c r="E294" s="8" t="s">
        <v>59</v>
      </c>
      <c r="F294" s="2">
        <v>117000</v>
      </c>
      <c r="H294" s="2">
        <v>8796</v>
      </c>
      <c r="I294" s="2">
        <v>65300</v>
      </c>
      <c r="J294" s="5" t="e">
        <f>I294/G294</f>
        <v>#DIV/0!</v>
      </c>
      <c r="L294" s="2">
        <v>890</v>
      </c>
      <c r="M294" s="2">
        <v>20440</v>
      </c>
      <c r="N294" s="5" t="e">
        <f>M294/G294</f>
        <v>#DIV/0!</v>
      </c>
      <c r="O294" s="5">
        <f t="shared" si="8"/>
        <v>30126</v>
      </c>
      <c r="Q294" s="2">
        <v>1205</v>
      </c>
      <c r="R294" s="5">
        <f t="shared" si="9"/>
        <v>8.2987551867219915E-4</v>
      </c>
      <c r="U294" s="2">
        <v>0.71090500000000001</v>
      </c>
      <c r="X294" s="2" t="s">
        <v>43</v>
      </c>
      <c r="Y294" s="6" t="s">
        <v>45</v>
      </c>
      <c r="Z294" s="6" t="s">
        <v>44</v>
      </c>
    </row>
    <row r="295" spans="1:26" ht="15.6" x14ac:dyDescent="0.6">
      <c r="A295" s="6" t="s">
        <v>40</v>
      </c>
      <c r="B295" s="6" t="s">
        <v>41</v>
      </c>
      <c r="C295" s="6" t="s">
        <v>27</v>
      </c>
      <c r="D295" s="6" t="s">
        <v>42</v>
      </c>
      <c r="E295" s="8" t="s">
        <v>59</v>
      </c>
      <c r="F295" s="2">
        <v>110700</v>
      </c>
      <c r="H295" s="2">
        <v>8779</v>
      </c>
      <c r="I295" s="2">
        <v>59400</v>
      </c>
      <c r="J295" s="5" t="e">
        <f>I295/G295</f>
        <v>#DIV/0!</v>
      </c>
      <c r="L295" s="2">
        <v>859</v>
      </c>
      <c r="M295" s="2">
        <v>20510</v>
      </c>
      <c r="N295" s="5" t="e">
        <f>M295/G295</f>
        <v>#DIV/0!</v>
      </c>
      <c r="O295" s="5">
        <f t="shared" si="8"/>
        <v>30148</v>
      </c>
      <c r="Q295" s="2">
        <v>1277</v>
      </c>
      <c r="R295" s="5">
        <f t="shared" si="9"/>
        <v>7.8308535630383712E-4</v>
      </c>
      <c r="U295" s="2">
        <v>0.71096899999999996</v>
      </c>
      <c r="X295" s="2" t="s">
        <v>43</v>
      </c>
      <c r="Y295" s="6" t="s">
        <v>45</v>
      </c>
      <c r="Z295" s="6" t="s">
        <v>44</v>
      </c>
    </row>
    <row r="296" spans="1:26" ht="15.6" x14ac:dyDescent="0.6">
      <c r="A296" s="6" t="s">
        <v>40</v>
      </c>
      <c r="B296" s="6" t="s">
        <v>41</v>
      </c>
      <c r="C296" s="6" t="s">
        <v>27</v>
      </c>
      <c r="D296" s="6" t="s">
        <v>42</v>
      </c>
      <c r="E296" s="8" t="s">
        <v>59</v>
      </c>
      <c r="F296" s="2">
        <v>108000</v>
      </c>
      <c r="H296" s="2">
        <v>8818</v>
      </c>
      <c r="I296" s="2">
        <v>58700</v>
      </c>
      <c r="J296" s="5" t="e">
        <f>I296/G296</f>
        <v>#DIV/0!</v>
      </c>
      <c r="L296" s="2">
        <v>866</v>
      </c>
      <c r="M296" s="2">
        <v>20910</v>
      </c>
      <c r="N296" s="5" t="e">
        <f>M296/G296</f>
        <v>#DIV/0!</v>
      </c>
      <c r="O296" s="5">
        <f t="shared" si="8"/>
        <v>30594</v>
      </c>
      <c r="Q296" s="2">
        <v>1296</v>
      </c>
      <c r="R296" s="5">
        <f t="shared" si="9"/>
        <v>7.716049382716049E-4</v>
      </c>
      <c r="U296" s="2">
        <v>0.71095399999999997</v>
      </c>
      <c r="X296" s="2" t="s">
        <v>43</v>
      </c>
      <c r="Y296" s="6" t="s">
        <v>45</v>
      </c>
      <c r="Z296" s="6" t="s">
        <v>44</v>
      </c>
    </row>
    <row r="297" spans="1:26" ht="15.6" x14ac:dyDescent="0.6">
      <c r="A297" s="6" t="s">
        <v>40</v>
      </c>
      <c r="B297" s="6" t="s">
        <v>41</v>
      </c>
      <c r="C297" s="6" t="s">
        <v>27</v>
      </c>
      <c r="D297" s="6" t="s">
        <v>42</v>
      </c>
      <c r="E297" s="8" t="s">
        <v>59</v>
      </c>
      <c r="F297" s="2">
        <v>71400</v>
      </c>
      <c r="H297" s="2">
        <v>5674</v>
      </c>
      <c r="I297" s="2">
        <v>36700</v>
      </c>
      <c r="J297" s="5" t="e">
        <f>I297/G297</f>
        <v>#DIV/0!</v>
      </c>
      <c r="L297" s="2">
        <v>570</v>
      </c>
      <c r="M297" s="2">
        <v>12890</v>
      </c>
      <c r="N297" s="5" t="e">
        <f>M297/G297</f>
        <v>#DIV/0!</v>
      </c>
      <c r="O297" s="5">
        <f t="shared" si="8"/>
        <v>19134</v>
      </c>
      <c r="Q297" s="2">
        <v>795</v>
      </c>
      <c r="R297" s="5">
        <f t="shared" si="9"/>
        <v>1.2578616352201257E-3</v>
      </c>
      <c r="U297" s="2">
        <v>0.71073699999999995</v>
      </c>
      <c r="X297" s="2" t="s">
        <v>43</v>
      </c>
      <c r="Y297" s="6" t="s">
        <v>45</v>
      </c>
      <c r="Z297" s="6" t="s">
        <v>44</v>
      </c>
    </row>
    <row r="298" spans="1:26" ht="15.6" x14ac:dyDescent="0.6">
      <c r="A298" s="6" t="s">
        <v>40</v>
      </c>
      <c r="B298" s="6" t="s">
        <v>41</v>
      </c>
      <c r="C298" s="6" t="s">
        <v>27</v>
      </c>
      <c r="D298" s="6" t="s">
        <v>42</v>
      </c>
      <c r="E298" s="8" t="s">
        <v>59</v>
      </c>
      <c r="F298" s="2">
        <v>71400</v>
      </c>
      <c r="H298" s="2">
        <v>5733</v>
      </c>
      <c r="I298" s="2">
        <v>36800</v>
      </c>
      <c r="J298" s="5" t="e">
        <f>I298/G298</f>
        <v>#DIV/0!</v>
      </c>
      <c r="L298" s="2">
        <v>589</v>
      </c>
      <c r="M298" s="2">
        <v>12940</v>
      </c>
      <c r="N298" s="5" t="e">
        <f>M298/G298</f>
        <v>#DIV/0!</v>
      </c>
      <c r="O298" s="5">
        <f t="shared" si="8"/>
        <v>19262</v>
      </c>
      <c r="Q298" s="2">
        <v>803</v>
      </c>
      <c r="R298" s="5">
        <f t="shared" si="9"/>
        <v>1.2453300124533001E-3</v>
      </c>
      <c r="U298" s="2">
        <v>0.71072199999999996</v>
      </c>
      <c r="X298" s="2" t="s">
        <v>43</v>
      </c>
      <c r="Y298" s="6" t="s">
        <v>45</v>
      </c>
      <c r="Z298" s="6" t="s">
        <v>44</v>
      </c>
    </row>
    <row r="299" spans="1:26" ht="15.6" x14ac:dyDescent="0.6">
      <c r="A299" s="6" t="s">
        <v>40</v>
      </c>
      <c r="B299" s="6" t="s">
        <v>41</v>
      </c>
      <c r="C299" s="6" t="s">
        <v>27</v>
      </c>
      <c r="D299" s="6" t="s">
        <v>42</v>
      </c>
      <c r="E299" s="8" t="s">
        <v>59</v>
      </c>
      <c r="F299" s="2">
        <v>127200</v>
      </c>
      <c r="H299" s="2">
        <v>6532</v>
      </c>
      <c r="I299" s="2">
        <v>63700</v>
      </c>
      <c r="J299" s="5" t="e">
        <f>I299/G299</f>
        <v>#DIV/0!</v>
      </c>
      <c r="L299" s="2">
        <v>776</v>
      </c>
      <c r="M299" s="2">
        <v>26020</v>
      </c>
      <c r="N299" s="5" t="e">
        <f>M299/G299</f>
        <v>#DIV/0!</v>
      </c>
      <c r="O299" s="5">
        <f t="shared" si="8"/>
        <v>33328</v>
      </c>
      <c r="Q299" s="2">
        <v>1397</v>
      </c>
      <c r="R299" s="5">
        <f t="shared" si="9"/>
        <v>7.158196134574087E-4</v>
      </c>
      <c r="U299" s="2">
        <v>0.71098799999999995</v>
      </c>
      <c r="X299" s="2" t="s">
        <v>43</v>
      </c>
      <c r="Y299" s="6" t="s">
        <v>45</v>
      </c>
      <c r="Z299" s="6" t="s">
        <v>44</v>
      </c>
    </row>
    <row r="300" spans="1:26" ht="15.6" x14ac:dyDescent="0.6">
      <c r="A300" s="6" t="s">
        <v>40</v>
      </c>
      <c r="B300" s="6" t="s">
        <v>41</v>
      </c>
      <c r="C300" s="6" t="s">
        <v>27</v>
      </c>
      <c r="D300" s="6" t="s">
        <v>42</v>
      </c>
      <c r="E300" s="8" t="s">
        <v>59</v>
      </c>
      <c r="F300" s="2">
        <v>138800</v>
      </c>
      <c r="H300" s="2">
        <v>7903</v>
      </c>
      <c r="I300" s="2">
        <v>65000</v>
      </c>
      <c r="J300" s="5" t="e">
        <f>I300/G300</f>
        <v>#DIV/0!</v>
      </c>
      <c r="L300" s="2">
        <v>828</v>
      </c>
      <c r="M300" s="2">
        <v>30100</v>
      </c>
      <c r="N300" s="5" t="e">
        <f>M300/G300</f>
        <v>#DIV/0!</v>
      </c>
      <c r="O300" s="5">
        <f t="shared" si="8"/>
        <v>38831</v>
      </c>
      <c r="Q300" s="2">
        <v>1823</v>
      </c>
      <c r="R300" s="5">
        <f t="shared" si="9"/>
        <v>5.4854635216675812E-4</v>
      </c>
      <c r="U300" s="2">
        <v>0.71097600000000005</v>
      </c>
      <c r="X300" s="2" t="s">
        <v>43</v>
      </c>
      <c r="Y300" s="6" t="s">
        <v>45</v>
      </c>
      <c r="Z300" s="6" t="s">
        <v>44</v>
      </c>
    </row>
    <row r="301" spans="1:26" ht="15.6" x14ac:dyDescent="0.6">
      <c r="A301" s="6" t="s">
        <v>40</v>
      </c>
      <c r="B301" s="6" t="s">
        <v>41</v>
      </c>
      <c r="C301" s="6" t="s">
        <v>27</v>
      </c>
      <c r="D301" s="6" t="s">
        <v>42</v>
      </c>
      <c r="E301" s="8" t="s">
        <v>59</v>
      </c>
      <c r="F301" s="2">
        <v>137800</v>
      </c>
      <c r="H301" s="2">
        <v>7372</v>
      </c>
      <c r="I301" s="2">
        <v>67300</v>
      </c>
      <c r="J301" s="5" t="e">
        <f>I301/G301</f>
        <v>#DIV/0!</v>
      </c>
      <c r="L301" s="2">
        <v>866</v>
      </c>
      <c r="M301" s="2">
        <v>26840</v>
      </c>
      <c r="N301" s="5" t="e">
        <f>M301/G301</f>
        <v>#DIV/0!</v>
      </c>
      <c r="O301" s="5">
        <f t="shared" si="8"/>
        <v>35078</v>
      </c>
      <c r="Q301" s="2">
        <v>1721</v>
      </c>
      <c r="R301" s="5">
        <f t="shared" si="9"/>
        <v>5.8105752469494478E-4</v>
      </c>
      <c r="U301" s="2">
        <v>0.71095699999999995</v>
      </c>
      <c r="X301" s="2" t="s">
        <v>43</v>
      </c>
      <c r="Y301" s="6" t="s">
        <v>45</v>
      </c>
      <c r="Z301" s="6" t="s">
        <v>44</v>
      </c>
    </row>
    <row r="302" spans="1:26" ht="15.6" x14ac:dyDescent="0.6">
      <c r="A302" s="6" t="s">
        <v>40</v>
      </c>
      <c r="B302" s="6" t="s">
        <v>41</v>
      </c>
      <c r="C302" s="6" t="s">
        <v>27</v>
      </c>
      <c r="D302" s="6" t="s">
        <v>42</v>
      </c>
      <c r="E302" s="8" t="s">
        <v>59</v>
      </c>
      <c r="F302" s="2">
        <v>146200</v>
      </c>
      <c r="H302" s="2">
        <v>8874</v>
      </c>
      <c r="I302" s="2">
        <v>70200</v>
      </c>
      <c r="J302" s="5" t="e">
        <f>I302/G302</f>
        <v>#DIV/0!</v>
      </c>
      <c r="L302" s="2">
        <v>755</v>
      </c>
      <c r="M302" s="2">
        <v>30910</v>
      </c>
      <c r="N302" s="5" t="e">
        <f>M302/G302</f>
        <v>#DIV/0!</v>
      </c>
      <c r="O302" s="5">
        <f t="shared" si="8"/>
        <v>40539</v>
      </c>
      <c r="Q302" s="2">
        <v>2009</v>
      </c>
      <c r="R302" s="5">
        <f t="shared" si="9"/>
        <v>4.9776007964161273E-4</v>
      </c>
      <c r="U302" s="2">
        <v>0.71096099999999995</v>
      </c>
      <c r="X302" s="2" t="s">
        <v>43</v>
      </c>
      <c r="Y302" s="6" t="s">
        <v>45</v>
      </c>
      <c r="Z302" s="6" t="s">
        <v>44</v>
      </c>
    </row>
    <row r="303" spans="1:26" ht="15.6" x14ac:dyDescent="0.6">
      <c r="A303" s="6" t="s">
        <v>40</v>
      </c>
      <c r="B303" s="6" t="s">
        <v>41</v>
      </c>
      <c r="C303" s="6" t="s">
        <v>27</v>
      </c>
      <c r="D303" s="6" t="s">
        <v>42</v>
      </c>
      <c r="E303" s="8" t="s">
        <v>59</v>
      </c>
      <c r="F303" s="2">
        <v>143100</v>
      </c>
      <c r="H303" s="2">
        <v>7952</v>
      </c>
      <c r="I303" s="2">
        <v>71200</v>
      </c>
      <c r="J303" s="5" t="e">
        <f>I303/G303</f>
        <v>#DIV/0!</v>
      </c>
      <c r="L303" s="2">
        <v>762</v>
      </c>
      <c r="M303" s="2">
        <v>28270</v>
      </c>
      <c r="N303" s="5" t="e">
        <f>M303/G303</f>
        <v>#DIV/0!</v>
      </c>
      <c r="O303" s="5">
        <f t="shared" si="8"/>
        <v>36984</v>
      </c>
      <c r="Q303" s="2">
        <v>1868</v>
      </c>
      <c r="R303" s="5">
        <f t="shared" si="9"/>
        <v>5.3533190578158461E-4</v>
      </c>
      <c r="U303" s="2">
        <v>0.71097500000000002</v>
      </c>
      <c r="X303" s="2" t="s">
        <v>43</v>
      </c>
      <c r="Y303" s="6" t="s">
        <v>45</v>
      </c>
      <c r="Z303" s="6" t="s">
        <v>44</v>
      </c>
    </row>
    <row r="304" spans="1:26" ht="15.6" x14ac:dyDescent="0.6">
      <c r="A304" s="6" t="s">
        <v>40</v>
      </c>
      <c r="B304" s="6" t="s">
        <v>41</v>
      </c>
      <c r="C304" s="6" t="s">
        <v>27</v>
      </c>
      <c r="D304" s="6" t="s">
        <v>42</v>
      </c>
      <c r="E304" s="8" t="s">
        <v>59</v>
      </c>
      <c r="F304" s="2">
        <v>157000</v>
      </c>
      <c r="H304" s="2">
        <v>8786</v>
      </c>
      <c r="I304" s="2">
        <v>81900</v>
      </c>
      <c r="J304" s="5" t="e">
        <f>I304/G304</f>
        <v>#DIV/0!</v>
      </c>
      <c r="L304" s="2">
        <v>841</v>
      </c>
      <c r="M304" s="2">
        <v>32800</v>
      </c>
      <c r="N304" s="5" t="e">
        <f>M304/G304</f>
        <v>#DIV/0!</v>
      </c>
      <c r="O304" s="5">
        <f t="shared" si="8"/>
        <v>42427</v>
      </c>
      <c r="Q304" s="2">
        <v>2415</v>
      </c>
      <c r="R304" s="5">
        <f t="shared" si="9"/>
        <v>4.1407867494824016E-4</v>
      </c>
      <c r="U304" s="2">
        <v>0.710148</v>
      </c>
      <c r="X304" s="2" t="s">
        <v>43</v>
      </c>
      <c r="Y304" s="6" t="s">
        <v>45</v>
      </c>
      <c r="Z304" s="6" t="s">
        <v>44</v>
      </c>
    </row>
    <row r="305" spans="1:26" ht="15.6" x14ac:dyDescent="0.6">
      <c r="A305" s="6" t="s">
        <v>40</v>
      </c>
      <c r="B305" s="6" t="s">
        <v>41</v>
      </c>
      <c r="C305" s="6" t="s">
        <v>27</v>
      </c>
      <c r="D305" s="6" t="s">
        <v>42</v>
      </c>
      <c r="E305" s="8" t="s">
        <v>59</v>
      </c>
      <c r="F305" s="2">
        <v>161500</v>
      </c>
      <c r="H305" s="2">
        <v>9634</v>
      </c>
      <c r="I305" s="2">
        <v>86500</v>
      </c>
      <c r="J305" s="5" t="e">
        <f>I305/G305</f>
        <v>#DIV/0!</v>
      </c>
      <c r="L305" s="2">
        <v>953</v>
      </c>
      <c r="M305" s="2">
        <v>32380</v>
      </c>
      <c r="N305" s="5" t="e">
        <f>M305/G305</f>
        <v>#DIV/0!</v>
      </c>
      <c r="O305" s="5">
        <f t="shared" si="8"/>
        <v>42967</v>
      </c>
      <c r="Q305" s="2">
        <v>2275</v>
      </c>
      <c r="R305" s="5">
        <f t="shared" si="9"/>
        <v>4.3956043956043956E-4</v>
      </c>
      <c r="U305" s="2">
        <v>0.71116000000000001</v>
      </c>
      <c r="X305" s="2" t="s">
        <v>43</v>
      </c>
      <c r="Y305" s="6" t="s">
        <v>45</v>
      </c>
      <c r="Z305" s="6" t="s">
        <v>44</v>
      </c>
    </row>
    <row r="306" spans="1:26" ht="15.6" x14ac:dyDescent="0.6">
      <c r="A306" s="6" t="s">
        <v>40</v>
      </c>
      <c r="B306" s="6" t="s">
        <v>41</v>
      </c>
      <c r="C306" s="6" t="s">
        <v>27</v>
      </c>
      <c r="D306" s="6" t="s">
        <v>42</v>
      </c>
      <c r="E306" s="8" t="s">
        <v>59</v>
      </c>
      <c r="F306" s="2">
        <v>188200</v>
      </c>
      <c r="H306" s="2">
        <v>10390</v>
      </c>
      <c r="I306" s="2">
        <v>87700</v>
      </c>
      <c r="J306" s="5" t="e">
        <f>I306/G306</f>
        <v>#DIV/0!</v>
      </c>
      <c r="L306" s="2">
        <v>976</v>
      </c>
      <c r="M306" s="2">
        <v>34520</v>
      </c>
      <c r="N306" s="5" t="e">
        <f>M306/G306</f>
        <v>#DIV/0!</v>
      </c>
      <c r="O306" s="5">
        <f t="shared" si="8"/>
        <v>45886</v>
      </c>
      <c r="Q306" s="2">
        <v>2525</v>
      </c>
      <c r="R306" s="5">
        <f t="shared" si="9"/>
        <v>3.9603960396039607E-4</v>
      </c>
      <c r="U306" s="2">
        <v>0.71117300000000006</v>
      </c>
      <c r="X306" s="2" t="s">
        <v>43</v>
      </c>
      <c r="Y306" s="6" t="s">
        <v>45</v>
      </c>
      <c r="Z306" s="6" t="s">
        <v>44</v>
      </c>
    </row>
    <row r="307" spans="1:26" ht="15.6" x14ac:dyDescent="0.6">
      <c r="A307" s="6" t="s">
        <v>40</v>
      </c>
      <c r="B307" s="6" t="s">
        <v>41</v>
      </c>
      <c r="C307" s="6" t="s">
        <v>27</v>
      </c>
      <c r="D307" s="6" t="s">
        <v>42</v>
      </c>
      <c r="E307" s="8" t="s">
        <v>59</v>
      </c>
      <c r="J307" s="5" t="e">
        <f>I307/G307</f>
        <v>#DIV/0!</v>
      </c>
      <c r="N307" s="5" t="e">
        <f>M307/G307</f>
        <v>#DIV/0!</v>
      </c>
      <c r="O307" s="5">
        <f t="shared" si="8"/>
        <v>0</v>
      </c>
      <c r="R307" s="5" t="e">
        <f t="shared" si="9"/>
        <v>#DIV/0!</v>
      </c>
      <c r="U307" s="2">
        <v>0.71118300000000001</v>
      </c>
      <c r="X307" s="2" t="s">
        <v>43</v>
      </c>
      <c r="Y307" s="6" t="s">
        <v>45</v>
      </c>
      <c r="Z307" s="6" t="s">
        <v>44</v>
      </c>
    </row>
    <row r="308" spans="1:26" ht="15.6" x14ac:dyDescent="0.6">
      <c r="A308" s="6" t="s">
        <v>40</v>
      </c>
      <c r="B308" s="6" t="s">
        <v>41</v>
      </c>
      <c r="C308" s="6" t="s">
        <v>27</v>
      </c>
      <c r="D308" s="6" t="s">
        <v>42</v>
      </c>
      <c r="E308" s="8" t="s">
        <v>59</v>
      </c>
      <c r="F308" s="2">
        <v>154000</v>
      </c>
      <c r="G308" s="2">
        <v>979</v>
      </c>
      <c r="H308" s="2">
        <v>13800</v>
      </c>
      <c r="I308" s="2">
        <v>92300</v>
      </c>
      <c r="J308" s="5">
        <f>I308/G308</f>
        <v>94.279877425944846</v>
      </c>
      <c r="K308" s="2">
        <v>221</v>
      </c>
      <c r="L308" s="2">
        <v>1260</v>
      </c>
      <c r="M308" s="2">
        <v>39100</v>
      </c>
      <c r="N308" s="5">
        <f>M308/G308</f>
        <v>39.938712972420838</v>
      </c>
      <c r="O308" s="5">
        <f t="shared" si="8"/>
        <v>54381</v>
      </c>
      <c r="Q308" s="2">
        <v>2720</v>
      </c>
      <c r="R308" s="5">
        <f t="shared" si="9"/>
        <v>3.6764705882352941E-4</v>
      </c>
      <c r="Z308" s="6" t="s">
        <v>44</v>
      </c>
    </row>
    <row r="309" spans="1:26" ht="15.6" x14ac:dyDescent="0.6">
      <c r="A309" s="6" t="s">
        <v>46</v>
      </c>
      <c r="B309" s="6" t="s">
        <v>48</v>
      </c>
      <c r="C309" s="6" t="s">
        <v>27</v>
      </c>
      <c r="D309" s="6" t="s">
        <v>49</v>
      </c>
      <c r="E309" s="8" t="s">
        <v>59</v>
      </c>
      <c r="F309" s="2">
        <v>318885</v>
      </c>
      <c r="G309" s="2">
        <v>590</v>
      </c>
      <c r="H309" s="2">
        <v>11300</v>
      </c>
      <c r="I309" s="2">
        <v>192736</v>
      </c>
      <c r="J309" s="5">
        <f>I309/G309</f>
        <v>326.67118644067796</v>
      </c>
      <c r="K309" s="2">
        <v>5370</v>
      </c>
      <c r="L309" s="2">
        <v>1380</v>
      </c>
      <c r="M309" s="2">
        <v>106600</v>
      </c>
      <c r="N309" s="5">
        <f>M309/G309</f>
        <v>180.67796610169492</v>
      </c>
      <c r="O309" s="5">
        <f t="shared" si="8"/>
        <v>124650</v>
      </c>
      <c r="P309" s="2">
        <v>321</v>
      </c>
      <c r="Q309" s="2">
        <v>752</v>
      </c>
      <c r="R309" s="5">
        <f t="shared" si="9"/>
        <v>1.3297872340425532E-3</v>
      </c>
      <c r="S309" s="2">
        <v>-17</v>
      </c>
      <c r="T309" s="2">
        <v>9.5</v>
      </c>
      <c r="V309" s="2">
        <v>-131.9</v>
      </c>
      <c r="W309" s="2">
        <v>-16.829999999999998</v>
      </c>
      <c r="X309" s="2" t="s">
        <v>47</v>
      </c>
      <c r="Z309" s="6" t="s">
        <v>50</v>
      </c>
    </row>
    <row r="310" spans="1:26" ht="15.6" x14ac:dyDescent="0.6">
      <c r="A310" s="6" t="s">
        <v>46</v>
      </c>
      <c r="B310" s="6" t="s">
        <v>48</v>
      </c>
      <c r="C310" s="6" t="s">
        <v>27</v>
      </c>
      <c r="D310" s="6" t="s">
        <v>49</v>
      </c>
      <c r="E310" s="8" t="s">
        <v>59</v>
      </c>
      <c r="H310" s="2">
        <v>9120</v>
      </c>
      <c r="J310" s="5" t="e">
        <f>I310/G310</f>
        <v>#DIV/0!</v>
      </c>
      <c r="K310" s="2">
        <v>5300</v>
      </c>
      <c r="L310" s="2">
        <v>1220</v>
      </c>
      <c r="M310" s="2">
        <v>116000</v>
      </c>
      <c r="N310" s="5" t="e">
        <f>M310/G310</f>
        <v>#DIV/0!</v>
      </c>
      <c r="O310" s="5">
        <f t="shared" si="8"/>
        <v>131640</v>
      </c>
      <c r="P310" s="2">
        <v>324</v>
      </c>
      <c r="Q310" s="2">
        <v>600</v>
      </c>
      <c r="R310" s="5">
        <f t="shared" si="9"/>
        <v>1.6666666666666668E-3</v>
      </c>
      <c r="S310" s="2">
        <v>-16</v>
      </c>
      <c r="T310" s="2">
        <v>11.6</v>
      </c>
      <c r="Z310" s="6" t="s">
        <v>50</v>
      </c>
    </row>
    <row r="311" spans="1:26" ht="15.6" x14ac:dyDescent="0.6">
      <c r="A311" s="6" t="s">
        <v>46</v>
      </c>
      <c r="B311" s="6" t="s">
        <v>48</v>
      </c>
      <c r="C311" s="6" t="s">
        <v>27</v>
      </c>
      <c r="D311" s="6" t="s">
        <v>49</v>
      </c>
      <c r="E311" s="8" t="s">
        <v>59</v>
      </c>
      <c r="F311" s="2">
        <v>128124</v>
      </c>
      <c r="G311" s="2">
        <v>292</v>
      </c>
      <c r="H311" s="2">
        <v>7200</v>
      </c>
      <c r="I311" s="2">
        <v>76682</v>
      </c>
      <c r="J311" s="5">
        <f>I311/G311</f>
        <v>262.60958904109589</v>
      </c>
      <c r="K311" s="2">
        <v>2540</v>
      </c>
      <c r="L311" s="2">
        <v>611</v>
      </c>
      <c r="M311" s="2">
        <v>39920</v>
      </c>
      <c r="N311" s="5">
        <f>M311/G311</f>
        <v>136.7123287671233</v>
      </c>
      <c r="O311" s="5">
        <f t="shared" si="8"/>
        <v>50271</v>
      </c>
      <c r="P311" s="2">
        <v>224</v>
      </c>
      <c r="Q311" s="2">
        <v>476</v>
      </c>
      <c r="R311" s="5">
        <f t="shared" si="9"/>
        <v>2.1008403361344537E-3</v>
      </c>
      <c r="S311" s="2">
        <v>-102</v>
      </c>
      <c r="T311" s="2">
        <v>-10</v>
      </c>
      <c r="U311" s="2">
        <v>0.71028000000000002</v>
      </c>
      <c r="V311" s="2">
        <v>-127.9</v>
      </c>
      <c r="W311" s="2">
        <v>-15.61</v>
      </c>
      <c r="X311" s="2" t="s">
        <v>47</v>
      </c>
      <c r="Z311" s="6" t="s">
        <v>50</v>
      </c>
    </row>
    <row r="312" spans="1:26" ht="15.6" x14ac:dyDescent="0.6">
      <c r="A312" s="6" t="s">
        <v>46</v>
      </c>
      <c r="B312" s="6" t="s">
        <v>48</v>
      </c>
      <c r="C312" s="6" t="s">
        <v>27</v>
      </c>
      <c r="D312" s="6" t="s">
        <v>49</v>
      </c>
      <c r="E312" s="8" t="s">
        <v>59</v>
      </c>
      <c r="F312" s="2">
        <v>248346</v>
      </c>
      <c r="G312" s="2">
        <v>161</v>
      </c>
      <c r="H312" s="2">
        <v>4860</v>
      </c>
      <c r="I312" s="2">
        <v>147861</v>
      </c>
      <c r="J312" s="5">
        <f>I312/G312</f>
        <v>918.39130434782612</v>
      </c>
      <c r="K312" s="2">
        <v>4180</v>
      </c>
      <c r="L312" s="2">
        <v>623</v>
      </c>
      <c r="M312" s="2">
        <v>90270</v>
      </c>
      <c r="N312" s="5">
        <f>M312/G312</f>
        <v>560.68322981366464</v>
      </c>
      <c r="O312" s="5">
        <f t="shared" si="8"/>
        <v>99933</v>
      </c>
      <c r="P312" s="2">
        <v>728</v>
      </c>
      <c r="Q312" s="2">
        <v>265</v>
      </c>
      <c r="R312" s="5">
        <f t="shared" si="9"/>
        <v>3.7735849056603774E-3</v>
      </c>
      <c r="S312" s="2">
        <v>-109</v>
      </c>
      <c r="T312" s="2">
        <v>-9.1999999999999993</v>
      </c>
      <c r="V312" s="2">
        <v>-127.6</v>
      </c>
      <c r="W312" s="2">
        <v>-15.58</v>
      </c>
      <c r="X312" s="2" t="s">
        <v>47</v>
      </c>
      <c r="Z312" s="6" t="s">
        <v>50</v>
      </c>
    </row>
    <row r="313" spans="1:26" ht="15.6" x14ac:dyDescent="0.6">
      <c r="A313" s="6" t="s">
        <v>46</v>
      </c>
      <c r="B313" s="6" t="s">
        <v>48</v>
      </c>
      <c r="C313" s="6" t="s">
        <v>27</v>
      </c>
      <c r="D313" s="6" t="s">
        <v>49</v>
      </c>
      <c r="E313" s="8" t="s">
        <v>59</v>
      </c>
      <c r="F313" s="2">
        <v>207686</v>
      </c>
      <c r="G313" s="2">
        <v>456</v>
      </c>
      <c r="H313" s="2">
        <v>11600</v>
      </c>
      <c r="I313" s="2">
        <v>124875</v>
      </c>
      <c r="J313" s="5">
        <f>I313/G313</f>
        <v>273.8486842105263</v>
      </c>
      <c r="K313" s="2">
        <v>4460</v>
      </c>
      <c r="L313" s="2">
        <v>994</v>
      </c>
      <c r="M313" s="2">
        <v>64068</v>
      </c>
      <c r="N313" s="5">
        <f>M313/G313</f>
        <v>140.5</v>
      </c>
      <c r="O313" s="5">
        <f t="shared" si="8"/>
        <v>81122</v>
      </c>
      <c r="P313" s="2">
        <v>292</v>
      </c>
      <c r="Q313" s="2">
        <v>773</v>
      </c>
      <c r="R313" s="5">
        <f t="shared" si="9"/>
        <v>1.29366106080207E-3</v>
      </c>
      <c r="S313" s="2">
        <v>-58</v>
      </c>
      <c r="T313" s="2">
        <v>-0.1</v>
      </c>
      <c r="U313" s="2">
        <v>0.71036999999999995</v>
      </c>
      <c r="V313" s="2">
        <v>-134.1</v>
      </c>
      <c r="W313" s="2">
        <v>-16.39</v>
      </c>
      <c r="X313" s="2" t="s">
        <v>47</v>
      </c>
      <c r="Z313" s="6" t="s">
        <v>50</v>
      </c>
    </row>
    <row r="314" spans="1:26" ht="15.6" x14ac:dyDescent="0.6">
      <c r="A314" s="6" t="s">
        <v>46</v>
      </c>
      <c r="B314" s="6" t="s">
        <v>48</v>
      </c>
      <c r="C314" s="6" t="s">
        <v>27</v>
      </c>
      <c r="D314" s="6" t="s">
        <v>49</v>
      </c>
      <c r="E314" s="8" t="s">
        <v>59</v>
      </c>
      <c r="F314" s="2">
        <v>282825</v>
      </c>
      <c r="G314" s="2">
        <v>630</v>
      </c>
      <c r="H314" s="2">
        <v>12100</v>
      </c>
      <c r="I314" s="2">
        <v>170988</v>
      </c>
      <c r="J314" s="5">
        <f>I314/G314</f>
        <v>271.40952380952382</v>
      </c>
      <c r="K314" s="2">
        <v>5160</v>
      </c>
      <c r="L314" s="2">
        <v>1420</v>
      </c>
      <c r="M314" s="2">
        <v>91053</v>
      </c>
      <c r="N314" s="5">
        <f>M314/G314</f>
        <v>144.52857142857144</v>
      </c>
      <c r="O314" s="5">
        <f t="shared" si="8"/>
        <v>109733</v>
      </c>
      <c r="P314" s="2">
        <v>306</v>
      </c>
      <c r="Q314" s="2">
        <v>727</v>
      </c>
      <c r="R314" s="5">
        <f t="shared" si="9"/>
        <v>1.375515818431912E-3</v>
      </c>
      <c r="S314" s="2">
        <v>-4</v>
      </c>
      <c r="T314" s="2">
        <v>11.1</v>
      </c>
      <c r="V314" s="2">
        <v>-128.9</v>
      </c>
      <c r="W314" s="2">
        <v>-17.05</v>
      </c>
      <c r="X314" s="2" t="s">
        <v>51</v>
      </c>
      <c r="Z314" s="6" t="s">
        <v>50</v>
      </c>
    </row>
    <row r="315" spans="1:26" ht="15.6" x14ac:dyDescent="0.6">
      <c r="A315" s="6" t="s">
        <v>46</v>
      </c>
      <c r="B315" s="6" t="s">
        <v>48</v>
      </c>
      <c r="C315" s="6" t="s">
        <v>27</v>
      </c>
      <c r="D315" s="6" t="s">
        <v>49</v>
      </c>
      <c r="E315" s="8" t="s">
        <v>59</v>
      </c>
      <c r="F315" s="2">
        <v>313754</v>
      </c>
      <c r="G315" s="2">
        <v>753</v>
      </c>
      <c r="H315" s="2">
        <v>18200</v>
      </c>
      <c r="I315" s="2">
        <v>189895</v>
      </c>
      <c r="J315" s="5">
        <f>I315/G315</f>
        <v>252.18459495351925</v>
      </c>
      <c r="K315" s="2">
        <v>5500</v>
      </c>
      <c r="L315" s="2">
        <v>1530</v>
      </c>
      <c r="M315" s="2">
        <v>96472</v>
      </c>
      <c r="N315" s="5">
        <f>M315/G315</f>
        <v>128.11686586985391</v>
      </c>
      <c r="O315" s="5">
        <f t="shared" si="8"/>
        <v>121702</v>
      </c>
      <c r="P315" s="2">
        <v>330</v>
      </c>
      <c r="Q315" s="2">
        <v>1210</v>
      </c>
      <c r="R315" s="5">
        <f t="shared" si="9"/>
        <v>8.2644628099173552E-4</v>
      </c>
      <c r="S315" s="2">
        <v>-19</v>
      </c>
      <c r="T315" s="2">
        <v>5.5</v>
      </c>
      <c r="U315" s="2">
        <v>0.71011999999999997</v>
      </c>
      <c r="V315" s="2">
        <v>-164.9</v>
      </c>
      <c r="W315" s="2">
        <v>-21.41</v>
      </c>
      <c r="X315" s="2" t="s">
        <v>51</v>
      </c>
      <c r="Z315" s="6" t="s">
        <v>50</v>
      </c>
    </row>
    <row r="316" spans="1:26" ht="15.6" x14ac:dyDescent="0.6">
      <c r="A316" s="6" t="s">
        <v>46</v>
      </c>
      <c r="B316" s="6" t="s">
        <v>48</v>
      </c>
      <c r="C316" s="6" t="s">
        <v>27</v>
      </c>
      <c r="D316" s="6" t="s">
        <v>49</v>
      </c>
      <c r="E316" s="8" t="s">
        <v>59</v>
      </c>
      <c r="F316" s="2">
        <v>309209</v>
      </c>
      <c r="G316" s="2">
        <v>716</v>
      </c>
      <c r="H316" s="2">
        <v>17600</v>
      </c>
      <c r="I316" s="2">
        <v>188252</v>
      </c>
      <c r="J316" s="5">
        <f>I316/G316</f>
        <v>262.92178770949721</v>
      </c>
      <c r="K316" s="2">
        <v>5310</v>
      </c>
      <c r="L316" s="2">
        <v>1450</v>
      </c>
      <c r="M316" s="2">
        <v>94091</v>
      </c>
      <c r="N316" s="5">
        <f>M316/G316</f>
        <v>131.41201117318437</v>
      </c>
      <c r="O316" s="5">
        <f t="shared" si="8"/>
        <v>118451</v>
      </c>
      <c r="P316" s="2">
        <v>425</v>
      </c>
      <c r="Q316" s="2">
        <v>1160</v>
      </c>
      <c r="R316" s="5">
        <f t="shared" si="9"/>
        <v>8.6206896551724137E-4</v>
      </c>
      <c r="S316" s="2">
        <v>-22</v>
      </c>
      <c r="T316" s="2">
        <v>5</v>
      </c>
      <c r="U316" s="2">
        <v>0.71004</v>
      </c>
      <c r="V316" s="2">
        <v>-87.5</v>
      </c>
      <c r="W316" s="2">
        <v>-10.07</v>
      </c>
      <c r="X316" s="2" t="s">
        <v>51</v>
      </c>
      <c r="Z316" s="6" t="s">
        <v>50</v>
      </c>
    </row>
    <row r="317" spans="1:26" ht="15.6" x14ac:dyDescent="0.6">
      <c r="A317" s="6" t="s">
        <v>46</v>
      </c>
      <c r="B317" s="6" t="s">
        <v>48</v>
      </c>
      <c r="C317" s="6" t="s">
        <v>27</v>
      </c>
      <c r="D317" s="6" t="s">
        <v>49</v>
      </c>
      <c r="E317" s="8" t="s">
        <v>59</v>
      </c>
      <c r="F317" s="2">
        <v>308167</v>
      </c>
      <c r="G317" s="2">
        <v>934</v>
      </c>
      <c r="H317" s="2">
        <v>19800</v>
      </c>
      <c r="I317" s="2">
        <v>188910</v>
      </c>
      <c r="J317" s="5">
        <f>I317/G317</f>
        <v>202.25910064239829</v>
      </c>
      <c r="K317" s="2">
        <v>6370</v>
      </c>
      <c r="L317" s="2">
        <v>1530</v>
      </c>
      <c r="M317" s="2">
        <v>88814</v>
      </c>
      <c r="N317" s="5">
        <f>M317/G317</f>
        <v>95.089935760171301</v>
      </c>
      <c r="O317" s="5">
        <f t="shared" si="8"/>
        <v>116514</v>
      </c>
      <c r="P317" s="2">
        <v>284</v>
      </c>
      <c r="Q317" s="2">
        <v>1390</v>
      </c>
      <c r="R317" s="5">
        <f t="shared" si="9"/>
        <v>7.1942446043165469E-4</v>
      </c>
      <c r="S317" s="2">
        <v>-17</v>
      </c>
      <c r="T317" s="2">
        <v>7.8</v>
      </c>
      <c r="V317" s="2">
        <v>-124.1</v>
      </c>
      <c r="W317" s="2">
        <v>-15.39</v>
      </c>
      <c r="X317" s="2" t="s">
        <v>51</v>
      </c>
      <c r="Z317" s="6" t="s">
        <v>50</v>
      </c>
    </row>
    <row r="318" spans="1:26" ht="15.6" x14ac:dyDescent="0.6">
      <c r="A318" s="6" t="s">
        <v>46</v>
      </c>
      <c r="B318" s="6" t="s">
        <v>48</v>
      </c>
      <c r="C318" s="6" t="s">
        <v>27</v>
      </c>
      <c r="D318" s="6" t="s">
        <v>49</v>
      </c>
      <c r="E318" s="8" t="s">
        <v>59</v>
      </c>
      <c r="F318" s="2">
        <v>338868</v>
      </c>
      <c r="G318" s="2">
        <v>770</v>
      </c>
      <c r="H318" s="2">
        <v>24400</v>
      </c>
      <c r="I318" s="2">
        <v>203814</v>
      </c>
      <c r="J318" s="5">
        <f>I318/G318</f>
        <v>264.6935064935065</v>
      </c>
      <c r="K318" s="2">
        <v>7150</v>
      </c>
      <c r="L318" s="2">
        <v>1770</v>
      </c>
      <c r="M318" s="2">
        <v>98647</v>
      </c>
      <c r="N318" s="5">
        <f>M318/G318</f>
        <v>128.11298701298702</v>
      </c>
      <c r="O318" s="5">
        <f t="shared" si="8"/>
        <v>131967</v>
      </c>
      <c r="P318" s="2">
        <v>260</v>
      </c>
      <c r="Q318" s="2">
        <v>1820</v>
      </c>
      <c r="R318" s="5">
        <f t="shared" si="9"/>
        <v>5.4945054945054945E-4</v>
      </c>
      <c r="S318" s="2">
        <v>-14</v>
      </c>
      <c r="T318" s="2">
        <v>7.8</v>
      </c>
      <c r="U318" s="2">
        <v>0.71038000000000001</v>
      </c>
      <c r="V318" s="2">
        <v>-125.7</v>
      </c>
      <c r="W318" s="2">
        <v>-15.37</v>
      </c>
      <c r="X318" s="2" t="s">
        <v>51</v>
      </c>
      <c r="Z318" s="6" t="s">
        <v>50</v>
      </c>
    </row>
    <row r="319" spans="1:26" ht="15.6" x14ac:dyDescent="0.6">
      <c r="A319" s="6" t="s">
        <v>46</v>
      </c>
      <c r="B319" s="6" t="s">
        <v>48</v>
      </c>
      <c r="C319" s="6" t="s">
        <v>27</v>
      </c>
      <c r="D319" s="6" t="s">
        <v>49</v>
      </c>
      <c r="E319" s="8" t="s">
        <v>59</v>
      </c>
      <c r="F319" s="2">
        <v>246292</v>
      </c>
      <c r="G319" s="2">
        <v>425</v>
      </c>
      <c r="H319" s="2">
        <v>8110</v>
      </c>
      <c r="I319" s="2">
        <v>150353</v>
      </c>
      <c r="J319" s="5">
        <f>I319/G319</f>
        <v>353.77176470588233</v>
      </c>
      <c r="K319" s="2">
        <v>4020</v>
      </c>
      <c r="L319" s="2">
        <v>1180</v>
      </c>
      <c r="M319" s="2">
        <v>80790</v>
      </c>
      <c r="N319" s="5">
        <f>M319/G319</f>
        <v>190.09411764705882</v>
      </c>
      <c r="O319" s="5">
        <f t="shared" si="8"/>
        <v>94100</v>
      </c>
      <c r="P319" s="2">
        <v>336</v>
      </c>
      <c r="Q319" s="2">
        <v>484</v>
      </c>
      <c r="R319" s="5">
        <f t="shared" si="9"/>
        <v>2.0661157024793389E-3</v>
      </c>
      <c r="S319" s="2">
        <v>-24</v>
      </c>
      <c r="T319" s="2">
        <v>6.1</v>
      </c>
      <c r="V319" s="2">
        <v>-81</v>
      </c>
      <c r="W319" s="2">
        <v>-8.59</v>
      </c>
      <c r="X319" s="2" t="s">
        <v>51</v>
      </c>
      <c r="Z319" s="6" t="s">
        <v>50</v>
      </c>
    </row>
    <row r="320" spans="1:26" ht="15.6" x14ac:dyDescent="0.6">
      <c r="A320" s="6" t="s">
        <v>46</v>
      </c>
      <c r="B320" s="6" t="s">
        <v>48</v>
      </c>
      <c r="C320" s="6" t="s">
        <v>27</v>
      </c>
      <c r="D320" s="6" t="s">
        <v>49</v>
      </c>
      <c r="E320" s="8" t="s">
        <v>59</v>
      </c>
      <c r="F320" s="2">
        <v>309081</v>
      </c>
      <c r="G320" s="2">
        <v>706</v>
      </c>
      <c r="H320" s="2">
        <v>20800</v>
      </c>
      <c r="I320" s="2">
        <v>187225</v>
      </c>
      <c r="J320" s="5">
        <f>I320/G320</f>
        <v>265.1912181303116</v>
      </c>
      <c r="K320" s="2">
        <v>6220</v>
      </c>
      <c r="L320" s="2">
        <v>1780</v>
      </c>
      <c r="M320" s="2">
        <v>90597</v>
      </c>
      <c r="N320" s="5">
        <f>M320/G320</f>
        <v>128.32436260623228</v>
      </c>
      <c r="O320" s="5">
        <f t="shared" si="8"/>
        <v>119397</v>
      </c>
      <c r="P320" s="2">
        <v>277</v>
      </c>
      <c r="Q320" s="2">
        <v>1560</v>
      </c>
      <c r="R320" s="5">
        <f t="shared" si="9"/>
        <v>6.4102564102564103E-4</v>
      </c>
      <c r="S320" s="2">
        <v>-17</v>
      </c>
      <c r="T320" s="2">
        <v>7.2</v>
      </c>
      <c r="U320" s="2">
        <v>0.71026999999999996</v>
      </c>
      <c r="V320" s="2">
        <v>-124.7</v>
      </c>
      <c r="W320" s="2">
        <v>-15.63</v>
      </c>
      <c r="X320" s="2" t="s">
        <v>51</v>
      </c>
      <c r="Z320" s="6" t="s">
        <v>50</v>
      </c>
    </row>
    <row r="321" spans="1:26" ht="15.6" x14ac:dyDescent="0.6">
      <c r="A321" s="6" t="s">
        <v>46</v>
      </c>
      <c r="B321" s="6" t="s">
        <v>48</v>
      </c>
      <c r="C321" s="6" t="s">
        <v>27</v>
      </c>
      <c r="D321" s="6" t="s">
        <v>49</v>
      </c>
      <c r="E321" s="8" t="s">
        <v>59</v>
      </c>
      <c r="F321" s="2">
        <v>289586</v>
      </c>
      <c r="G321" s="2">
        <v>827</v>
      </c>
      <c r="H321" s="2">
        <v>15700</v>
      </c>
      <c r="I321" s="2">
        <v>175407</v>
      </c>
      <c r="J321" s="5">
        <f>I321/G321</f>
        <v>212.10036275695285</v>
      </c>
      <c r="K321" s="2">
        <v>6110</v>
      </c>
      <c r="L321" s="2">
        <v>1710</v>
      </c>
      <c r="M321" s="2">
        <v>87878</v>
      </c>
      <c r="N321" s="5">
        <f>M321/G321</f>
        <v>106.26118500604595</v>
      </c>
      <c r="O321" s="5">
        <f t="shared" si="8"/>
        <v>111398</v>
      </c>
      <c r="P321" s="2">
        <v>327</v>
      </c>
      <c r="Q321" s="2">
        <v>1070</v>
      </c>
      <c r="R321" s="5">
        <f t="shared" si="9"/>
        <v>9.3457943925233649E-4</v>
      </c>
      <c r="S321" s="2">
        <v>-14</v>
      </c>
      <c r="T321" s="2">
        <v>8.1999999999999993</v>
      </c>
      <c r="U321" s="2">
        <v>0.70850999999999997</v>
      </c>
      <c r="V321" s="2">
        <v>-122.5</v>
      </c>
      <c r="W321" s="2">
        <v>-15.35</v>
      </c>
      <c r="X321" s="2" t="s">
        <v>51</v>
      </c>
      <c r="Z321" s="6" t="s">
        <v>50</v>
      </c>
    </row>
    <row r="322" spans="1:26" ht="15.6" x14ac:dyDescent="0.6">
      <c r="A322" s="2" t="s">
        <v>52</v>
      </c>
      <c r="B322" s="2" t="s">
        <v>54</v>
      </c>
      <c r="C322" s="2" t="s">
        <v>31</v>
      </c>
      <c r="D322" s="2" t="s">
        <v>31</v>
      </c>
      <c r="E322" s="8" t="s">
        <v>59</v>
      </c>
      <c r="F322" s="2">
        <v>4118</v>
      </c>
      <c r="H322" s="2">
        <v>3.3</v>
      </c>
      <c r="I322" s="2">
        <v>483</v>
      </c>
      <c r="J322" s="5" t="e">
        <f>I322/G322</f>
        <v>#DIV/0!</v>
      </c>
      <c r="K322" s="2">
        <v>11.1</v>
      </c>
      <c r="L322" s="2">
        <v>0.9</v>
      </c>
      <c r="M322" s="2">
        <v>1029.5999999999999</v>
      </c>
      <c r="N322" s="5" t="e">
        <f>M322/G322</f>
        <v>#DIV/0!</v>
      </c>
      <c r="O322" s="5">
        <f t="shared" si="8"/>
        <v>1044.8999999999999</v>
      </c>
      <c r="P322" s="2">
        <v>0.47</v>
      </c>
      <c r="Q322" s="2">
        <v>0.59599999999999997</v>
      </c>
      <c r="R322" s="5">
        <f t="shared" si="9"/>
        <v>1.6778523489932886</v>
      </c>
      <c r="S322" s="2">
        <v>-81.400000000000006</v>
      </c>
      <c r="T322" s="2">
        <v>-5.97</v>
      </c>
      <c r="U322" s="2">
        <v>0.71062000000000003</v>
      </c>
      <c r="V322" s="2">
        <v>-127.3</v>
      </c>
      <c r="W322" s="2">
        <v>-16.84</v>
      </c>
      <c r="X322" s="2" t="s">
        <v>53</v>
      </c>
      <c r="Z322" s="2" t="s">
        <v>55</v>
      </c>
    </row>
    <row r="323" spans="1:26" ht="15.6" x14ac:dyDescent="0.6">
      <c r="A323" s="2" t="s">
        <v>52</v>
      </c>
      <c r="B323" s="2" t="s">
        <v>54</v>
      </c>
      <c r="C323" s="2" t="s">
        <v>31</v>
      </c>
      <c r="D323" s="2" t="s">
        <v>31</v>
      </c>
      <c r="E323" s="8" t="s">
        <v>59</v>
      </c>
      <c r="F323" s="2">
        <v>4429</v>
      </c>
      <c r="G323" s="2">
        <v>2.3418559999999999</v>
      </c>
      <c r="H323" s="2">
        <v>7</v>
      </c>
      <c r="I323" s="2">
        <v>546</v>
      </c>
      <c r="J323" s="5">
        <f>I323/G323</f>
        <v>233.14840878346064</v>
      </c>
      <c r="K323" s="2">
        <v>18</v>
      </c>
      <c r="L323" s="2">
        <v>1</v>
      </c>
      <c r="M323" s="2">
        <v>1159</v>
      </c>
      <c r="N323" s="5">
        <f>M323/G323</f>
        <v>494.90660399273054</v>
      </c>
      <c r="O323" s="5">
        <f t="shared" ref="O323:O386" si="10">SUM(H323,L323,M323,K323)</f>
        <v>1185</v>
      </c>
      <c r="Q323" s="2">
        <v>0.86319368500000004</v>
      </c>
      <c r="R323" s="5">
        <f t="shared" ref="R323:R386" si="11">1/Q323</f>
        <v>1.1584885494151871</v>
      </c>
      <c r="S323" s="2">
        <v>-74.900000000000006</v>
      </c>
      <c r="T323" s="2">
        <v>-4.7699999999999996</v>
      </c>
      <c r="U323" s="2">
        <v>0.7107464</v>
      </c>
      <c r="V323" s="2">
        <v>-130.30000000000001</v>
      </c>
      <c r="W323" s="2">
        <v>-17.010000000000002</v>
      </c>
      <c r="X323" s="2" t="s">
        <v>53</v>
      </c>
      <c r="Z323" s="2" t="s">
        <v>55</v>
      </c>
    </row>
    <row r="324" spans="1:26" ht="15.6" x14ac:dyDescent="0.6">
      <c r="A324" s="2" t="s">
        <v>52</v>
      </c>
      <c r="B324" s="2" t="s">
        <v>54</v>
      </c>
      <c r="C324" s="2" t="s">
        <v>31</v>
      </c>
      <c r="D324" s="2" t="s">
        <v>31</v>
      </c>
      <c r="E324" s="8" t="s">
        <v>59</v>
      </c>
      <c r="F324" s="2">
        <v>4915</v>
      </c>
      <c r="H324" s="2">
        <v>5.8</v>
      </c>
      <c r="I324" s="2">
        <v>815</v>
      </c>
      <c r="J324" s="5" t="e">
        <f>I324/G324</f>
        <v>#DIV/0!</v>
      </c>
      <c r="K324" s="2">
        <v>10.6</v>
      </c>
      <c r="L324" s="2">
        <v>1.1000000000000001</v>
      </c>
      <c r="M324" s="2">
        <v>1188.5999999999999</v>
      </c>
      <c r="N324" s="5" t="e">
        <f>M324/G324</f>
        <v>#DIV/0!</v>
      </c>
      <c r="O324" s="5">
        <f t="shared" si="10"/>
        <v>1206.0999999999999</v>
      </c>
      <c r="P324" s="2">
        <v>0.79</v>
      </c>
      <c r="Q324" s="2">
        <v>0.80800000000000005</v>
      </c>
      <c r="R324" s="5">
        <f t="shared" si="11"/>
        <v>1.2376237623762376</v>
      </c>
      <c r="S324" s="2">
        <v>-73.7</v>
      </c>
      <c r="T324" s="2">
        <v>-4.3499999999999996</v>
      </c>
      <c r="U324" s="2">
        <v>0.71062000000000003</v>
      </c>
      <c r="V324" s="2">
        <v>-120.9</v>
      </c>
      <c r="W324" s="2">
        <v>-15.38</v>
      </c>
      <c r="X324" s="2" t="s">
        <v>53</v>
      </c>
      <c r="Z324" s="2" t="s">
        <v>55</v>
      </c>
    </row>
    <row r="325" spans="1:26" ht="15.6" x14ac:dyDescent="0.6">
      <c r="A325" s="2" t="s">
        <v>52</v>
      </c>
      <c r="B325" s="2" t="s">
        <v>54</v>
      </c>
      <c r="C325" s="2" t="s">
        <v>31</v>
      </c>
      <c r="D325" s="2" t="s">
        <v>31</v>
      </c>
      <c r="E325" s="8" t="s">
        <v>59</v>
      </c>
      <c r="F325" s="2">
        <v>5426</v>
      </c>
      <c r="G325" s="2">
        <v>2.5632389999999998</v>
      </c>
      <c r="H325" s="2">
        <v>34</v>
      </c>
      <c r="I325" s="2">
        <v>443</v>
      </c>
      <c r="J325" s="5">
        <f>I325/G325</f>
        <v>172.82820681177216</v>
      </c>
      <c r="K325" s="2">
        <v>15</v>
      </c>
      <c r="L325" s="2">
        <v>7</v>
      </c>
      <c r="M325" s="2">
        <v>1565</v>
      </c>
      <c r="N325" s="5">
        <f>M325/G325</f>
        <v>610.55562903030113</v>
      </c>
      <c r="O325" s="5">
        <f t="shared" si="10"/>
        <v>1621</v>
      </c>
      <c r="P325" s="2">
        <v>1</v>
      </c>
      <c r="Q325" s="2">
        <v>1.3270885400000001</v>
      </c>
      <c r="R325" s="5">
        <f t="shared" si="11"/>
        <v>0.75352922571390746</v>
      </c>
      <c r="S325" s="2">
        <v>-73.400000000000006</v>
      </c>
      <c r="T325" s="2">
        <v>-5.91</v>
      </c>
      <c r="U325" s="2">
        <v>0.71051390000000003</v>
      </c>
      <c r="V325" s="2">
        <v>-124.4</v>
      </c>
      <c r="W325" s="2">
        <v>-16.440000000000001</v>
      </c>
      <c r="X325" s="2" t="s">
        <v>53</v>
      </c>
      <c r="Z325" s="2" t="s">
        <v>55</v>
      </c>
    </row>
    <row r="326" spans="1:26" ht="15.6" x14ac:dyDescent="0.6">
      <c r="A326" s="2" t="s">
        <v>56</v>
      </c>
      <c r="B326" s="2" t="s">
        <v>54</v>
      </c>
      <c r="C326" s="2" t="s">
        <v>31</v>
      </c>
      <c r="D326" s="2" t="s">
        <v>31</v>
      </c>
      <c r="E326" s="8" t="s">
        <v>59</v>
      </c>
      <c r="F326" s="2">
        <v>11711</v>
      </c>
      <c r="G326" s="2">
        <v>56.8</v>
      </c>
      <c r="H326" s="2">
        <v>104</v>
      </c>
      <c r="I326" s="2">
        <v>5600</v>
      </c>
      <c r="J326" s="5">
        <f>I326/G326</f>
        <v>98.591549295774655</v>
      </c>
      <c r="K326" s="2">
        <v>52</v>
      </c>
      <c r="L326" s="2">
        <v>9</v>
      </c>
      <c r="M326" s="2">
        <v>3046</v>
      </c>
      <c r="N326" s="5">
        <f>M326/G326</f>
        <v>53.626760563380287</v>
      </c>
      <c r="O326" s="5">
        <f t="shared" si="10"/>
        <v>3211</v>
      </c>
      <c r="P326" s="2">
        <v>18</v>
      </c>
      <c r="Q326" s="2">
        <v>7.0527334059999998</v>
      </c>
      <c r="R326" s="5">
        <f t="shared" si="11"/>
        <v>0.14178899760329322</v>
      </c>
      <c r="S326" s="2">
        <v>-80</v>
      </c>
      <c r="T326" s="2">
        <v>-3.12</v>
      </c>
      <c r="U326" s="2">
        <v>0.71228999999999998</v>
      </c>
      <c r="V326" s="2">
        <v>-135</v>
      </c>
      <c r="W326" s="2">
        <v>-18.07</v>
      </c>
      <c r="X326" s="2" t="s">
        <v>53</v>
      </c>
      <c r="Z326" s="2" t="s">
        <v>55</v>
      </c>
    </row>
    <row r="327" spans="1:26" ht="15.6" x14ac:dyDescent="0.6">
      <c r="A327" s="2" t="s">
        <v>56</v>
      </c>
      <c r="B327" s="2" t="s">
        <v>54</v>
      </c>
      <c r="C327" s="2" t="s">
        <v>31</v>
      </c>
      <c r="D327" s="2" t="s">
        <v>31</v>
      </c>
      <c r="E327" s="8" t="s">
        <v>59</v>
      </c>
      <c r="F327" s="2">
        <v>11510</v>
      </c>
      <c r="G327" s="2">
        <v>54</v>
      </c>
      <c r="H327" s="2">
        <v>57</v>
      </c>
      <c r="I327" s="2">
        <v>5379</v>
      </c>
      <c r="J327" s="5">
        <f>I327/G327</f>
        <v>99.611111111111114</v>
      </c>
      <c r="K327" s="2">
        <v>26</v>
      </c>
      <c r="L327" s="2">
        <v>6</v>
      </c>
      <c r="M327" s="2">
        <v>2986</v>
      </c>
      <c r="N327" s="5">
        <f>M327/G327</f>
        <v>55.296296296296298</v>
      </c>
      <c r="O327" s="5">
        <f t="shared" si="10"/>
        <v>3075</v>
      </c>
      <c r="P327" s="2">
        <v>16</v>
      </c>
      <c r="Q327" s="2">
        <v>4.8929269409999998</v>
      </c>
      <c r="R327" s="5">
        <f t="shared" si="11"/>
        <v>0.20437664654678522</v>
      </c>
      <c r="S327" s="2">
        <v>-76.599999999999994</v>
      </c>
      <c r="T327" s="2">
        <v>-2.93</v>
      </c>
      <c r="U327" s="2">
        <v>0.71286989999999995</v>
      </c>
      <c r="V327" s="2">
        <v>-135.19999999999999</v>
      </c>
      <c r="W327" s="2">
        <v>-18.079999999999998</v>
      </c>
      <c r="X327" s="2" t="s">
        <v>53</v>
      </c>
      <c r="Z327" s="2" t="s">
        <v>55</v>
      </c>
    </row>
    <row r="328" spans="1:26" ht="15.6" x14ac:dyDescent="0.6">
      <c r="A328" s="2" t="s">
        <v>56</v>
      </c>
      <c r="B328" s="2" t="s">
        <v>54</v>
      </c>
      <c r="C328" s="2" t="s">
        <v>31</v>
      </c>
      <c r="D328" s="2" t="s">
        <v>31</v>
      </c>
      <c r="E328" s="8" t="s">
        <v>59</v>
      </c>
      <c r="F328" s="2">
        <v>11510</v>
      </c>
      <c r="G328" s="2">
        <v>54</v>
      </c>
      <c r="H328" s="2">
        <v>57</v>
      </c>
      <c r="I328" s="2">
        <v>5379</v>
      </c>
      <c r="J328" s="5">
        <f>I328/G328</f>
        <v>99.611111111111114</v>
      </c>
      <c r="K328" s="2">
        <v>26</v>
      </c>
      <c r="L328" s="2">
        <v>6</v>
      </c>
      <c r="M328" s="2">
        <v>2986</v>
      </c>
      <c r="N328" s="5">
        <f>M328/G328</f>
        <v>55.296296296296298</v>
      </c>
      <c r="O328" s="5">
        <f t="shared" si="10"/>
        <v>3075</v>
      </c>
      <c r="P328" s="2">
        <v>16</v>
      </c>
      <c r="Q328" s="2">
        <v>4.8929269409999998</v>
      </c>
      <c r="R328" s="5">
        <f t="shared" si="11"/>
        <v>0.20437664654678522</v>
      </c>
      <c r="S328" s="2">
        <v>-76.599999999999994</v>
      </c>
      <c r="T328" s="2">
        <v>-2.93</v>
      </c>
      <c r="U328" s="2">
        <v>0.71286989999999995</v>
      </c>
      <c r="V328" s="2">
        <v>-136</v>
      </c>
      <c r="W328" s="2">
        <v>-18.3</v>
      </c>
      <c r="X328" s="2" t="s">
        <v>53</v>
      </c>
      <c r="Z328" s="2" t="s">
        <v>55</v>
      </c>
    </row>
    <row r="329" spans="1:26" ht="15.6" x14ac:dyDescent="0.6">
      <c r="A329" s="2" t="s">
        <v>56</v>
      </c>
      <c r="B329" s="2" t="s">
        <v>54</v>
      </c>
      <c r="C329" s="2" t="s">
        <v>31</v>
      </c>
      <c r="D329" s="2" t="s">
        <v>31</v>
      </c>
      <c r="E329" s="8" t="s">
        <v>59</v>
      </c>
      <c r="F329" s="2">
        <v>10090</v>
      </c>
      <c r="G329" s="2">
        <v>24.7</v>
      </c>
      <c r="H329" s="2">
        <v>340</v>
      </c>
      <c r="I329" s="2">
        <v>4285</v>
      </c>
      <c r="J329" s="5">
        <f>I329/G329</f>
        <v>173.48178137651823</v>
      </c>
      <c r="K329" s="2">
        <v>169</v>
      </c>
      <c r="L329" s="2">
        <v>16</v>
      </c>
      <c r="M329" s="2">
        <v>2378</v>
      </c>
      <c r="N329" s="5">
        <f>M329/G329</f>
        <v>96.275303643724698</v>
      </c>
      <c r="O329" s="5">
        <f t="shared" si="10"/>
        <v>2903</v>
      </c>
      <c r="P329" s="2">
        <v>8</v>
      </c>
      <c r="Q329" s="2">
        <v>7.0316949449999999</v>
      </c>
      <c r="R329" s="5">
        <f t="shared" si="11"/>
        <v>0.1422132228177882</v>
      </c>
      <c r="S329" s="2">
        <v>-75.7</v>
      </c>
      <c r="T329" s="2">
        <v>-2.76</v>
      </c>
      <c r="U329" s="2">
        <v>0.7126884</v>
      </c>
      <c r="V329" s="2">
        <v>-131.4</v>
      </c>
      <c r="W329" s="2">
        <v>-17.32</v>
      </c>
      <c r="X329" s="2" t="s">
        <v>53</v>
      </c>
      <c r="Z329" s="2" t="s">
        <v>55</v>
      </c>
    </row>
    <row r="330" spans="1:26" ht="15.6" x14ac:dyDescent="0.6">
      <c r="A330" s="2" t="s">
        <v>56</v>
      </c>
      <c r="B330" s="2" t="s">
        <v>54</v>
      </c>
      <c r="C330" s="2" t="s">
        <v>31</v>
      </c>
      <c r="D330" s="2" t="s">
        <v>31</v>
      </c>
      <c r="E330" s="8" t="s">
        <v>59</v>
      </c>
      <c r="F330" s="2">
        <v>11681</v>
      </c>
      <c r="G330" s="2">
        <v>55.6</v>
      </c>
      <c r="H330" s="2">
        <v>73</v>
      </c>
      <c r="I330" s="2">
        <v>5450</v>
      </c>
      <c r="J330" s="5">
        <f>I330/G330</f>
        <v>98.021582733812949</v>
      </c>
      <c r="K330" s="2">
        <v>24</v>
      </c>
      <c r="L330" s="2">
        <v>6</v>
      </c>
      <c r="M330" s="2">
        <v>3169</v>
      </c>
      <c r="N330" s="5">
        <f>M330/G330</f>
        <v>56.99640287769784</v>
      </c>
      <c r="O330" s="5">
        <f t="shared" si="10"/>
        <v>3272</v>
      </c>
      <c r="P330" s="2">
        <v>10</v>
      </c>
      <c r="Q330" s="2">
        <v>5.2362786120000004</v>
      </c>
      <c r="R330" s="5">
        <f t="shared" si="11"/>
        <v>0.19097532314424523</v>
      </c>
      <c r="S330" s="2">
        <v>-77.3</v>
      </c>
      <c r="T330" s="2">
        <v>-2.2999999999999998</v>
      </c>
      <c r="U330" s="2">
        <v>0.71331869999999997</v>
      </c>
      <c r="V330" s="2">
        <v>-136</v>
      </c>
      <c r="W330" s="2">
        <v>-18.329999999999998</v>
      </c>
      <c r="X330" s="2" t="s">
        <v>53</v>
      </c>
      <c r="Z330" s="2" t="s">
        <v>55</v>
      </c>
    </row>
    <row r="331" spans="1:26" ht="15.6" x14ac:dyDescent="0.6">
      <c r="A331" s="2" t="s">
        <v>56</v>
      </c>
      <c r="B331" s="2" t="s">
        <v>54</v>
      </c>
      <c r="C331" s="2" t="s">
        <v>31</v>
      </c>
      <c r="D331" s="2" t="s">
        <v>31</v>
      </c>
      <c r="E331" s="8" t="s">
        <v>59</v>
      </c>
      <c r="F331" s="2">
        <v>13134</v>
      </c>
      <c r="G331" s="2">
        <v>66</v>
      </c>
      <c r="H331" s="2">
        <v>69</v>
      </c>
      <c r="I331" s="2">
        <v>6692</v>
      </c>
      <c r="J331" s="5">
        <f>I331/G331</f>
        <v>101.39393939393939</v>
      </c>
      <c r="K331" s="2">
        <v>33</v>
      </c>
      <c r="L331" s="2">
        <v>7</v>
      </c>
      <c r="M331" s="2">
        <v>3708</v>
      </c>
      <c r="N331" s="5">
        <f>M331/G331</f>
        <v>56.18181818181818</v>
      </c>
      <c r="O331" s="5">
        <f t="shared" si="10"/>
        <v>3817</v>
      </c>
      <c r="P331" s="2">
        <v>10</v>
      </c>
      <c r="Q331" s="2">
        <v>6.8980963329999998</v>
      </c>
      <c r="R331" s="5">
        <f t="shared" si="11"/>
        <v>0.14496753187050629</v>
      </c>
      <c r="S331" s="2">
        <v>-76.099999999999994</v>
      </c>
      <c r="T331" s="2">
        <v>-2.0699999999999998</v>
      </c>
      <c r="U331" s="2">
        <v>0.7132231</v>
      </c>
      <c r="V331" s="2">
        <v>-129.1</v>
      </c>
      <c r="W331" s="2">
        <v>-17.11</v>
      </c>
      <c r="X331" s="2" t="s">
        <v>53</v>
      </c>
      <c r="Z331" s="2" t="s">
        <v>55</v>
      </c>
    </row>
    <row r="332" spans="1:26" ht="15.6" x14ac:dyDescent="0.6">
      <c r="A332" s="2" t="s">
        <v>56</v>
      </c>
      <c r="B332" s="2" t="s">
        <v>54</v>
      </c>
      <c r="C332" s="2" t="s">
        <v>31</v>
      </c>
      <c r="D332" s="2" t="s">
        <v>31</v>
      </c>
      <c r="E332" s="8" t="s">
        <v>59</v>
      </c>
      <c r="F332" s="2">
        <v>11933</v>
      </c>
      <c r="G332" s="2">
        <v>56</v>
      </c>
      <c r="H332" s="2">
        <v>66</v>
      </c>
      <c r="I332" s="2">
        <v>5622</v>
      </c>
      <c r="J332" s="5">
        <f>I332/G332</f>
        <v>100.39285714285714</v>
      </c>
      <c r="K332" s="2">
        <v>31</v>
      </c>
      <c r="L332" s="2">
        <v>6</v>
      </c>
      <c r="M332" s="2">
        <v>3197</v>
      </c>
      <c r="N332" s="5">
        <f>M332/G332</f>
        <v>57.089285714285715</v>
      </c>
      <c r="O332" s="5">
        <f t="shared" si="10"/>
        <v>3300</v>
      </c>
      <c r="P332" s="2">
        <v>9</v>
      </c>
      <c r="Q332" s="2">
        <v>5.3927486160000004</v>
      </c>
      <c r="R332" s="5">
        <f t="shared" si="11"/>
        <v>0.18543419528829005</v>
      </c>
      <c r="S332" s="2">
        <v>-73.900000000000006</v>
      </c>
      <c r="T332" s="2">
        <v>-2.06</v>
      </c>
      <c r="U332" s="2">
        <v>0.71327859999999998</v>
      </c>
      <c r="V332" s="2">
        <v>-130.1</v>
      </c>
      <c r="W332" s="2">
        <v>-17.149999999999999</v>
      </c>
      <c r="X332" s="2" t="s">
        <v>53</v>
      </c>
      <c r="Z332" s="2" t="s">
        <v>55</v>
      </c>
    </row>
    <row r="333" spans="1:26" ht="15.6" x14ac:dyDescent="0.6">
      <c r="A333" s="2" t="s">
        <v>56</v>
      </c>
      <c r="B333" s="2" t="s">
        <v>54</v>
      </c>
      <c r="C333" s="2" t="s">
        <v>31</v>
      </c>
      <c r="D333" s="2" t="s">
        <v>31</v>
      </c>
      <c r="E333" s="8" t="s">
        <v>59</v>
      </c>
      <c r="F333" s="2">
        <v>11933</v>
      </c>
      <c r="G333" s="2">
        <v>56</v>
      </c>
      <c r="H333" s="2">
        <v>66</v>
      </c>
      <c r="I333" s="2">
        <v>5622</v>
      </c>
      <c r="J333" s="5">
        <f>I333/G333</f>
        <v>100.39285714285714</v>
      </c>
      <c r="K333" s="2">
        <v>31</v>
      </c>
      <c r="L333" s="2">
        <v>6</v>
      </c>
      <c r="M333" s="2">
        <v>3197</v>
      </c>
      <c r="N333" s="5">
        <f>M333/G333</f>
        <v>57.089285714285715</v>
      </c>
      <c r="O333" s="5">
        <f t="shared" si="10"/>
        <v>3300</v>
      </c>
      <c r="P333" s="2">
        <v>9</v>
      </c>
      <c r="Q333" s="2">
        <v>5.3927486160000004</v>
      </c>
      <c r="R333" s="5">
        <f t="shared" si="11"/>
        <v>0.18543419528829005</v>
      </c>
      <c r="S333" s="2">
        <v>-73.900000000000006</v>
      </c>
      <c r="T333" s="2">
        <v>-2.06</v>
      </c>
      <c r="U333" s="2">
        <v>0.71327859999999998</v>
      </c>
      <c r="V333" s="2">
        <v>-126.9</v>
      </c>
      <c r="W333" s="2">
        <v>-16.420000000000002</v>
      </c>
      <c r="X333" s="2" t="s">
        <v>53</v>
      </c>
      <c r="Z333" s="2" t="s">
        <v>55</v>
      </c>
    </row>
    <row r="334" spans="1:26" ht="15.6" x14ac:dyDescent="0.6">
      <c r="A334" s="2" t="s">
        <v>56</v>
      </c>
      <c r="B334" s="2" t="s">
        <v>54</v>
      </c>
      <c r="C334" s="2" t="s">
        <v>31</v>
      </c>
      <c r="D334" s="2" t="s">
        <v>31</v>
      </c>
      <c r="E334" s="8" t="s">
        <v>59</v>
      </c>
      <c r="F334" s="2">
        <v>12429</v>
      </c>
      <c r="G334" s="2">
        <v>62.3</v>
      </c>
      <c r="H334" s="2">
        <v>71</v>
      </c>
      <c r="I334" s="2">
        <v>6099</v>
      </c>
      <c r="J334" s="5">
        <f>I334/G334</f>
        <v>97.897271268057793</v>
      </c>
      <c r="K334" s="2">
        <v>30</v>
      </c>
      <c r="L334" s="2">
        <v>6</v>
      </c>
      <c r="M334" s="2">
        <v>3407</v>
      </c>
      <c r="N334" s="5">
        <f>M334/G334</f>
        <v>54.686998394863565</v>
      </c>
      <c r="O334" s="5">
        <f t="shared" si="10"/>
        <v>3514</v>
      </c>
      <c r="P334" s="2">
        <v>5</v>
      </c>
      <c r="Q334" s="2">
        <v>6.0000200079999999</v>
      </c>
      <c r="R334" s="5">
        <f t="shared" si="11"/>
        <v>0.16666611089074221</v>
      </c>
      <c r="S334" s="2">
        <v>-73.8</v>
      </c>
      <c r="T334" s="2">
        <v>-1.61</v>
      </c>
      <c r="U334" s="2">
        <v>0.71334730000000002</v>
      </c>
      <c r="V334" s="2">
        <v>-125.3</v>
      </c>
      <c r="W334" s="2">
        <v>-15.99</v>
      </c>
      <c r="X334" s="2" t="s">
        <v>53</v>
      </c>
      <c r="Z334" s="2" t="s">
        <v>55</v>
      </c>
    </row>
    <row r="335" spans="1:26" ht="15.6" x14ac:dyDescent="0.6">
      <c r="A335" s="2" t="s">
        <v>56</v>
      </c>
      <c r="B335" s="2" t="s">
        <v>54</v>
      </c>
      <c r="C335" s="2" t="s">
        <v>31</v>
      </c>
      <c r="D335" s="2" t="s">
        <v>31</v>
      </c>
      <c r="E335" s="8" t="s">
        <v>59</v>
      </c>
      <c r="F335" s="2">
        <v>10936</v>
      </c>
      <c r="G335" s="2">
        <v>41.764879999999998</v>
      </c>
      <c r="H335" s="2">
        <v>541</v>
      </c>
      <c r="I335" s="2">
        <v>5207</v>
      </c>
      <c r="J335" s="5">
        <f>I335/G335</f>
        <v>124.67412811912784</v>
      </c>
      <c r="K335" s="2">
        <v>56</v>
      </c>
      <c r="L335" s="2">
        <v>5</v>
      </c>
      <c r="M335" s="2">
        <v>2681</v>
      </c>
      <c r="N335" s="5">
        <f>M335/G335</f>
        <v>64.192690126249616</v>
      </c>
      <c r="O335" s="5">
        <f t="shared" si="10"/>
        <v>3283</v>
      </c>
      <c r="Q335" s="2">
        <v>12.228542409999999</v>
      </c>
      <c r="R335" s="5">
        <f t="shared" si="11"/>
        <v>8.1775894989924644E-2</v>
      </c>
      <c r="S335" s="2">
        <v>-67.599999999999994</v>
      </c>
      <c r="T335" s="2">
        <v>-1.31</v>
      </c>
      <c r="U335" s="2">
        <v>0.71004750000000005</v>
      </c>
      <c r="V335" s="2">
        <v>-128.19999999999999</v>
      </c>
      <c r="W335" s="2">
        <v>-16.95</v>
      </c>
      <c r="X335" s="2" t="s">
        <v>53</v>
      </c>
      <c r="Z335" s="2" t="s">
        <v>55</v>
      </c>
    </row>
    <row r="336" spans="1:26" ht="15.6" x14ac:dyDescent="0.6">
      <c r="A336" s="2" t="s">
        <v>56</v>
      </c>
      <c r="B336" s="2" t="s">
        <v>54</v>
      </c>
      <c r="C336" s="2" t="s">
        <v>31</v>
      </c>
      <c r="D336" s="2" t="s">
        <v>31</v>
      </c>
      <c r="E336" s="8" t="s">
        <v>59</v>
      </c>
      <c r="F336" s="2">
        <v>12146</v>
      </c>
      <c r="G336" s="2">
        <v>61.9</v>
      </c>
      <c r="H336" s="2">
        <v>71</v>
      </c>
      <c r="I336" s="2">
        <v>5935</v>
      </c>
      <c r="J336" s="5">
        <f>I336/G336</f>
        <v>95.880452342487885</v>
      </c>
      <c r="K336" s="2">
        <v>21</v>
      </c>
      <c r="L336" s="2">
        <v>7</v>
      </c>
      <c r="M336" s="2">
        <v>3319</v>
      </c>
      <c r="N336" s="5">
        <f>M336/G336</f>
        <v>53.618739903069468</v>
      </c>
      <c r="O336" s="5">
        <f t="shared" si="10"/>
        <v>3418</v>
      </c>
      <c r="P336" s="2">
        <v>5</v>
      </c>
      <c r="Q336" s="2">
        <v>7.0573700519999996</v>
      </c>
      <c r="R336" s="5">
        <f t="shared" si="11"/>
        <v>0.14169584315854436</v>
      </c>
      <c r="S336" s="2">
        <v>-68.900000000000006</v>
      </c>
      <c r="T336" s="2">
        <v>-1.08</v>
      </c>
      <c r="U336" s="2">
        <v>0.71300070000000004</v>
      </c>
      <c r="V336" s="2">
        <v>-126.7</v>
      </c>
      <c r="W336" s="2">
        <v>-16.47</v>
      </c>
      <c r="X336" s="2" t="s">
        <v>53</v>
      </c>
      <c r="Z336" s="2" t="s">
        <v>55</v>
      </c>
    </row>
    <row r="337" spans="1:26" ht="15.6" x14ac:dyDescent="0.6">
      <c r="A337" s="2" t="s">
        <v>56</v>
      </c>
      <c r="B337" s="2" t="s">
        <v>54</v>
      </c>
      <c r="C337" s="2" t="s">
        <v>31</v>
      </c>
      <c r="D337" s="2" t="s">
        <v>31</v>
      </c>
      <c r="E337" s="8" t="s">
        <v>59</v>
      </c>
      <c r="F337" s="2">
        <v>12439</v>
      </c>
      <c r="G337" s="2">
        <v>55.3</v>
      </c>
      <c r="H337" s="2">
        <v>93</v>
      </c>
      <c r="I337" s="2">
        <v>5875</v>
      </c>
      <c r="J337" s="5">
        <f>I337/G337</f>
        <v>106.23869801084992</v>
      </c>
      <c r="K337" s="2">
        <v>127</v>
      </c>
      <c r="L337" s="2">
        <v>11</v>
      </c>
      <c r="M337" s="2">
        <v>3209</v>
      </c>
      <c r="N337" s="5">
        <f>M337/G337</f>
        <v>58.028933092224236</v>
      </c>
      <c r="O337" s="5">
        <f t="shared" si="10"/>
        <v>3440</v>
      </c>
      <c r="P337" s="2">
        <v>4</v>
      </c>
      <c r="Q337" s="2">
        <v>8.7202569449999991</v>
      </c>
      <c r="R337" s="5">
        <f t="shared" si="11"/>
        <v>0.11467552003423222</v>
      </c>
      <c r="S337" s="2">
        <v>-70.3</v>
      </c>
      <c r="T337" s="2">
        <v>-0.36</v>
      </c>
      <c r="U337" s="2">
        <v>0.71245289999999994</v>
      </c>
      <c r="V337" s="2">
        <v>-118</v>
      </c>
      <c r="W337" s="2">
        <v>-15.05</v>
      </c>
      <c r="X337" s="2" t="s">
        <v>53</v>
      </c>
      <c r="Z337" s="2" t="s">
        <v>55</v>
      </c>
    </row>
    <row r="338" spans="1:26" ht="15.6" x14ac:dyDescent="0.6">
      <c r="A338" s="2" t="s">
        <v>56</v>
      </c>
      <c r="B338" s="2" t="s">
        <v>54</v>
      </c>
      <c r="C338" s="2" t="s">
        <v>31</v>
      </c>
      <c r="D338" s="2" t="s">
        <v>31</v>
      </c>
      <c r="E338" s="8" t="s">
        <v>59</v>
      </c>
      <c r="F338" s="2">
        <v>12519</v>
      </c>
      <c r="G338" s="2">
        <v>54.5</v>
      </c>
      <c r="H338" s="2">
        <v>121</v>
      </c>
      <c r="I338" s="2">
        <v>5861</v>
      </c>
      <c r="J338" s="5">
        <f>I338/G338</f>
        <v>107.54128440366972</v>
      </c>
      <c r="K338" s="2">
        <v>118</v>
      </c>
      <c r="L338" s="2">
        <v>11</v>
      </c>
      <c r="M338" s="2">
        <v>3281</v>
      </c>
      <c r="N338" s="5">
        <f>M338/G338</f>
        <v>60.201834862385319</v>
      </c>
      <c r="O338" s="5">
        <f t="shared" si="10"/>
        <v>3531</v>
      </c>
      <c r="P338" s="2">
        <v>6</v>
      </c>
      <c r="Q338" s="2">
        <v>8.0678984239999991</v>
      </c>
      <c r="R338" s="5">
        <f t="shared" si="11"/>
        <v>0.12394801563505656</v>
      </c>
      <c r="S338" s="2">
        <v>-70.400000000000006</v>
      </c>
      <c r="T338" s="2">
        <v>-0.1</v>
      </c>
      <c r="U338" s="2">
        <v>0.71255440000000003</v>
      </c>
      <c r="V338" s="2">
        <v>-122.9</v>
      </c>
      <c r="W338" s="2">
        <v>-15.65</v>
      </c>
      <c r="X338" s="2" t="s">
        <v>53</v>
      </c>
      <c r="Z338" s="2" t="s">
        <v>55</v>
      </c>
    </row>
    <row r="339" spans="1:26" ht="15.6" x14ac:dyDescent="0.6">
      <c r="A339" s="2" t="s">
        <v>56</v>
      </c>
      <c r="B339" s="2" t="s">
        <v>54</v>
      </c>
      <c r="C339" s="2" t="s">
        <v>31</v>
      </c>
      <c r="D339" s="2" t="s">
        <v>31</v>
      </c>
      <c r="E339" s="8" t="s">
        <v>59</v>
      </c>
      <c r="F339" s="2">
        <v>11923</v>
      </c>
      <c r="G339" s="2">
        <v>56.2</v>
      </c>
      <c r="H339" s="2">
        <v>56</v>
      </c>
      <c r="I339" s="2">
        <v>5729</v>
      </c>
      <c r="J339" s="5">
        <f>I339/G339</f>
        <v>101.93950177935943</v>
      </c>
      <c r="K339" s="2">
        <v>27</v>
      </c>
      <c r="L339" s="2">
        <v>6</v>
      </c>
      <c r="M339" s="2">
        <v>3258</v>
      </c>
      <c r="N339" s="5">
        <f>M339/G339</f>
        <v>57.971530249110316</v>
      </c>
      <c r="O339" s="5">
        <f t="shared" si="10"/>
        <v>3347</v>
      </c>
      <c r="P339" s="2">
        <v>10</v>
      </c>
      <c r="Q339" s="2">
        <v>5.390990478</v>
      </c>
      <c r="R339" s="5">
        <f t="shared" si="11"/>
        <v>0.1854946700575493</v>
      </c>
      <c r="S339" s="2">
        <v>-74.5</v>
      </c>
      <c r="T339" s="2">
        <v>-2.23</v>
      </c>
      <c r="U339" s="2">
        <v>0.71314239999999995</v>
      </c>
      <c r="V339" s="2">
        <v>-131.5</v>
      </c>
      <c r="W339" s="2">
        <v>-17.059999999999999</v>
      </c>
      <c r="X339" s="2" t="s">
        <v>53</v>
      </c>
      <c r="Z339" s="2" t="s">
        <v>55</v>
      </c>
    </row>
    <row r="340" spans="1:26" ht="15.6" x14ac:dyDescent="0.6">
      <c r="A340" s="2" t="s">
        <v>56</v>
      </c>
      <c r="B340" s="2" t="s">
        <v>54</v>
      </c>
      <c r="C340" s="2" t="s">
        <v>31</v>
      </c>
      <c r="D340" s="2" t="s">
        <v>31</v>
      </c>
      <c r="E340" s="8" t="s">
        <v>59</v>
      </c>
      <c r="F340" s="2">
        <v>10886</v>
      </c>
      <c r="G340" s="2">
        <v>39.9</v>
      </c>
      <c r="H340" s="2">
        <v>83</v>
      </c>
      <c r="I340" s="2">
        <v>4630</v>
      </c>
      <c r="J340" s="5">
        <f>I340/G340</f>
        <v>116.04010025062657</v>
      </c>
      <c r="K340" s="2">
        <v>33</v>
      </c>
      <c r="L340" s="2">
        <v>6</v>
      </c>
      <c r="M340" s="2">
        <v>2626</v>
      </c>
      <c r="N340" s="5">
        <f>M340/G340</f>
        <v>65.814536340852129</v>
      </c>
      <c r="O340" s="5">
        <f t="shared" si="10"/>
        <v>2748</v>
      </c>
      <c r="P340" s="2">
        <v>39</v>
      </c>
      <c r="Q340" s="2">
        <v>4.6057855449999998</v>
      </c>
      <c r="R340" s="5">
        <f t="shared" si="11"/>
        <v>0.21711822885144777</v>
      </c>
      <c r="S340" s="2">
        <v>-83.7</v>
      </c>
      <c r="T340" s="2">
        <v>-3.85</v>
      </c>
      <c r="U340" s="2">
        <v>0.71319690000000002</v>
      </c>
      <c r="V340" s="2">
        <v>-122.5</v>
      </c>
      <c r="W340" s="2">
        <v>-15.8</v>
      </c>
      <c r="X340" s="2" t="s">
        <v>53</v>
      </c>
      <c r="Z340" s="2" t="s">
        <v>55</v>
      </c>
    </row>
    <row r="341" spans="1:26" ht="15.6" x14ac:dyDescent="0.6">
      <c r="A341" s="2" t="s">
        <v>56</v>
      </c>
      <c r="B341" s="2" t="s">
        <v>54</v>
      </c>
      <c r="C341" s="2" t="s">
        <v>31</v>
      </c>
      <c r="D341" s="2" t="s">
        <v>31</v>
      </c>
      <c r="E341" s="8" t="s">
        <v>59</v>
      </c>
      <c r="F341" s="2">
        <v>10725</v>
      </c>
      <c r="G341" s="2">
        <v>46.9</v>
      </c>
      <c r="H341" s="2">
        <v>60</v>
      </c>
      <c r="I341" s="2">
        <v>4722</v>
      </c>
      <c r="J341" s="5">
        <f>I341/G341</f>
        <v>100.68230277185502</v>
      </c>
      <c r="K341" s="2">
        <v>35</v>
      </c>
      <c r="L341" s="2">
        <v>5</v>
      </c>
      <c r="M341" s="2">
        <v>2777</v>
      </c>
      <c r="N341" s="5">
        <f>M341/G341</f>
        <v>59.211087420042645</v>
      </c>
      <c r="O341" s="5">
        <f t="shared" si="10"/>
        <v>2877</v>
      </c>
      <c r="P341" s="2">
        <v>22</v>
      </c>
      <c r="Q341" s="2">
        <v>4.2837755470000003</v>
      </c>
      <c r="R341" s="5">
        <f t="shared" si="11"/>
        <v>0.23343893465667612</v>
      </c>
      <c r="S341" s="2">
        <v>-81.5</v>
      </c>
      <c r="T341" s="2">
        <v>-3.37</v>
      </c>
      <c r="U341" s="2">
        <v>0.71351549999999997</v>
      </c>
      <c r="V341" s="2">
        <v>-134.1</v>
      </c>
      <c r="W341" s="2">
        <v>-18.13</v>
      </c>
      <c r="X341" s="2" t="s">
        <v>53</v>
      </c>
      <c r="Z341" s="2" t="s">
        <v>55</v>
      </c>
    </row>
    <row r="342" spans="1:26" ht="15.6" x14ac:dyDescent="0.6">
      <c r="A342" s="2" t="s">
        <v>56</v>
      </c>
      <c r="B342" s="2" t="s">
        <v>54</v>
      </c>
      <c r="C342" s="2" t="s">
        <v>31</v>
      </c>
      <c r="D342" s="2" t="s">
        <v>31</v>
      </c>
      <c r="E342" s="8" t="s">
        <v>59</v>
      </c>
      <c r="F342" s="2">
        <v>21395</v>
      </c>
      <c r="H342" s="2">
        <v>34486.800000000003</v>
      </c>
      <c r="I342" s="2">
        <v>64313</v>
      </c>
      <c r="J342" s="5" t="e">
        <f>I342/G342</f>
        <v>#DIV/0!</v>
      </c>
      <c r="K342" s="2">
        <v>1488.3</v>
      </c>
      <c r="L342" s="2">
        <v>90.8</v>
      </c>
      <c r="M342" s="2">
        <v>3594</v>
      </c>
      <c r="N342" s="5" t="e">
        <f>M342/G342</f>
        <v>#DIV/0!</v>
      </c>
      <c r="O342" s="5">
        <f t="shared" si="10"/>
        <v>39659.900000000009</v>
      </c>
      <c r="P342" s="2">
        <v>19.45</v>
      </c>
      <c r="Q342" s="2">
        <v>393.37</v>
      </c>
      <c r="R342" s="5">
        <f t="shared" si="11"/>
        <v>2.542135902585352E-3</v>
      </c>
      <c r="S342" s="2">
        <v>-81</v>
      </c>
      <c r="T342" s="2">
        <v>-5.39</v>
      </c>
      <c r="U342" s="2">
        <v>0.70814500000000002</v>
      </c>
      <c r="V342" s="2">
        <v>-125.1</v>
      </c>
      <c r="W342" s="2">
        <v>-15.74</v>
      </c>
      <c r="X342" s="2" t="s">
        <v>53</v>
      </c>
      <c r="Z342" s="2" t="s">
        <v>55</v>
      </c>
    </row>
    <row r="343" spans="1:26" ht="15.6" x14ac:dyDescent="0.6">
      <c r="A343" s="6" t="s">
        <v>56</v>
      </c>
      <c r="B343" s="6" t="s">
        <v>57</v>
      </c>
      <c r="C343" s="6" t="s">
        <v>31</v>
      </c>
      <c r="D343" s="6" t="s">
        <v>31</v>
      </c>
      <c r="E343" s="8" t="s">
        <v>59</v>
      </c>
      <c r="F343" s="2">
        <v>125</v>
      </c>
      <c r="H343" s="2">
        <v>6</v>
      </c>
      <c r="J343" s="5" t="e">
        <f>I343/G343</f>
        <v>#DIV/0!</v>
      </c>
      <c r="K343" s="2">
        <v>7</v>
      </c>
      <c r="L343" s="2">
        <v>1</v>
      </c>
      <c r="M343" s="2">
        <v>12</v>
      </c>
      <c r="N343" s="5" t="e">
        <f>M343/G343</f>
        <v>#DIV/0!</v>
      </c>
      <c r="O343" s="5">
        <f t="shared" si="10"/>
        <v>26</v>
      </c>
      <c r="Q343" s="2">
        <v>9.7508922999999997E-2</v>
      </c>
      <c r="R343" s="5">
        <f t="shared" si="11"/>
        <v>10.255471696677441</v>
      </c>
      <c r="S343" s="2">
        <v>-64.5</v>
      </c>
      <c r="T343" s="2">
        <v>-9.16</v>
      </c>
      <c r="U343" s="2">
        <v>0.71825700000000003</v>
      </c>
      <c r="V343" s="2">
        <v>-137.1</v>
      </c>
      <c r="W343" s="2">
        <v>-17.93</v>
      </c>
      <c r="X343" s="2" t="s">
        <v>53</v>
      </c>
      <c r="Z343" s="6" t="s">
        <v>55</v>
      </c>
    </row>
    <row r="344" spans="1:26" ht="15.6" x14ac:dyDescent="0.6">
      <c r="A344" s="6" t="s">
        <v>56</v>
      </c>
      <c r="B344" s="6" t="s">
        <v>57</v>
      </c>
      <c r="C344" s="6" t="s">
        <v>31</v>
      </c>
      <c r="D344" s="6" t="s">
        <v>31</v>
      </c>
      <c r="E344" s="8" t="s">
        <v>59</v>
      </c>
      <c r="F344" s="2">
        <v>2142</v>
      </c>
      <c r="G344" s="2">
        <v>7.3127870000000001</v>
      </c>
      <c r="H344" s="2">
        <v>10</v>
      </c>
      <c r="I344" s="2">
        <v>484</v>
      </c>
      <c r="J344" s="5">
        <f>I344/G344</f>
        <v>66.185436551071433</v>
      </c>
      <c r="K344" s="2">
        <v>12</v>
      </c>
      <c r="L344" s="2">
        <v>1</v>
      </c>
      <c r="M344" s="2">
        <v>600</v>
      </c>
      <c r="N344" s="5">
        <f>M344/G344</f>
        <v>82.048061840171201</v>
      </c>
      <c r="O344" s="5">
        <f t="shared" si="10"/>
        <v>623</v>
      </c>
      <c r="P344" s="2">
        <v>3</v>
      </c>
      <c r="Q344" s="2">
        <v>0.29124368499999997</v>
      </c>
      <c r="R344" s="5">
        <f t="shared" si="11"/>
        <v>3.4335508424843617</v>
      </c>
      <c r="S344" s="2">
        <v>-62</v>
      </c>
      <c r="T344" s="2">
        <v>-8.8000000000000007</v>
      </c>
      <c r="U344" s="2">
        <v>0.71623700000000001</v>
      </c>
      <c r="V344" s="2">
        <v>-137.80000000000001</v>
      </c>
      <c r="W344" s="2">
        <v>-18.309999999999999</v>
      </c>
      <c r="X344" s="2" t="s">
        <v>53</v>
      </c>
      <c r="Z344" s="6" t="s">
        <v>55</v>
      </c>
    </row>
    <row r="345" spans="1:26" ht="15.6" x14ac:dyDescent="0.6">
      <c r="A345" s="6" t="s">
        <v>56</v>
      </c>
      <c r="B345" s="6" t="s">
        <v>57</v>
      </c>
      <c r="C345" s="6" t="s">
        <v>31</v>
      </c>
      <c r="D345" s="6" t="s">
        <v>31</v>
      </c>
      <c r="E345" s="8" t="s">
        <v>59</v>
      </c>
      <c r="F345" s="2">
        <v>4429</v>
      </c>
      <c r="G345" s="2">
        <v>21.184709999999999</v>
      </c>
      <c r="H345" s="2">
        <v>13</v>
      </c>
      <c r="I345" s="2">
        <v>1307</v>
      </c>
      <c r="J345" s="5">
        <f>I345/G345</f>
        <v>61.695439777084516</v>
      </c>
      <c r="K345" s="2">
        <v>17</v>
      </c>
      <c r="L345" s="2">
        <v>1</v>
      </c>
      <c r="M345" s="2">
        <v>1475</v>
      </c>
      <c r="N345" s="5">
        <f>M345/G345</f>
        <v>69.625687583167291</v>
      </c>
      <c r="O345" s="5">
        <f t="shared" si="10"/>
        <v>1506</v>
      </c>
      <c r="P345" s="2">
        <v>25</v>
      </c>
      <c r="Q345" s="2">
        <v>0.26820291200000002</v>
      </c>
      <c r="R345" s="5">
        <f t="shared" si="11"/>
        <v>3.7285202928743741</v>
      </c>
      <c r="S345" s="2">
        <v>-57.4</v>
      </c>
      <c r="T345" s="2">
        <v>-8.18</v>
      </c>
      <c r="U345" s="2">
        <v>0.71683699999999995</v>
      </c>
      <c r="V345" s="2">
        <v>-136.4</v>
      </c>
      <c r="W345" s="2">
        <v>-17.96</v>
      </c>
      <c r="X345" s="2" t="s">
        <v>53</v>
      </c>
      <c r="Z345" s="6" t="s">
        <v>55</v>
      </c>
    </row>
    <row r="346" spans="1:26" ht="15.6" x14ac:dyDescent="0.6">
      <c r="A346" s="6" t="s">
        <v>56</v>
      </c>
      <c r="B346" s="6" t="s">
        <v>57</v>
      </c>
      <c r="C346" s="6" t="s">
        <v>31</v>
      </c>
      <c r="D346" s="6" t="s">
        <v>31</v>
      </c>
      <c r="E346" s="8" t="s">
        <v>59</v>
      </c>
      <c r="F346" s="2">
        <v>4459</v>
      </c>
      <c r="G346" s="2">
        <v>18.42042</v>
      </c>
      <c r="H346" s="2">
        <v>9</v>
      </c>
      <c r="I346" s="2">
        <v>1328</v>
      </c>
      <c r="J346" s="5">
        <f>I346/G346</f>
        <v>72.093904482091077</v>
      </c>
      <c r="K346" s="2">
        <v>22</v>
      </c>
      <c r="L346" s="2">
        <v>1</v>
      </c>
      <c r="M346" s="2">
        <v>1369</v>
      </c>
      <c r="N346" s="5">
        <f>M346/G346</f>
        <v>74.319695207818285</v>
      </c>
      <c r="O346" s="5">
        <f t="shared" si="10"/>
        <v>1401</v>
      </c>
      <c r="P346" s="2">
        <v>17</v>
      </c>
      <c r="Q346" s="2">
        <v>0.40401876399999997</v>
      </c>
      <c r="R346" s="5">
        <f t="shared" si="11"/>
        <v>2.4751325658726091</v>
      </c>
      <c r="S346" s="2">
        <v>-79.900000000000006</v>
      </c>
      <c r="T346" s="2">
        <v>-8.07</v>
      </c>
      <c r="U346" s="2">
        <v>0.71524699999999997</v>
      </c>
      <c r="V346" s="2">
        <v>-129.6</v>
      </c>
      <c r="W346" s="2">
        <v>-16.79</v>
      </c>
      <c r="X346" s="2" t="s">
        <v>53</v>
      </c>
      <c r="Z346" s="6" t="s">
        <v>55</v>
      </c>
    </row>
    <row r="347" spans="1:26" ht="15.6" x14ac:dyDescent="0.6">
      <c r="A347" s="6" t="s">
        <v>56</v>
      </c>
      <c r="B347" s="6" t="s">
        <v>57</v>
      </c>
      <c r="C347" s="6" t="s">
        <v>31</v>
      </c>
      <c r="D347" s="6" t="s">
        <v>31</v>
      </c>
      <c r="E347" s="8" t="s">
        <v>59</v>
      </c>
      <c r="F347" s="2">
        <v>4369</v>
      </c>
      <c r="G347" s="2">
        <v>13.997579999999999</v>
      </c>
      <c r="H347" s="2">
        <v>19</v>
      </c>
      <c r="I347" s="2">
        <v>1171</v>
      </c>
      <c r="J347" s="5">
        <f>I347/G347</f>
        <v>83.657317907809784</v>
      </c>
      <c r="K347" s="2">
        <v>18</v>
      </c>
      <c r="L347" s="2">
        <v>3</v>
      </c>
      <c r="M347" s="2">
        <v>1316</v>
      </c>
      <c r="N347" s="5">
        <f>M347/G347</f>
        <v>94.01625138059579</v>
      </c>
      <c r="O347" s="5">
        <f t="shared" si="10"/>
        <v>1356</v>
      </c>
      <c r="P347" s="2">
        <v>20</v>
      </c>
      <c r="Q347" s="2">
        <v>1.7694288</v>
      </c>
      <c r="R347" s="5">
        <f t="shared" si="11"/>
        <v>0.56515413335648201</v>
      </c>
      <c r="S347" s="2">
        <v>-61.4</v>
      </c>
      <c r="T347" s="2">
        <v>-8.07</v>
      </c>
      <c r="U347" s="2">
        <v>0.71639399999999998</v>
      </c>
      <c r="V347" s="2">
        <v>-128.80000000000001</v>
      </c>
      <c r="W347" s="2">
        <v>-16.55</v>
      </c>
      <c r="X347" s="2" t="s">
        <v>53</v>
      </c>
      <c r="Z347" s="6" t="s">
        <v>55</v>
      </c>
    </row>
    <row r="348" spans="1:26" ht="15.6" x14ac:dyDescent="0.6">
      <c r="A348" s="6" t="s">
        <v>56</v>
      </c>
      <c r="B348" s="6" t="s">
        <v>57</v>
      </c>
      <c r="C348" s="6" t="s">
        <v>31</v>
      </c>
      <c r="D348" s="6" t="s">
        <v>31</v>
      </c>
      <c r="E348" s="8" t="s">
        <v>59</v>
      </c>
      <c r="F348" s="2">
        <v>8814</v>
      </c>
      <c r="G348" s="2">
        <v>45.482640000000004</v>
      </c>
      <c r="H348" s="2">
        <v>53</v>
      </c>
      <c r="I348" s="2">
        <v>3430</v>
      </c>
      <c r="J348" s="5">
        <f>I348/G348</f>
        <v>75.41338849284034</v>
      </c>
      <c r="K348" s="2">
        <v>43</v>
      </c>
      <c r="L348" s="2">
        <v>5</v>
      </c>
      <c r="M348" s="2">
        <v>3079</v>
      </c>
      <c r="N348" s="5">
        <f>M348/G348</f>
        <v>67.696158358441807</v>
      </c>
      <c r="O348" s="5">
        <f t="shared" si="10"/>
        <v>3180</v>
      </c>
      <c r="P348" s="2">
        <v>12</v>
      </c>
      <c r="Q348" s="2">
        <v>3.9308526000000001</v>
      </c>
      <c r="R348" s="5">
        <f t="shared" si="11"/>
        <v>0.25439773549382133</v>
      </c>
      <c r="S348" s="2">
        <v>-55.9</v>
      </c>
      <c r="T348" s="2">
        <v>-7.77</v>
      </c>
      <c r="U348" s="2">
        <v>0.71706499999999995</v>
      </c>
      <c r="V348" s="2">
        <v>-132.1</v>
      </c>
      <c r="W348" s="2">
        <v>-16.940000000000001</v>
      </c>
      <c r="X348" s="2" t="s">
        <v>53</v>
      </c>
      <c r="Z348" s="6" t="s">
        <v>55</v>
      </c>
    </row>
    <row r="349" spans="1:26" ht="15.6" x14ac:dyDescent="0.6">
      <c r="A349" s="6" t="s">
        <v>56</v>
      </c>
      <c r="B349" s="6" t="s">
        <v>57</v>
      </c>
      <c r="C349" s="6" t="s">
        <v>31</v>
      </c>
      <c r="D349" s="6" t="s">
        <v>31</v>
      </c>
      <c r="E349" s="8" t="s">
        <v>59</v>
      </c>
      <c r="F349" s="2">
        <v>4509</v>
      </c>
      <c r="G349" s="2">
        <v>25.29533</v>
      </c>
      <c r="H349" s="2">
        <v>19</v>
      </c>
      <c r="I349" s="2">
        <v>1803</v>
      </c>
      <c r="J349" s="5">
        <f>I349/G349</f>
        <v>71.277978978728484</v>
      </c>
      <c r="K349" s="2">
        <v>15</v>
      </c>
      <c r="L349" s="2">
        <v>5</v>
      </c>
      <c r="M349" s="2">
        <v>1761</v>
      </c>
      <c r="N349" s="5">
        <f>M349/G349</f>
        <v>69.617593445114181</v>
      </c>
      <c r="O349" s="5">
        <f t="shared" si="10"/>
        <v>1800</v>
      </c>
      <c r="P349" s="2">
        <v>33</v>
      </c>
      <c r="Q349" s="2">
        <v>0.33213867499999999</v>
      </c>
      <c r="R349" s="5">
        <f t="shared" si="11"/>
        <v>3.0107905982343071</v>
      </c>
      <c r="S349" s="2">
        <v>-80.099999999999994</v>
      </c>
      <c r="T349" s="2">
        <v>-7.49</v>
      </c>
      <c r="U349" s="2">
        <v>0.71601499999999996</v>
      </c>
      <c r="V349" s="2">
        <v>-125.1</v>
      </c>
      <c r="W349" s="2">
        <v>-15.97</v>
      </c>
      <c r="X349" s="2" t="s">
        <v>53</v>
      </c>
      <c r="Z349" s="6" t="s">
        <v>55</v>
      </c>
    </row>
    <row r="350" spans="1:26" ht="15.6" x14ac:dyDescent="0.6">
      <c r="A350" s="6" t="s">
        <v>56</v>
      </c>
      <c r="B350" s="6" t="s">
        <v>57</v>
      </c>
      <c r="C350" s="6" t="s">
        <v>31</v>
      </c>
      <c r="D350" s="6" t="s">
        <v>31</v>
      </c>
      <c r="E350" s="8" t="s">
        <v>59</v>
      </c>
      <c r="F350" s="2">
        <v>7480</v>
      </c>
      <c r="G350" s="2">
        <v>19.716670000000001</v>
      </c>
      <c r="H350" s="2">
        <v>162</v>
      </c>
      <c r="I350" s="2">
        <v>4363</v>
      </c>
      <c r="J350" s="5">
        <f>I350/G350</f>
        <v>221.28483156638518</v>
      </c>
      <c r="K350" s="2">
        <v>35</v>
      </c>
      <c r="L350" s="2">
        <v>26</v>
      </c>
      <c r="M350" s="2">
        <v>2971</v>
      </c>
      <c r="N350" s="5">
        <f>M350/G350</f>
        <v>150.68467444046078</v>
      </c>
      <c r="O350" s="5">
        <f t="shared" si="10"/>
        <v>3194</v>
      </c>
      <c r="Q350" s="2">
        <v>8.8583629110000004</v>
      </c>
      <c r="R350" s="5">
        <f t="shared" si="11"/>
        <v>0.11288767575307121</v>
      </c>
      <c r="S350" s="2">
        <v>-78.099999999999994</v>
      </c>
      <c r="T350" s="2">
        <v>-7.38</v>
      </c>
      <c r="U350" s="2">
        <v>0.71326500000000004</v>
      </c>
      <c r="V350" s="2">
        <v>-123.5</v>
      </c>
      <c r="W350" s="2">
        <v>-15.52</v>
      </c>
      <c r="X350" s="2" t="s">
        <v>53</v>
      </c>
      <c r="Z350" s="6" t="s">
        <v>55</v>
      </c>
    </row>
    <row r="351" spans="1:26" ht="15.6" x14ac:dyDescent="0.6">
      <c r="A351" s="6" t="s">
        <v>56</v>
      </c>
      <c r="B351" s="6" t="s">
        <v>57</v>
      </c>
      <c r="C351" s="6" t="s">
        <v>31</v>
      </c>
      <c r="D351" s="6" t="s">
        <v>31</v>
      </c>
      <c r="E351" s="8" t="s">
        <v>59</v>
      </c>
      <c r="F351" s="2">
        <v>3313</v>
      </c>
      <c r="G351" s="2">
        <v>13.147830000000001</v>
      </c>
      <c r="H351" s="2">
        <v>11</v>
      </c>
      <c r="I351" s="2">
        <v>977</v>
      </c>
      <c r="J351" s="5">
        <f>I351/G351</f>
        <v>74.308840318136149</v>
      </c>
      <c r="K351" s="2">
        <v>26</v>
      </c>
      <c r="L351" s="2">
        <v>2</v>
      </c>
      <c r="M351" s="2">
        <v>1064</v>
      </c>
      <c r="N351" s="5">
        <f>M351/G351</f>
        <v>80.92590184083609</v>
      </c>
      <c r="O351" s="5">
        <f t="shared" si="10"/>
        <v>1103</v>
      </c>
      <c r="P351" s="2">
        <v>8</v>
      </c>
      <c r="Q351" s="2">
        <v>0.36259614000000001</v>
      </c>
      <c r="R351" s="5">
        <f t="shared" si="11"/>
        <v>2.7578892593837319</v>
      </c>
      <c r="S351" s="2">
        <v>-60.7</v>
      </c>
      <c r="T351" s="2">
        <v>-7.24</v>
      </c>
      <c r="U351" s="2">
        <v>0.71676899999999999</v>
      </c>
      <c r="V351" s="2">
        <v>-132</v>
      </c>
      <c r="W351" s="2">
        <v>-17.41</v>
      </c>
      <c r="X351" s="2" t="s">
        <v>53</v>
      </c>
      <c r="Z351" s="6" t="s">
        <v>55</v>
      </c>
    </row>
    <row r="352" spans="1:26" ht="15.6" x14ac:dyDescent="0.6">
      <c r="A352" s="6" t="s">
        <v>56</v>
      </c>
      <c r="B352" s="6" t="s">
        <v>57</v>
      </c>
      <c r="C352" s="6" t="s">
        <v>31</v>
      </c>
      <c r="D352" s="6" t="s">
        <v>31</v>
      </c>
      <c r="E352" s="8" t="s">
        <v>59</v>
      </c>
      <c r="F352" s="2">
        <v>7490</v>
      </c>
      <c r="G352" s="2">
        <v>33.312080000000002</v>
      </c>
      <c r="H352" s="2">
        <v>15</v>
      </c>
      <c r="I352" s="2">
        <v>2342</v>
      </c>
      <c r="J352" s="5">
        <f>I352/G352</f>
        <v>70.304826357285407</v>
      </c>
      <c r="K352" s="2">
        <v>25</v>
      </c>
      <c r="L352" s="2">
        <v>4</v>
      </c>
      <c r="M352" s="2">
        <v>2642</v>
      </c>
      <c r="N352" s="5">
        <f>M352/G352</f>
        <v>79.310568418423586</v>
      </c>
      <c r="O352" s="5">
        <f t="shared" si="10"/>
        <v>2686</v>
      </c>
      <c r="P352" s="2">
        <v>15</v>
      </c>
      <c r="Q352" s="2">
        <v>0.71228518699999999</v>
      </c>
      <c r="R352" s="5">
        <f t="shared" si="11"/>
        <v>1.4039320461117493</v>
      </c>
      <c r="S352" s="2">
        <v>-45.6</v>
      </c>
      <c r="T352" s="2">
        <v>-6.8</v>
      </c>
      <c r="U352" s="2">
        <v>0.718333</v>
      </c>
      <c r="V352" s="2">
        <v>-126.3</v>
      </c>
      <c r="W352" s="2">
        <v>-16.04</v>
      </c>
      <c r="X352" s="2" t="s">
        <v>53</v>
      </c>
      <c r="Z352" s="6" t="s">
        <v>55</v>
      </c>
    </row>
    <row r="353" spans="1:26" ht="15.6" x14ac:dyDescent="0.6">
      <c r="A353" s="6" t="s">
        <v>56</v>
      </c>
      <c r="B353" s="6" t="s">
        <v>57</v>
      </c>
      <c r="C353" s="6" t="s">
        <v>31</v>
      </c>
      <c r="D353" s="6" t="s">
        <v>31</v>
      </c>
      <c r="E353" s="8" t="s">
        <v>59</v>
      </c>
      <c r="F353" s="2">
        <v>11752</v>
      </c>
      <c r="G353" s="2">
        <v>66.64188</v>
      </c>
      <c r="H353" s="2">
        <v>97</v>
      </c>
      <c r="I353" s="2">
        <v>4877</v>
      </c>
      <c r="J353" s="5">
        <f>I353/G353</f>
        <v>73.182209145360247</v>
      </c>
      <c r="K353" s="2">
        <v>50</v>
      </c>
      <c r="L353" s="2">
        <v>5</v>
      </c>
      <c r="M353" s="2">
        <v>4635</v>
      </c>
      <c r="N353" s="5">
        <f>M353/G353</f>
        <v>69.550859009379693</v>
      </c>
      <c r="O353" s="5">
        <f t="shared" si="10"/>
        <v>4787</v>
      </c>
      <c r="P353" s="2">
        <v>15</v>
      </c>
      <c r="Q353" s="2">
        <v>3.331869105</v>
      </c>
      <c r="R353" s="5">
        <f t="shared" si="11"/>
        <v>0.30013183846248365</v>
      </c>
      <c r="S353" s="2">
        <v>-51.6</v>
      </c>
      <c r="T353" s="2">
        <v>-6.29</v>
      </c>
      <c r="U353" s="2">
        <v>0.71808099999999997</v>
      </c>
      <c r="V353" s="2">
        <v>-127.8</v>
      </c>
      <c r="W353" s="2">
        <v>-16.510000000000002</v>
      </c>
      <c r="X353" s="2" t="s">
        <v>53</v>
      </c>
      <c r="Z353" s="6" t="s">
        <v>55</v>
      </c>
    </row>
    <row r="354" spans="1:26" ht="15.6" x14ac:dyDescent="0.6">
      <c r="A354" s="6" t="s">
        <v>56</v>
      </c>
      <c r="B354" s="6" t="s">
        <v>57</v>
      </c>
      <c r="C354" s="6" t="s">
        <v>31</v>
      </c>
      <c r="D354" s="6" t="s">
        <v>31</v>
      </c>
      <c r="E354" s="8" t="s">
        <v>59</v>
      </c>
      <c r="F354" s="2">
        <v>8442</v>
      </c>
      <c r="G354" s="2">
        <v>40.111499999999999</v>
      </c>
      <c r="H354" s="2">
        <v>18</v>
      </c>
      <c r="I354" s="2">
        <v>3053</v>
      </c>
      <c r="J354" s="5">
        <f>I354/G354</f>
        <v>76.112835471124242</v>
      </c>
      <c r="K354" s="2">
        <v>38</v>
      </c>
      <c r="L354" s="2">
        <v>5</v>
      </c>
      <c r="M354" s="2">
        <v>2975</v>
      </c>
      <c r="N354" s="5">
        <f>M354/G354</f>
        <v>74.168255986437799</v>
      </c>
      <c r="O354" s="5">
        <f t="shared" si="10"/>
        <v>3036</v>
      </c>
      <c r="P354" s="2">
        <v>13</v>
      </c>
      <c r="Q354" s="2">
        <v>0.81494896299999997</v>
      </c>
      <c r="R354" s="5">
        <f t="shared" si="11"/>
        <v>1.2270707067578661</v>
      </c>
      <c r="S354" s="2">
        <v>-50.3</v>
      </c>
      <c r="T354" s="2">
        <v>-6.28</v>
      </c>
      <c r="U354" s="2">
        <v>0.71729900000000002</v>
      </c>
      <c r="V354" s="2">
        <v>-126.7</v>
      </c>
      <c r="W354" s="2">
        <v>-16.239999999999998</v>
      </c>
      <c r="X354" s="2" t="s">
        <v>53</v>
      </c>
      <c r="Z354" s="6" t="s">
        <v>55</v>
      </c>
    </row>
    <row r="355" spans="1:26" ht="15.6" x14ac:dyDescent="0.6">
      <c r="A355" s="6" t="s">
        <v>56</v>
      </c>
      <c r="B355" s="6" t="s">
        <v>57</v>
      </c>
      <c r="C355" s="6" t="s">
        <v>31</v>
      </c>
      <c r="D355" s="6" t="s">
        <v>31</v>
      </c>
      <c r="E355" s="8" t="s">
        <v>59</v>
      </c>
      <c r="F355" s="2">
        <v>8603</v>
      </c>
      <c r="G355" s="2">
        <v>44.970149999999997</v>
      </c>
      <c r="H355" s="2">
        <v>175</v>
      </c>
      <c r="I355" s="2">
        <v>3146</v>
      </c>
      <c r="J355" s="5">
        <f>I355/G355</f>
        <v>69.95751626356595</v>
      </c>
      <c r="K355" s="2">
        <v>39</v>
      </c>
      <c r="L355" s="2">
        <v>9</v>
      </c>
      <c r="M355" s="2">
        <v>2824</v>
      </c>
      <c r="N355" s="5">
        <f>M355/G355</f>
        <v>62.797211038878018</v>
      </c>
      <c r="O355" s="5">
        <f t="shared" si="10"/>
        <v>3047</v>
      </c>
      <c r="P355" s="2">
        <v>7</v>
      </c>
      <c r="Q355" s="2">
        <v>1.1803633120000001</v>
      </c>
      <c r="R355" s="5">
        <f t="shared" si="11"/>
        <v>0.847196782408974</v>
      </c>
      <c r="S355" s="2">
        <v>-45.8</v>
      </c>
      <c r="T355" s="2">
        <v>-5.93</v>
      </c>
      <c r="U355" s="2">
        <v>0.71755400000000003</v>
      </c>
      <c r="V355" s="2">
        <v>-128.9</v>
      </c>
      <c r="W355" s="2">
        <v>-16.88</v>
      </c>
      <c r="X355" s="2" t="s">
        <v>53</v>
      </c>
      <c r="Z355" s="6" t="s">
        <v>55</v>
      </c>
    </row>
    <row r="356" spans="1:26" ht="15.6" x14ac:dyDescent="0.6">
      <c r="A356" s="6" t="s">
        <v>56</v>
      </c>
      <c r="B356" s="6" t="s">
        <v>57</v>
      </c>
      <c r="C356" s="6" t="s">
        <v>31</v>
      </c>
      <c r="D356" s="6" t="s">
        <v>31</v>
      </c>
      <c r="E356" s="8" t="s">
        <v>59</v>
      </c>
      <c r="F356" s="2">
        <v>8975</v>
      </c>
      <c r="G356" s="2">
        <v>40.580539999999999</v>
      </c>
      <c r="H356" s="2">
        <v>28</v>
      </c>
      <c r="I356" s="2">
        <v>2976</v>
      </c>
      <c r="J356" s="5">
        <f>I356/G356</f>
        <v>73.335643143240574</v>
      </c>
      <c r="K356" s="2">
        <v>42</v>
      </c>
      <c r="L356" s="2">
        <v>7</v>
      </c>
      <c r="M356" s="2">
        <v>3293</v>
      </c>
      <c r="N356" s="5">
        <f>M356/G356</f>
        <v>81.14726910977528</v>
      </c>
      <c r="O356" s="5">
        <f t="shared" si="10"/>
        <v>3370</v>
      </c>
      <c r="P356" s="2">
        <v>82</v>
      </c>
      <c r="Q356" s="2">
        <v>1.631157226</v>
      </c>
      <c r="R356" s="5">
        <f t="shared" si="11"/>
        <v>0.61306168655013515</v>
      </c>
      <c r="S356" s="2">
        <v>-44.3</v>
      </c>
      <c r="T356" s="2">
        <v>-5.68</v>
      </c>
      <c r="U356" s="2">
        <v>0.71860000000000002</v>
      </c>
      <c r="V356" s="2">
        <v>-118.3</v>
      </c>
      <c r="W356" s="2">
        <v>-14.95</v>
      </c>
      <c r="X356" s="2" t="s">
        <v>53</v>
      </c>
      <c r="Z356" s="6" t="s">
        <v>55</v>
      </c>
    </row>
    <row r="357" spans="1:26" ht="15.6" x14ac:dyDescent="0.6">
      <c r="A357" s="6" t="s">
        <v>56</v>
      </c>
      <c r="B357" s="6" t="s">
        <v>57</v>
      </c>
      <c r="C357" s="6" t="s">
        <v>31</v>
      </c>
      <c r="D357" s="6" t="s">
        <v>31</v>
      </c>
      <c r="E357" s="8" t="s">
        <v>59</v>
      </c>
      <c r="F357" s="2">
        <v>10634</v>
      </c>
      <c r="G357" s="2">
        <v>56.541899999999998</v>
      </c>
      <c r="H357" s="2">
        <v>64</v>
      </c>
      <c r="I357" s="2">
        <v>4037</v>
      </c>
      <c r="J357" s="5">
        <f>I357/G357</f>
        <v>71.398378901310352</v>
      </c>
      <c r="K357" s="2">
        <v>57</v>
      </c>
      <c r="L357" s="2">
        <v>8</v>
      </c>
      <c r="M357" s="2">
        <v>3896</v>
      </c>
      <c r="N357" s="5">
        <f>M357/G357</f>
        <v>68.904653009538066</v>
      </c>
      <c r="O357" s="5">
        <f t="shared" si="10"/>
        <v>4025</v>
      </c>
      <c r="P357" s="2">
        <v>17</v>
      </c>
      <c r="Q357" s="2">
        <v>3.472889973</v>
      </c>
      <c r="R357" s="5">
        <f t="shared" si="11"/>
        <v>0.28794462472882953</v>
      </c>
      <c r="S357" s="2">
        <v>-49.7</v>
      </c>
      <c r="T357" s="2">
        <v>-5.28</v>
      </c>
      <c r="U357" s="2">
        <v>0.71739399999999998</v>
      </c>
      <c r="V357" s="2">
        <v>-125.7</v>
      </c>
      <c r="W357" s="2">
        <v>-16.53</v>
      </c>
      <c r="X357" s="2" t="s">
        <v>53</v>
      </c>
      <c r="Z357" s="6" t="s">
        <v>55</v>
      </c>
    </row>
    <row r="358" spans="1:26" ht="15.6" x14ac:dyDescent="0.6">
      <c r="A358" s="6" t="s">
        <v>56</v>
      </c>
      <c r="B358" s="6" t="s">
        <v>57</v>
      </c>
      <c r="C358" s="6" t="s">
        <v>31</v>
      </c>
      <c r="D358" s="6" t="s">
        <v>31</v>
      </c>
      <c r="E358" s="8" t="s">
        <v>59</v>
      </c>
      <c r="F358" s="2">
        <v>9165</v>
      </c>
      <c r="G358" s="2">
        <v>46.665109999999999</v>
      </c>
      <c r="H358" s="2">
        <v>43</v>
      </c>
      <c r="I358" s="2">
        <v>3454</v>
      </c>
      <c r="J358" s="5">
        <f>I358/G358</f>
        <v>74.016754701746123</v>
      </c>
      <c r="K358" s="2">
        <v>42</v>
      </c>
      <c r="L358" s="2">
        <v>12</v>
      </c>
      <c r="M358" s="2">
        <v>3059</v>
      </c>
      <c r="N358" s="5">
        <f>M358/G358</f>
        <v>65.552186633654145</v>
      </c>
      <c r="O358" s="5">
        <f t="shared" si="10"/>
        <v>3156</v>
      </c>
      <c r="P358" s="2">
        <v>8</v>
      </c>
      <c r="Q358" s="2">
        <v>1.920491752</v>
      </c>
      <c r="R358" s="5">
        <f t="shared" si="11"/>
        <v>0.52069997122278711</v>
      </c>
      <c r="S358" s="2">
        <v>-46.4</v>
      </c>
      <c r="T358" s="2">
        <v>-5.23</v>
      </c>
      <c r="U358" s="2">
        <v>0.718337</v>
      </c>
      <c r="V358" s="2">
        <v>-131.30000000000001</v>
      </c>
      <c r="W358" s="2">
        <v>-17.149999999999999</v>
      </c>
      <c r="X358" s="2" t="s">
        <v>53</v>
      </c>
      <c r="Z358" s="6" t="s">
        <v>55</v>
      </c>
    </row>
    <row r="359" spans="1:26" ht="15.6" x14ac:dyDescent="0.6">
      <c r="A359" s="6" t="s">
        <v>56</v>
      </c>
      <c r="B359" s="6" t="s">
        <v>57</v>
      </c>
      <c r="C359" s="6" t="s">
        <v>31</v>
      </c>
      <c r="D359" s="6" t="s">
        <v>31</v>
      </c>
      <c r="E359" s="8" t="s">
        <v>59</v>
      </c>
      <c r="F359" s="2">
        <v>8301</v>
      </c>
      <c r="G359" s="2">
        <v>38.331290000000003</v>
      </c>
      <c r="H359" s="2">
        <v>47</v>
      </c>
      <c r="I359" s="2">
        <v>2765</v>
      </c>
      <c r="J359" s="5">
        <f>I359/G359</f>
        <v>72.134279853352183</v>
      </c>
      <c r="K359" s="2">
        <v>47</v>
      </c>
      <c r="L359" s="2">
        <v>12</v>
      </c>
      <c r="M359" s="2">
        <v>2880</v>
      </c>
      <c r="N359" s="5">
        <f>M359/G359</f>
        <v>75.134439774920168</v>
      </c>
      <c r="O359" s="5">
        <f t="shared" si="10"/>
        <v>2986</v>
      </c>
      <c r="P359" s="2">
        <v>7</v>
      </c>
      <c r="Q359" s="2">
        <v>4.0375115929999996</v>
      </c>
      <c r="R359" s="5">
        <f t="shared" si="11"/>
        <v>0.24767730741225394</v>
      </c>
      <c r="S359" s="2">
        <v>-45.3</v>
      </c>
      <c r="T359" s="2">
        <v>-5.23</v>
      </c>
      <c r="U359" s="2">
        <v>0.71816800000000003</v>
      </c>
      <c r="V359" s="2">
        <v>-117.4</v>
      </c>
      <c r="W359" s="2">
        <v>-14.93</v>
      </c>
      <c r="X359" s="2" t="s">
        <v>53</v>
      </c>
      <c r="Z359" s="6" t="s">
        <v>55</v>
      </c>
    </row>
    <row r="360" spans="1:26" ht="15.6" x14ac:dyDescent="0.6">
      <c r="A360" s="6" t="s">
        <v>56</v>
      </c>
      <c r="B360" s="6" t="s">
        <v>57</v>
      </c>
      <c r="C360" s="6" t="s">
        <v>31</v>
      </c>
      <c r="D360" s="6" t="s">
        <v>31</v>
      </c>
      <c r="E360" s="8" t="s">
        <v>59</v>
      </c>
      <c r="F360" s="2">
        <v>10221</v>
      </c>
      <c r="G360" s="2">
        <v>50.916559999999997</v>
      </c>
      <c r="H360" s="2">
        <v>64</v>
      </c>
      <c r="I360" s="2">
        <v>3735</v>
      </c>
      <c r="J360" s="5">
        <f>I360/G360</f>
        <v>73.35530915678514</v>
      </c>
      <c r="K360" s="2">
        <v>58</v>
      </c>
      <c r="L360" s="2">
        <v>8</v>
      </c>
      <c r="M360" s="2">
        <v>3814</v>
      </c>
      <c r="N360" s="5">
        <f>M360/G360</f>
        <v>74.906867235335625</v>
      </c>
      <c r="O360" s="5">
        <f t="shared" si="10"/>
        <v>3944</v>
      </c>
      <c r="P360" s="2">
        <v>12</v>
      </c>
      <c r="Q360" s="2">
        <v>2.204706609</v>
      </c>
      <c r="R360" s="5">
        <f t="shared" si="11"/>
        <v>0.45357509063465595</v>
      </c>
      <c r="S360" s="2">
        <v>-49.1</v>
      </c>
      <c r="T360" s="2">
        <v>-5.21</v>
      </c>
      <c r="U360" s="2">
        <v>0.71796800000000005</v>
      </c>
      <c r="V360" s="2">
        <v>-128.6</v>
      </c>
      <c r="W360" s="2">
        <v>-16.87</v>
      </c>
      <c r="X360" s="2" t="s">
        <v>53</v>
      </c>
      <c r="Z360" s="6" t="s">
        <v>55</v>
      </c>
    </row>
    <row r="361" spans="1:26" ht="15.6" x14ac:dyDescent="0.6">
      <c r="A361" s="6" t="s">
        <v>56</v>
      </c>
      <c r="B361" s="6" t="s">
        <v>57</v>
      </c>
      <c r="C361" s="6" t="s">
        <v>31</v>
      </c>
      <c r="D361" s="6" t="s">
        <v>31</v>
      </c>
      <c r="E361" s="8" t="s">
        <v>59</v>
      </c>
      <c r="F361" s="2">
        <v>9215</v>
      </c>
      <c r="G361" s="2">
        <v>52.989080000000001</v>
      </c>
      <c r="H361" s="2">
        <v>30</v>
      </c>
      <c r="I361" s="2">
        <v>3945</v>
      </c>
      <c r="J361" s="5">
        <f>I361/G361</f>
        <v>74.449301629694261</v>
      </c>
      <c r="K361" s="2">
        <v>73</v>
      </c>
      <c r="L361" s="2">
        <v>7</v>
      </c>
      <c r="M361" s="2">
        <v>3170</v>
      </c>
      <c r="N361" s="5">
        <f>M361/G361</f>
        <v>59.823646683429871</v>
      </c>
      <c r="O361" s="5">
        <f t="shared" si="10"/>
        <v>3280</v>
      </c>
      <c r="P361" s="2">
        <v>13</v>
      </c>
      <c r="Q361" s="2">
        <v>1.0698618609999999</v>
      </c>
      <c r="R361" s="5">
        <f t="shared" si="11"/>
        <v>0.93470011078374171</v>
      </c>
      <c r="S361" s="2">
        <v>-48</v>
      </c>
      <c r="T361" s="2">
        <v>-5.09</v>
      </c>
      <c r="U361" s="2">
        <v>0.71663699999999997</v>
      </c>
      <c r="V361" s="2">
        <v>-126.9</v>
      </c>
      <c r="W361" s="2">
        <v>-16.510000000000002</v>
      </c>
      <c r="X361" s="2" t="s">
        <v>53</v>
      </c>
      <c r="Z361" s="6" t="s">
        <v>55</v>
      </c>
    </row>
    <row r="362" spans="1:26" ht="15.6" x14ac:dyDescent="0.6">
      <c r="A362" s="6" t="s">
        <v>56</v>
      </c>
      <c r="B362" s="6" t="s">
        <v>57</v>
      </c>
      <c r="C362" s="6" t="s">
        <v>31</v>
      </c>
      <c r="D362" s="6" t="s">
        <v>31</v>
      </c>
      <c r="E362" s="8" t="s">
        <v>59</v>
      </c>
      <c r="F362" s="2">
        <v>10372</v>
      </c>
      <c r="G362" s="2">
        <v>57.243929999999999</v>
      </c>
      <c r="H362" s="2">
        <v>38</v>
      </c>
      <c r="I362" s="2">
        <v>3816</v>
      </c>
      <c r="J362" s="5">
        <f>I362/G362</f>
        <v>66.662089762180898</v>
      </c>
      <c r="K362" s="2">
        <v>63</v>
      </c>
      <c r="L362" s="2">
        <v>7</v>
      </c>
      <c r="M362" s="2">
        <v>3882</v>
      </c>
      <c r="N362" s="5">
        <f>M362/G362</f>
        <v>67.815050434168299</v>
      </c>
      <c r="O362" s="5">
        <f t="shared" si="10"/>
        <v>3990</v>
      </c>
      <c r="P362" s="2">
        <v>13</v>
      </c>
      <c r="Q362" s="2">
        <v>1.7137902949999999</v>
      </c>
      <c r="R362" s="5">
        <f t="shared" si="11"/>
        <v>0.58350196223978501</v>
      </c>
      <c r="S362" s="2">
        <v>-46.7</v>
      </c>
      <c r="T362" s="2">
        <v>-4.78</v>
      </c>
      <c r="U362" s="2">
        <v>0.716445</v>
      </c>
      <c r="V362" s="2">
        <v>-131.69999999999999</v>
      </c>
      <c r="W362" s="2">
        <v>-17.29</v>
      </c>
      <c r="X362" s="2" t="s">
        <v>53</v>
      </c>
      <c r="Z362" s="6" t="s">
        <v>55</v>
      </c>
    </row>
    <row r="363" spans="1:26" ht="15.6" x14ac:dyDescent="0.6">
      <c r="A363" s="6" t="s">
        <v>56</v>
      </c>
      <c r="B363" s="6" t="s">
        <v>57</v>
      </c>
      <c r="C363" s="6" t="s">
        <v>31</v>
      </c>
      <c r="D363" s="6" t="s">
        <v>31</v>
      </c>
      <c r="E363" s="8" t="s">
        <v>59</v>
      </c>
      <c r="F363" s="2">
        <v>11258</v>
      </c>
      <c r="G363" s="2">
        <v>62.23415</v>
      </c>
      <c r="H363" s="2">
        <v>127</v>
      </c>
      <c r="I363" s="2">
        <v>4564</v>
      </c>
      <c r="J363" s="5">
        <f>I363/G363</f>
        <v>73.335941761878331</v>
      </c>
      <c r="K363" s="2">
        <v>76</v>
      </c>
      <c r="L363" s="2">
        <v>10</v>
      </c>
      <c r="M363" s="2">
        <v>3981</v>
      </c>
      <c r="N363" s="5">
        <f>M363/G363</f>
        <v>63.968094687563017</v>
      </c>
      <c r="O363" s="5">
        <f t="shared" si="10"/>
        <v>4194</v>
      </c>
      <c r="P363" s="2">
        <v>24</v>
      </c>
      <c r="Q363" s="2">
        <v>2.4557268030000001</v>
      </c>
      <c r="R363" s="5">
        <f t="shared" si="11"/>
        <v>0.40721142057755189</v>
      </c>
      <c r="S363" s="2">
        <v>-39.799999999999997</v>
      </c>
      <c r="T363" s="2">
        <v>-4.66</v>
      </c>
      <c r="U363" s="2">
        <v>0.71636100000000003</v>
      </c>
      <c r="V363" s="2">
        <v>-118.8</v>
      </c>
      <c r="W363" s="2">
        <v>-15.57</v>
      </c>
      <c r="X363" s="2" t="s">
        <v>53</v>
      </c>
      <c r="Z363" s="6" t="s">
        <v>55</v>
      </c>
    </row>
    <row r="364" spans="1:26" ht="15.6" x14ac:dyDescent="0.6">
      <c r="A364" s="6" t="s">
        <v>56</v>
      </c>
      <c r="B364" s="6" t="s">
        <v>57</v>
      </c>
      <c r="C364" s="6" t="s">
        <v>31</v>
      </c>
      <c r="D364" s="6" t="s">
        <v>31</v>
      </c>
      <c r="E364" s="8" t="s">
        <v>59</v>
      </c>
      <c r="F364" s="2">
        <v>13316</v>
      </c>
      <c r="G364" s="2">
        <v>88.630189999999999</v>
      </c>
      <c r="H364" s="2">
        <v>74</v>
      </c>
      <c r="I364" s="2">
        <v>6372</v>
      </c>
      <c r="J364" s="5">
        <f>I364/G364</f>
        <v>71.894238295100124</v>
      </c>
      <c r="K364" s="2">
        <v>80</v>
      </c>
      <c r="L364" s="2">
        <v>22</v>
      </c>
      <c r="M364" s="2">
        <v>5033</v>
      </c>
      <c r="N364" s="5">
        <f>M364/G364</f>
        <v>56.786519356440508</v>
      </c>
      <c r="O364" s="5">
        <f t="shared" si="10"/>
        <v>5209</v>
      </c>
      <c r="Q364" s="2">
        <v>1.70109384</v>
      </c>
      <c r="R364" s="5">
        <f t="shared" si="11"/>
        <v>0.58785704614626078</v>
      </c>
      <c r="S364" s="2">
        <v>-44.8</v>
      </c>
      <c r="T364" s="2">
        <v>-4.3099999999999996</v>
      </c>
      <c r="U364" s="2">
        <v>0.71898600000000001</v>
      </c>
      <c r="V364" s="2">
        <v>-121.9</v>
      </c>
      <c r="W364" s="2">
        <v>-15.28</v>
      </c>
      <c r="X364" s="2" t="s">
        <v>53</v>
      </c>
      <c r="Z364" s="6" t="s">
        <v>55</v>
      </c>
    </row>
    <row r="365" spans="1:26" ht="15.6" x14ac:dyDescent="0.6">
      <c r="A365" s="6" t="s">
        <v>56</v>
      </c>
      <c r="B365" s="6" t="s">
        <v>57</v>
      </c>
      <c r="C365" s="6" t="s">
        <v>31</v>
      </c>
      <c r="D365" s="6" t="s">
        <v>31</v>
      </c>
      <c r="E365" s="8" t="s">
        <v>59</v>
      </c>
      <c r="F365" s="2">
        <v>8542</v>
      </c>
      <c r="G365" s="2">
        <v>39.970880000000001</v>
      </c>
      <c r="H365" s="2">
        <v>26</v>
      </c>
      <c r="I365" s="2">
        <v>2785</v>
      </c>
      <c r="J365" s="5">
        <f>I365/G365</f>
        <v>69.675723927018865</v>
      </c>
      <c r="K365" s="2">
        <v>33</v>
      </c>
      <c r="L365" s="2">
        <v>6</v>
      </c>
      <c r="M365" s="2">
        <v>3031</v>
      </c>
      <c r="N365" s="5">
        <f>M365/G365</f>
        <v>75.830204388795039</v>
      </c>
      <c r="O365" s="5">
        <f t="shared" si="10"/>
        <v>3096</v>
      </c>
      <c r="P365" s="2">
        <v>13</v>
      </c>
      <c r="Q365" s="2">
        <v>0.68686141000000001</v>
      </c>
      <c r="R365" s="5">
        <f t="shared" si="11"/>
        <v>1.4558977771076118</v>
      </c>
      <c r="S365" s="2">
        <v>-42.9</v>
      </c>
      <c r="T365" s="2">
        <v>-4.05</v>
      </c>
      <c r="U365" s="2">
        <v>0.71816199999999997</v>
      </c>
      <c r="V365" s="2">
        <v>-117.4</v>
      </c>
      <c r="W365" s="2">
        <v>-14.96</v>
      </c>
      <c r="X365" s="2" t="s">
        <v>53</v>
      </c>
      <c r="Z365" s="6" t="s">
        <v>55</v>
      </c>
    </row>
    <row r="366" spans="1:26" ht="15.6" x14ac:dyDescent="0.6">
      <c r="A366" s="6" t="s">
        <v>56</v>
      </c>
      <c r="B366" s="6" t="s">
        <v>57</v>
      </c>
      <c r="C366" s="6" t="s">
        <v>31</v>
      </c>
      <c r="D366" s="6" t="s">
        <v>31</v>
      </c>
      <c r="E366" s="8" t="s">
        <v>59</v>
      </c>
      <c r="F366" s="2">
        <v>13427</v>
      </c>
      <c r="G366" s="2">
        <v>86.258330000000001</v>
      </c>
      <c r="H366" s="2">
        <v>92</v>
      </c>
      <c r="I366" s="2">
        <v>6479</v>
      </c>
      <c r="J366" s="5">
        <f>I366/G366</f>
        <v>75.111586324474402</v>
      </c>
      <c r="K366" s="2">
        <v>44</v>
      </c>
      <c r="L366" s="2">
        <v>16</v>
      </c>
      <c r="M366" s="2">
        <v>4939</v>
      </c>
      <c r="N366" s="5">
        <f>M366/G366</f>
        <v>57.258238131899837</v>
      </c>
      <c r="O366" s="5">
        <f t="shared" si="10"/>
        <v>5091</v>
      </c>
      <c r="P366" s="2">
        <v>3</v>
      </c>
      <c r="Q366" s="2">
        <v>3.2798281149999999</v>
      </c>
      <c r="R366" s="5">
        <f t="shared" si="11"/>
        <v>0.30489402643589447</v>
      </c>
      <c r="S366" s="2">
        <v>-48.4</v>
      </c>
      <c r="T366" s="2">
        <v>-4.01</v>
      </c>
      <c r="U366" s="2">
        <v>0.71843599999999996</v>
      </c>
      <c r="V366" s="2">
        <v>-119.6</v>
      </c>
      <c r="W366" s="2">
        <v>-15.12</v>
      </c>
      <c r="X366" s="2" t="s">
        <v>53</v>
      </c>
      <c r="Z366" s="6" t="s">
        <v>55</v>
      </c>
    </row>
    <row r="367" spans="1:26" ht="15.6" x14ac:dyDescent="0.6">
      <c r="A367" s="6" t="s">
        <v>56</v>
      </c>
      <c r="B367" s="6" t="s">
        <v>57</v>
      </c>
      <c r="C367" s="6" t="s">
        <v>31</v>
      </c>
      <c r="D367" s="6" t="s">
        <v>31</v>
      </c>
      <c r="E367" s="8" t="s">
        <v>59</v>
      </c>
      <c r="F367" s="2">
        <v>7319</v>
      </c>
      <c r="G367" s="2">
        <v>50.673319999999997</v>
      </c>
      <c r="H367" s="2">
        <v>13</v>
      </c>
      <c r="I367" s="2">
        <v>2561</v>
      </c>
      <c r="J367" s="5">
        <f>I367/G367</f>
        <v>50.539416008266286</v>
      </c>
      <c r="K367" s="2">
        <v>38</v>
      </c>
      <c r="L367" s="2">
        <v>3</v>
      </c>
      <c r="M367" s="2">
        <v>2614</v>
      </c>
      <c r="N367" s="5">
        <f>M367/G367</f>
        <v>51.585331294653678</v>
      </c>
      <c r="O367" s="5">
        <f t="shared" si="10"/>
        <v>2668</v>
      </c>
      <c r="P367" s="2">
        <v>17</v>
      </c>
      <c r="Q367" s="2">
        <v>2.2604444479999999</v>
      </c>
      <c r="R367" s="5">
        <f t="shared" si="11"/>
        <v>0.44239087622117051</v>
      </c>
      <c r="S367" s="2">
        <v>-42.5</v>
      </c>
      <c r="T367" s="2">
        <v>-4</v>
      </c>
      <c r="U367" s="2">
        <v>0.71204599999999996</v>
      </c>
      <c r="V367" s="2">
        <v>-123.6</v>
      </c>
      <c r="W367" s="2">
        <v>-15.74</v>
      </c>
      <c r="X367" s="2" t="s">
        <v>53</v>
      </c>
      <c r="Z367" s="6" t="s">
        <v>55</v>
      </c>
    </row>
    <row r="368" spans="1:26" ht="15.6" x14ac:dyDescent="0.6">
      <c r="A368" s="6" t="s">
        <v>56</v>
      </c>
      <c r="B368" s="6" t="s">
        <v>57</v>
      </c>
      <c r="C368" s="6" t="s">
        <v>31</v>
      </c>
      <c r="D368" s="6" t="s">
        <v>31</v>
      </c>
      <c r="E368" s="8" t="s">
        <v>59</v>
      </c>
      <c r="F368" s="2">
        <v>10241</v>
      </c>
      <c r="G368" s="2">
        <v>52.664050000000003</v>
      </c>
      <c r="H368" s="2">
        <v>41</v>
      </c>
      <c r="I368" s="2">
        <v>3897</v>
      </c>
      <c r="J368" s="5">
        <f>I368/G368</f>
        <v>73.997347336560708</v>
      </c>
      <c r="K368" s="2">
        <v>42</v>
      </c>
      <c r="L368" s="2">
        <v>11</v>
      </c>
      <c r="M368" s="2">
        <v>3421</v>
      </c>
      <c r="N368" s="5">
        <f>M368/G368</f>
        <v>64.95892359208986</v>
      </c>
      <c r="O368" s="5">
        <f t="shared" si="10"/>
        <v>3515</v>
      </c>
      <c r="P368" s="2">
        <v>4</v>
      </c>
      <c r="Q368" s="2">
        <v>1.6675280370000001</v>
      </c>
      <c r="R368" s="5">
        <f t="shared" si="11"/>
        <v>0.59969006686032711</v>
      </c>
      <c r="S368" s="2">
        <v>-40</v>
      </c>
      <c r="T368" s="2">
        <v>-4</v>
      </c>
      <c r="U368" s="2">
        <v>0.71756299999999995</v>
      </c>
      <c r="V368" s="2">
        <v>-122</v>
      </c>
      <c r="W368" s="2">
        <v>-15.78</v>
      </c>
      <c r="X368" s="2" t="s">
        <v>53</v>
      </c>
      <c r="Z368" s="6" t="s">
        <v>55</v>
      </c>
    </row>
    <row r="369" spans="1:26" ht="15.6" x14ac:dyDescent="0.6">
      <c r="A369" s="6" t="s">
        <v>56</v>
      </c>
      <c r="B369" s="6" t="s">
        <v>57</v>
      </c>
      <c r="C369" s="6" t="s">
        <v>31</v>
      </c>
      <c r="D369" s="6" t="s">
        <v>31</v>
      </c>
      <c r="E369" s="8" t="s">
        <v>59</v>
      </c>
      <c r="F369" s="2">
        <v>11399</v>
      </c>
      <c r="G369" s="2">
        <v>62.116799999999998</v>
      </c>
      <c r="H369" s="2">
        <v>165</v>
      </c>
      <c r="I369" s="2">
        <v>5137</v>
      </c>
      <c r="J369" s="5">
        <f>I369/G369</f>
        <v>82.699044380908234</v>
      </c>
      <c r="K369" s="2">
        <v>98</v>
      </c>
      <c r="L369" s="2">
        <v>11</v>
      </c>
      <c r="M369" s="2">
        <v>4476</v>
      </c>
      <c r="N369" s="5">
        <f>M369/G369</f>
        <v>72.057800788192566</v>
      </c>
      <c r="O369" s="5">
        <f t="shared" si="10"/>
        <v>4750</v>
      </c>
      <c r="P369" s="2">
        <v>6</v>
      </c>
      <c r="Q369" s="2">
        <v>2.8020192430000002</v>
      </c>
      <c r="R369" s="5">
        <f t="shared" si="11"/>
        <v>0.35688548624289373</v>
      </c>
      <c r="S369" s="2">
        <v>-39.5</v>
      </c>
      <c r="T369" s="2">
        <v>-4</v>
      </c>
      <c r="U369" s="2">
        <v>0.71920399999999995</v>
      </c>
      <c r="V369" s="2">
        <v>-120.5</v>
      </c>
      <c r="W369" s="2">
        <v>-15.92</v>
      </c>
      <c r="X369" s="2" t="s">
        <v>53</v>
      </c>
      <c r="Z369" s="6" t="s">
        <v>55</v>
      </c>
    </row>
    <row r="370" spans="1:26" ht="15.6" x14ac:dyDescent="0.6">
      <c r="A370" s="6" t="s">
        <v>56</v>
      </c>
      <c r="B370" s="6" t="s">
        <v>57</v>
      </c>
      <c r="C370" s="6" t="s">
        <v>31</v>
      </c>
      <c r="D370" s="6" t="s">
        <v>31</v>
      </c>
      <c r="E370" s="8" t="s">
        <v>59</v>
      </c>
      <c r="F370" s="2">
        <v>11923</v>
      </c>
      <c r="G370" s="2">
        <v>70.078090000000003</v>
      </c>
      <c r="H370" s="2">
        <v>45</v>
      </c>
      <c r="I370" s="2">
        <v>5192</v>
      </c>
      <c r="J370" s="5">
        <f>I370/G370</f>
        <v>74.088777248352514</v>
      </c>
      <c r="K370" s="2">
        <v>61</v>
      </c>
      <c r="L370" s="2">
        <v>9</v>
      </c>
      <c r="M370" s="2">
        <v>4463</v>
      </c>
      <c r="N370" s="5">
        <f>M370/G370</f>
        <v>63.68609646752644</v>
      </c>
      <c r="O370" s="5">
        <f t="shared" si="10"/>
        <v>4578</v>
      </c>
      <c r="P370" s="2">
        <v>14</v>
      </c>
      <c r="Q370" s="2">
        <v>2.2093452010000001</v>
      </c>
      <c r="R370" s="5">
        <f t="shared" si="11"/>
        <v>0.45262279500160374</v>
      </c>
      <c r="S370" s="2">
        <v>-42.6</v>
      </c>
      <c r="T370" s="2">
        <v>-3.87</v>
      </c>
      <c r="U370" s="2">
        <v>0.71895600000000004</v>
      </c>
      <c r="V370" s="2">
        <v>-121.4</v>
      </c>
      <c r="W370" s="2">
        <v>-15.86</v>
      </c>
      <c r="X370" s="2" t="s">
        <v>53</v>
      </c>
      <c r="Z370" s="6" t="s">
        <v>55</v>
      </c>
    </row>
    <row r="371" spans="1:26" ht="15.6" x14ac:dyDescent="0.6">
      <c r="A371" s="6" t="s">
        <v>56</v>
      </c>
      <c r="B371" s="6" t="s">
        <v>57</v>
      </c>
      <c r="C371" s="6" t="s">
        <v>31</v>
      </c>
      <c r="D371" s="6" t="s">
        <v>31</v>
      </c>
      <c r="E371" s="8" t="s">
        <v>59</v>
      </c>
      <c r="F371" s="2">
        <v>10130</v>
      </c>
      <c r="G371" s="2">
        <v>49.99729</v>
      </c>
      <c r="H371" s="2">
        <v>29</v>
      </c>
      <c r="I371" s="2">
        <v>3708</v>
      </c>
      <c r="J371" s="5">
        <f>I371/G371</f>
        <v>74.164019689867189</v>
      </c>
      <c r="K371" s="2">
        <v>44</v>
      </c>
      <c r="L371" s="2">
        <v>10</v>
      </c>
      <c r="M371" s="2">
        <v>3857</v>
      </c>
      <c r="N371" s="5">
        <f>M371/G371</f>
        <v>77.144181214621838</v>
      </c>
      <c r="O371" s="5">
        <f t="shared" si="10"/>
        <v>3940</v>
      </c>
      <c r="P371" s="2">
        <v>11</v>
      </c>
      <c r="Q371" s="2">
        <v>0.67599093399999999</v>
      </c>
      <c r="R371" s="5">
        <f t="shared" si="11"/>
        <v>1.4793097802107507</v>
      </c>
      <c r="S371" s="2">
        <v>-41.8</v>
      </c>
      <c r="T371" s="2">
        <v>-3.74</v>
      </c>
      <c r="U371" s="2">
        <v>0.71997100000000003</v>
      </c>
      <c r="V371" s="2">
        <v>-134.1</v>
      </c>
      <c r="W371" s="2">
        <v>-18.059999999999999</v>
      </c>
      <c r="X371" s="2" t="s">
        <v>53</v>
      </c>
      <c r="Z371" s="6" t="s">
        <v>55</v>
      </c>
    </row>
    <row r="372" spans="1:26" ht="15.6" x14ac:dyDescent="0.6">
      <c r="A372" s="6" t="s">
        <v>56</v>
      </c>
      <c r="B372" s="6" t="s">
        <v>57</v>
      </c>
      <c r="C372" s="6" t="s">
        <v>31</v>
      </c>
      <c r="D372" s="6" t="s">
        <v>31</v>
      </c>
      <c r="E372" s="8" t="s">
        <v>59</v>
      </c>
      <c r="F372" s="2">
        <v>6058</v>
      </c>
      <c r="G372" s="2">
        <v>15.413080000000001</v>
      </c>
      <c r="H372" s="2">
        <v>32</v>
      </c>
      <c r="I372" s="2">
        <v>1111</v>
      </c>
      <c r="J372" s="5">
        <f>I372/G372</f>
        <v>72.081634559737566</v>
      </c>
      <c r="K372" s="2">
        <v>36</v>
      </c>
      <c r="L372" s="2">
        <v>5</v>
      </c>
      <c r="M372" s="2">
        <v>2336</v>
      </c>
      <c r="N372" s="5">
        <f>M372/G372</f>
        <v>151.55958445683794</v>
      </c>
      <c r="O372" s="5">
        <f t="shared" si="10"/>
        <v>2409</v>
      </c>
      <c r="P372" s="2">
        <v>12</v>
      </c>
      <c r="Q372" s="2">
        <v>4.2764974330000003</v>
      </c>
      <c r="R372" s="5">
        <f t="shared" si="11"/>
        <v>0.23383622126916401</v>
      </c>
      <c r="S372" s="2">
        <v>-37.6</v>
      </c>
      <c r="T372" s="2">
        <v>-3.65</v>
      </c>
      <c r="U372" s="2">
        <v>0.72016000000000002</v>
      </c>
      <c r="V372" s="2">
        <v>-135.4</v>
      </c>
      <c r="W372" s="2">
        <v>-18.32</v>
      </c>
      <c r="X372" s="2" t="s">
        <v>53</v>
      </c>
      <c r="Z372" s="6" t="s">
        <v>55</v>
      </c>
    </row>
    <row r="373" spans="1:26" ht="15.6" x14ac:dyDescent="0.6">
      <c r="A373" s="6" t="s">
        <v>56</v>
      </c>
      <c r="B373" s="6" t="s">
        <v>57</v>
      </c>
      <c r="C373" s="6" t="s">
        <v>31</v>
      </c>
      <c r="D373" s="6" t="s">
        <v>31</v>
      </c>
      <c r="E373" s="8" t="s">
        <v>59</v>
      </c>
      <c r="F373" s="2">
        <v>5677</v>
      </c>
      <c r="G373" s="2">
        <v>14.51261</v>
      </c>
      <c r="H373" s="2">
        <v>16</v>
      </c>
      <c r="I373" s="2">
        <v>1240</v>
      </c>
      <c r="J373" s="5">
        <f>I373/G373</f>
        <v>85.44293548851654</v>
      </c>
      <c r="K373" s="2">
        <v>21</v>
      </c>
      <c r="L373" s="2">
        <v>3</v>
      </c>
      <c r="M373" s="2">
        <v>1984</v>
      </c>
      <c r="N373" s="5">
        <f>M373/G373</f>
        <v>136.70869678162646</v>
      </c>
      <c r="O373" s="5">
        <f t="shared" si="10"/>
        <v>2024</v>
      </c>
      <c r="P373" s="2">
        <v>16</v>
      </c>
      <c r="Q373" s="2">
        <v>1.0887933949999999</v>
      </c>
      <c r="R373" s="5">
        <f t="shared" si="11"/>
        <v>0.91844789341324029</v>
      </c>
      <c r="S373" s="2">
        <v>-39.700000000000003</v>
      </c>
      <c r="T373" s="2">
        <v>-3.57</v>
      </c>
      <c r="U373" s="2">
        <v>0.71864799999999995</v>
      </c>
      <c r="V373" s="2">
        <v>-133.4</v>
      </c>
      <c r="W373" s="2">
        <v>-18.010000000000002</v>
      </c>
      <c r="X373" s="2" t="s">
        <v>53</v>
      </c>
      <c r="Z373" s="6" t="s">
        <v>55</v>
      </c>
    </row>
    <row r="374" spans="1:26" ht="15.6" x14ac:dyDescent="0.6">
      <c r="A374" s="6" t="s">
        <v>56</v>
      </c>
      <c r="B374" s="6" t="s">
        <v>57</v>
      </c>
      <c r="C374" s="6" t="s">
        <v>31</v>
      </c>
      <c r="D374" s="6" t="s">
        <v>31</v>
      </c>
      <c r="E374" s="8" t="s">
        <v>59</v>
      </c>
      <c r="F374" s="2">
        <v>7098</v>
      </c>
      <c r="G374" s="2">
        <v>25.67689</v>
      </c>
      <c r="H374" s="2">
        <v>19</v>
      </c>
      <c r="I374" s="2">
        <v>1802</v>
      </c>
      <c r="J374" s="5">
        <f>I374/G374</f>
        <v>70.179838757731176</v>
      </c>
      <c r="K374" s="2">
        <v>31</v>
      </c>
      <c r="L374" s="2">
        <v>4</v>
      </c>
      <c r="M374" s="2">
        <v>2553</v>
      </c>
      <c r="N374" s="5">
        <f>M374/G374</f>
        <v>99.42792916120294</v>
      </c>
      <c r="O374" s="5">
        <f t="shared" si="10"/>
        <v>2607</v>
      </c>
      <c r="Q374" s="2">
        <v>0.980473131</v>
      </c>
      <c r="R374" s="5">
        <f t="shared" si="11"/>
        <v>1.0199157614651655</v>
      </c>
      <c r="S374" s="2">
        <v>-39.299999999999997</v>
      </c>
      <c r="T374" s="2">
        <v>-3.48</v>
      </c>
      <c r="U374" s="2">
        <v>0.71753900000000004</v>
      </c>
      <c r="V374" s="2">
        <v>-135.19999999999999</v>
      </c>
      <c r="W374" s="2">
        <v>-18.149999999999999</v>
      </c>
      <c r="X374" s="2" t="s">
        <v>53</v>
      </c>
      <c r="Z374" s="6" t="s">
        <v>55</v>
      </c>
    </row>
    <row r="375" spans="1:26" ht="15.6" x14ac:dyDescent="0.6">
      <c r="A375" s="6" t="s">
        <v>56</v>
      </c>
      <c r="B375" s="6" t="s">
        <v>57</v>
      </c>
      <c r="C375" s="6" t="s">
        <v>31</v>
      </c>
      <c r="D375" s="6" t="s">
        <v>31</v>
      </c>
      <c r="E375" s="8" t="s">
        <v>59</v>
      </c>
      <c r="F375" s="2">
        <v>9195</v>
      </c>
      <c r="G375" s="2">
        <v>44.090330000000002</v>
      </c>
      <c r="H375" s="2">
        <v>22</v>
      </c>
      <c r="I375" s="2">
        <v>3338</v>
      </c>
      <c r="J375" s="5">
        <f>I375/G375</f>
        <v>75.708210848047628</v>
      </c>
      <c r="K375" s="2">
        <v>32</v>
      </c>
      <c r="L375" s="2">
        <v>8</v>
      </c>
      <c r="M375" s="2">
        <v>3552</v>
      </c>
      <c r="N375" s="5">
        <f>M375/G375</f>
        <v>80.56188284369837</v>
      </c>
      <c r="O375" s="5">
        <f t="shared" si="10"/>
        <v>3614</v>
      </c>
      <c r="P375" s="2">
        <v>9</v>
      </c>
      <c r="Q375" s="2">
        <v>1.4764101089999999</v>
      </c>
      <c r="R375" s="5">
        <f t="shared" si="11"/>
        <v>0.67731858099868925</v>
      </c>
      <c r="S375" s="2">
        <v>-40.1</v>
      </c>
      <c r="T375" s="2">
        <v>-3.28</v>
      </c>
      <c r="U375" s="2">
        <v>0.71776499999999999</v>
      </c>
      <c r="V375" s="2">
        <v>-135.6</v>
      </c>
      <c r="W375" s="2">
        <v>-18.22</v>
      </c>
      <c r="X375" s="2" t="s">
        <v>53</v>
      </c>
      <c r="Z375" s="6" t="s">
        <v>55</v>
      </c>
    </row>
    <row r="376" spans="1:26" ht="15.6" x14ac:dyDescent="0.6">
      <c r="A376" s="6" t="s">
        <v>56</v>
      </c>
      <c r="B376" s="6" t="s">
        <v>57</v>
      </c>
      <c r="C376" s="6" t="s">
        <v>31</v>
      </c>
      <c r="D376" s="6" t="s">
        <v>31</v>
      </c>
      <c r="E376" s="8" t="s">
        <v>59</v>
      </c>
      <c r="F376" s="2">
        <v>8251</v>
      </c>
      <c r="G376" s="2">
        <v>33.20993</v>
      </c>
      <c r="H376" s="2">
        <v>26</v>
      </c>
      <c r="I376" s="2">
        <v>2428</v>
      </c>
      <c r="J376" s="5">
        <f>I376/G376</f>
        <v>73.110662985438395</v>
      </c>
      <c r="K376" s="2">
        <v>31</v>
      </c>
      <c r="L376" s="2">
        <v>7</v>
      </c>
      <c r="M376" s="2">
        <v>2946</v>
      </c>
      <c r="N376" s="5">
        <f>M376/G376</f>
        <v>88.70840739501709</v>
      </c>
      <c r="O376" s="5">
        <f t="shared" si="10"/>
        <v>3010</v>
      </c>
      <c r="P376" s="2">
        <v>12</v>
      </c>
      <c r="Q376" s="2">
        <v>0.68928901399999998</v>
      </c>
      <c r="R376" s="5">
        <f t="shared" si="11"/>
        <v>1.4507702570173271</v>
      </c>
      <c r="S376" s="2">
        <v>-44.3</v>
      </c>
      <c r="T376" s="2">
        <v>-3.15</v>
      </c>
      <c r="U376" s="2">
        <v>0.71653999999999995</v>
      </c>
      <c r="V376" s="2">
        <v>-134</v>
      </c>
      <c r="W376" s="2">
        <v>-18.13</v>
      </c>
      <c r="X376" s="2" t="s">
        <v>53</v>
      </c>
      <c r="Z376" s="6" t="s">
        <v>55</v>
      </c>
    </row>
    <row r="377" spans="1:26" ht="15.6" x14ac:dyDescent="0.6">
      <c r="A377" s="6" t="s">
        <v>56</v>
      </c>
      <c r="B377" s="6" t="s">
        <v>57</v>
      </c>
      <c r="C377" s="6" t="s">
        <v>31</v>
      </c>
      <c r="D377" s="6" t="s">
        <v>31</v>
      </c>
      <c r="E377" s="8" t="s">
        <v>59</v>
      </c>
      <c r="F377" s="2">
        <v>6078</v>
      </c>
      <c r="G377" s="2">
        <v>15.91527</v>
      </c>
      <c r="H377" s="2">
        <v>9</v>
      </c>
      <c r="I377" s="2">
        <v>1283</v>
      </c>
      <c r="J377" s="5">
        <f>I377/G377</f>
        <v>80.614403651336104</v>
      </c>
      <c r="K377" s="2">
        <v>24</v>
      </c>
      <c r="L377" s="2">
        <v>3</v>
      </c>
      <c r="M377" s="2">
        <v>2243</v>
      </c>
      <c r="N377" s="5">
        <f>M377/G377</f>
        <v>140.93383272793989</v>
      </c>
      <c r="O377" s="5">
        <f t="shared" si="10"/>
        <v>2279</v>
      </c>
      <c r="P377" s="2">
        <v>15</v>
      </c>
      <c r="Q377" s="2">
        <v>0.87712961599999995</v>
      </c>
      <c r="R377" s="5">
        <f t="shared" si="11"/>
        <v>1.1400823569956851</v>
      </c>
      <c r="S377" s="2">
        <v>-38.9</v>
      </c>
      <c r="T377" s="2">
        <v>-3.1</v>
      </c>
      <c r="U377" s="2">
        <v>0.71770100000000003</v>
      </c>
      <c r="V377" s="2">
        <v>-134.1</v>
      </c>
      <c r="W377" s="2">
        <v>-18.07</v>
      </c>
      <c r="X377" s="2" t="s">
        <v>53</v>
      </c>
      <c r="Z377" s="6" t="s">
        <v>55</v>
      </c>
    </row>
    <row r="378" spans="1:26" ht="15.6" x14ac:dyDescent="0.6">
      <c r="A378" s="6" t="s">
        <v>56</v>
      </c>
      <c r="B378" s="6" t="s">
        <v>57</v>
      </c>
      <c r="C378" s="6" t="s">
        <v>31</v>
      </c>
      <c r="D378" s="6" t="s">
        <v>31</v>
      </c>
      <c r="E378" s="8" t="s">
        <v>59</v>
      </c>
      <c r="F378" s="2">
        <v>12640</v>
      </c>
      <c r="G378" s="2">
        <v>75.368790000000004</v>
      </c>
      <c r="H378" s="2">
        <v>45</v>
      </c>
      <c r="I378" s="2">
        <v>5917</v>
      </c>
      <c r="J378" s="5">
        <f>I378/G378</f>
        <v>78.507297251289287</v>
      </c>
      <c r="K378" s="2">
        <v>35</v>
      </c>
      <c r="L378" s="2">
        <v>10</v>
      </c>
      <c r="M378" s="2">
        <v>4737</v>
      </c>
      <c r="N378" s="5">
        <f>M378/G378</f>
        <v>62.850949312042822</v>
      </c>
      <c r="O378" s="5">
        <f t="shared" si="10"/>
        <v>4827</v>
      </c>
      <c r="P378" s="2">
        <v>4</v>
      </c>
      <c r="Q378" s="2">
        <v>2.3245500369999998</v>
      </c>
      <c r="R378" s="5">
        <f t="shared" si="11"/>
        <v>0.43019078276782219</v>
      </c>
      <c r="S378" s="2">
        <v>-42.4</v>
      </c>
      <c r="T378" s="2">
        <v>-3.08</v>
      </c>
      <c r="U378" s="2">
        <v>0.71763699999999997</v>
      </c>
      <c r="V378" s="2">
        <v>-133.6</v>
      </c>
      <c r="W378" s="2">
        <v>-18.07</v>
      </c>
      <c r="X378" s="2" t="s">
        <v>53</v>
      </c>
      <c r="Z378" s="6" t="s">
        <v>55</v>
      </c>
    </row>
    <row r="379" spans="1:26" ht="15.6" x14ac:dyDescent="0.6">
      <c r="A379" s="6" t="s">
        <v>56</v>
      </c>
      <c r="B379" s="6" t="s">
        <v>57</v>
      </c>
      <c r="C379" s="6" t="s">
        <v>31</v>
      </c>
      <c r="D379" s="6" t="s">
        <v>31</v>
      </c>
      <c r="E379" s="8" t="s">
        <v>59</v>
      </c>
      <c r="F379" s="2">
        <v>10563</v>
      </c>
      <c r="G379" s="2">
        <v>40.200000000000003</v>
      </c>
      <c r="H379" s="2">
        <v>69</v>
      </c>
      <c r="I379" s="2">
        <v>4518</v>
      </c>
      <c r="J379" s="5">
        <f>I379/G379</f>
        <v>112.38805970149252</v>
      </c>
      <c r="K379" s="2">
        <v>26</v>
      </c>
      <c r="L379" s="2">
        <v>5</v>
      </c>
      <c r="M379" s="2">
        <v>2639</v>
      </c>
      <c r="N379" s="5">
        <f>M379/G379</f>
        <v>65.646766169154219</v>
      </c>
      <c r="O379" s="5">
        <f t="shared" si="10"/>
        <v>2739</v>
      </c>
      <c r="P379" s="2">
        <v>24</v>
      </c>
      <c r="Q379" s="2">
        <v>4.3042472539999999</v>
      </c>
      <c r="R379" s="5">
        <f t="shared" si="11"/>
        <v>0.23232866073636579</v>
      </c>
      <c r="S379" s="2">
        <v>-82.4</v>
      </c>
      <c r="T379" s="2">
        <v>-2.83</v>
      </c>
      <c r="U379" s="2">
        <v>0.71304429999999996</v>
      </c>
      <c r="V379" s="2">
        <v>-135.9</v>
      </c>
      <c r="W379" s="2">
        <v>-18.16</v>
      </c>
      <c r="X379" s="2" t="s">
        <v>53</v>
      </c>
      <c r="Z379" s="6" t="s">
        <v>55</v>
      </c>
    </row>
    <row r="380" spans="1:26" ht="15.6" x14ac:dyDescent="0.6">
      <c r="A380" s="6" t="s">
        <v>56</v>
      </c>
      <c r="B380" s="6" t="s">
        <v>57</v>
      </c>
      <c r="C380" s="6" t="s">
        <v>31</v>
      </c>
      <c r="D380" s="6" t="s">
        <v>31</v>
      </c>
      <c r="E380" s="8" t="s">
        <v>59</v>
      </c>
      <c r="F380" s="2">
        <v>12398</v>
      </c>
      <c r="G380" s="2">
        <v>66.900000000000006</v>
      </c>
      <c r="H380" s="2">
        <v>74</v>
      </c>
      <c r="I380" s="2">
        <v>6231</v>
      </c>
      <c r="J380" s="5">
        <f>I380/G380</f>
        <v>93.139013452914796</v>
      </c>
      <c r="K380" s="2">
        <v>24</v>
      </c>
      <c r="L380" s="2">
        <v>7</v>
      </c>
      <c r="M380" s="2">
        <v>3410</v>
      </c>
      <c r="N380" s="5">
        <f>M380/G380</f>
        <v>50.971599402092671</v>
      </c>
      <c r="O380" s="5">
        <f t="shared" si="10"/>
        <v>3515</v>
      </c>
      <c r="P380" s="2">
        <v>3</v>
      </c>
      <c r="Q380" s="2">
        <v>6.9048937889999999</v>
      </c>
      <c r="R380" s="5">
        <f t="shared" si="11"/>
        <v>0.14482481998391822</v>
      </c>
      <c r="S380" s="2">
        <v>-74.5</v>
      </c>
      <c r="T380" s="2">
        <v>-2.2200000000000002</v>
      </c>
      <c r="U380" s="2">
        <v>0.71312019999999998</v>
      </c>
      <c r="V380" s="2">
        <v>-126.5</v>
      </c>
      <c r="W380" s="2">
        <v>-16.510000000000002</v>
      </c>
      <c r="X380" s="2" t="s">
        <v>53</v>
      </c>
      <c r="Z380" s="6" t="s">
        <v>55</v>
      </c>
    </row>
    <row r="381" spans="1:26" ht="15.6" x14ac:dyDescent="0.6">
      <c r="A381" s="6" t="s">
        <v>56</v>
      </c>
      <c r="B381" s="6" t="s">
        <v>57</v>
      </c>
      <c r="C381" s="6" t="s">
        <v>31</v>
      </c>
      <c r="D381" s="6" t="s">
        <v>31</v>
      </c>
      <c r="E381" s="8" t="s">
        <v>59</v>
      </c>
      <c r="F381" s="2">
        <v>12237</v>
      </c>
      <c r="G381" s="2">
        <v>60</v>
      </c>
      <c r="H381" s="2">
        <v>71</v>
      </c>
      <c r="I381" s="2">
        <v>5974</v>
      </c>
      <c r="J381" s="5">
        <f>I381/G381</f>
        <v>99.566666666666663</v>
      </c>
      <c r="K381" s="2">
        <v>28</v>
      </c>
      <c r="L381" s="2">
        <v>8</v>
      </c>
      <c r="M381" s="2">
        <v>3352</v>
      </c>
      <c r="N381" s="5">
        <f>M381/G381</f>
        <v>55.866666666666667</v>
      </c>
      <c r="O381" s="5">
        <f t="shared" si="10"/>
        <v>3459</v>
      </c>
      <c r="P381" s="2">
        <v>9</v>
      </c>
      <c r="Q381" s="2">
        <v>6.7958625330000002</v>
      </c>
      <c r="R381" s="5">
        <f t="shared" si="11"/>
        <v>0.14714835609815594</v>
      </c>
      <c r="S381" s="2">
        <v>-72.099999999999994</v>
      </c>
      <c r="T381" s="2">
        <v>-2.19</v>
      </c>
      <c r="U381" s="2">
        <v>0.71259790000000001</v>
      </c>
      <c r="V381" s="2">
        <v>-121.3</v>
      </c>
      <c r="W381" s="2">
        <v>-15.61</v>
      </c>
      <c r="X381" s="2" t="s">
        <v>53</v>
      </c>
      <c r="Z381" s="6" t="s">
        <v>55</v>
      </c>
    </row>
    <row r="382" spans="1:26" ht="15.6" x14ac:dyDescent="0.6">
      <c r="A382" s="6" t="s">
        <v>56</v>
      </c>
      <c r="B382" s="6" t="s">
        <v>57</v>
      </c>
      <c r="C382" s="6" t="s">
        <v>31</v>
      </c>
      <c r="D382" s="6" t="s">
        <v>31</v>
      </c>
      <c r="E382" s="8" t="s">
        <v>59</v>
      </c>
      <c r="F382" s="2">
        <v>11379</v>
      </c>
      <c r="G382" s="2">
        <v>47.7</v>
      </c>
      <c r="H382" s="2">
        <v>78</v>
      </c>
      <c r="I382" s="2">
        <v>5259</v>
      </c>
      <c r="J382" s="5">
        <f>I382/G382</f>
        <v>110.25157232704402</v>
      </c>
      <c r="K382" s="2">
        <v>68</v>
      </c>
      <c r="L382" s="2">
        <v>6</v>
      </c>
      <c r="M382" s="2">
        <v>2972</v>
      </c>
      <c r="N382" s="5">
        <f>M382/G382</f>
        <v>62.306079664570227</v>
      </c>
      <c r="O382" s="5">
        <f t="shared" si="10"/>
        <v>3124</v>
      </c>
      <c r="P382" s="2">
        <v>1</v>
      </c>
      <c r="Q382" s="2">
        <v>6.012183426</v>
      </c>
      <c r="R382" s="5">
        <f t="shared" si="11"/>
        <v>0.16632892397717741</v>
      </c>
      <c r="S382" s="2">
        <v>-84.1</v>
      </c>
      <c r="T382" s="2">
        <v>-4.25</v>
      </c>
      <c r="U382" s="2">
        <v>0.71300870000000005</v>
      </c>
      <c r="V382" s="2">
        <v>-121</v>
      </c>
      <c r="W382" s="2">
        <v>-15.31</v>
      </c>
      <c r="X382" s="2" t="s">
        <v>53</v>
      </c>
      <c r="Z382" s="6" t="s">
        <v>55</v>
      </c>
    </row>
    <row r="383" spans="1:26" ht="15.6" x14ac:dyDescent="0.6">
      <c r="A383" s="6" t="s">
        <v>56</v>
      </c>
      <c r="B383" s="6" t="s">
        <v>57</v>
      </c>
      <c r="C383" s="6" t="s">
        <v>31</v>
      </c>
      <c r="D383" s="6" t="s">
        <v>31</v>
      </c>
      <c r="E383" s="8" t="s">
        <v>59</v>
      </c>
      <c r="F383" s="2">
        <v>9547</v>
      </c>
      <c r="G383" s="2">
        <v>41.1</v>
      </c>
      <c r="H383" s="2">
        <v>63</v>
      </c>
      <c r="I383" s="2">
        <v>4337</v>
      </c>
      <c r="J383" s="5">
        <f>I383/G383</f>
        <v>105.52311435523114</v>
      </c>
      <c r="K383" s="2">
        <v>25</v>
      </c>
      <c r="L383" s="2">
        <v>6</v>
      </c>
      <c r="M383" s="2">
        <v>2426</v>
      </c>
      <c r="N383" s="5">
        <f>M383/G383</f>
        <v>59.026763990267639</v>
      </c>
      <c r="O383" s="5">
        <f t="shared" si="10"/>
        <v>2520</v>
      </c>
      <c r="P383" s="2">
        <v>3</v>
      </c>
      <c r="Q383" s="2">
        <v>5.9606761329999998</v>
      </c>
      <c r="R383" s="5">
        <f t="shared" si="11"/>
        <v>0.16776620263995143</v>
      </c>
      <c r="S383" s="2">
        <v>-89.6</v>
      </c>
      <c r="T383" s="2">
        <v>-4.05</v>
      </c>
      <c r="U383" s="2">
        <v>0.71303300000000003</v>
      </c>
      <c r="V383" s="2">
        <v>-119.1</v>
      </c>
      <c r="W383" s="2">
        <v>-14.98</v>
      </c>
      <c r="X383" s="2" t="s">
        <v>53</v>
      </c>
      <c r="Z383" s="6" t="s">
        <v>55</v>
      </c>
    </row>
    <row r="384" spans="1:26" ht="15.6" x14ac:dyDescent="0.6">
      <c r="A384" s="6" t="s">
        <v>56</v>
      </c>
      <c r="B384" s="6" t="s">
        <v>57</v>
      </c>
      <c r="C384" s="6" t="s">
        <v>31</v>
      </c>
      <c r="D384" s="6" t="s">
        <v>31</v>
      </c>
      <c r="E384" s="8" t="s">
        <v>59</v>
      </c>
      <c r="F384" s="2">
        <v>13275</v>
      </c>
      <c r="G384" s="2">
        <v>71.599999999999994</v>
      </c>
      <c r="H384" s="2">
        <v>113</v>
      </c>
      <c r="I384" s="2">
        <v>6412</v>
      </c>
      <c r="J384" s="5">
        <f>I384/G384</f>
        <v>89.553072625698334</v>
      </c>
      <c r="K384" s="2">
        <v>41</v>
      </c>
      <c r="L384" s="2">
        <v>10</v>
      </c>
      <c r="M384" s="2">
        <v>3346</v>
      </c>
      <c r="N384" s="5">
        <f>M384/G384</f>
        <v>46.731843575418999</v>
      </c>
      <c r="O384" s="5">
        <f t="shared" si="10"/>
        <v>3510</v>
      </c>
      <c r="P384" s="2">
        <v>36</v>
      </c>
      <c r="Q384" s="2">
        <v>8.2697226530000005</v>
      </c>
      <c r="R384" s="5">
        <f t="shared" si="11"/>
        <v>0.12092303961817036</v>
      </c>
      <c r="S384" s="2">
        <v>-81.2</v>
      </c>
      <c r="T384" s="2">
        <v>-1.92</v>
      </c>
      <c r="U384" s="2">
        <v>0.71233939999999996</v>
      </c>
      <c r="V384" s="2">
        <v>-127.5</v>
      </c>
      <c r="W384" s="2">
        <v>-16.71</v>
      </c>
      <c r="X384" s="2" t="s">
        <v>53</v>
      </c>
      <c r="Z384" s="6" t="s">
        <v>55</v>
      </c>
    </row>
    <row r="385" spans="1:26" ht="15.6" x14ac:dyDescent="0.6">
      <c r="A385" s="6" t="s">
        <v>56</v>
      </c>
      <c r="B385" s="6" t="s">
        <v>57</v>
      </c>
      <c r="C385" s="6" t="s">
        <v>31</v>
      </c>
      <c r="D385" s="6" t="s">
        <v>31</v>
      </c>
      <c r="E385" s="8" t="s">
        <v>59</v>
      </c>
      <c r="F385" s="2">
        <v>12368</v>
      </c>
      <c r="G385" s="2">
        <v>62.6</v>
      </c>
      <c r="H385" s="2">
        <v>53</v>
      </c>
      <c r="I385" s="2">
        <v>5998</v>
      </c>
      <c r="J385" s="5">
        <f>I385/G385</f>
        <v>95.814696485623003</v>
      </c>
      <c r="K385" s="2">
        <v>25</v>
      </c>
      <c r="L385" s="2">
        <v>6</v>
      </c>
      <c r="M385" s="2">
        <v>3422</v>
      </c>
      <c r="N385" s="5">
        <f>M385/G385</f>
        <v>54.664536741214057</v>
      </c>
      <c r="O385" s="5">
        <f t="shared" si="10"/>
        <v>3506</v>
      </c>
      <c r="P385" s="2">
        <v>7</v>
      </c>
      <c r="Q385" s="2">
        <v>6.1440400950000003</v>
      </c>
      <c r="R385" s="5">
        <f t="shared" si="11"/>
        <v>0.1627593545188282</v>
      </c>
      <c r="S385" s="2">
        <v>-74.3</v>
      </c>
      <c r="T385" s="2">
        <v>-1.89</v>
      </c>
      <c r="U385" s="2">
        <v>0.71299619999999997</v>
      </c>
      <c r="V385" s="2">
        <v>-126.7</v>
      </c>
      <c r="W385" s="2">
        <v>-16.510000000000002</v>
      </c>
      <c r="X385" s="2" t="s">
        <v>53</v>
      </c>
      <c r="Z385" s="6" t="s">
        <v>55</v>
      </c>
    </row>
    <row r="386" spans="1:26" ht="15.6" x14ac:dyDescent="0.6">
      <c r="A386" s="6" t="s">
        <v>56</v>
      </c>
      <c r="B386" s="6" t="s">
        <v>57</v>
      </c>
      <c r="C386" s="6" t="s">
        <v>31</v>
      </c>
      <c r="D386" s="6" t="s">
        <v>31</v>
      </c>
      <c r="E386" s="8" t="s">
        <v>59</v>
      </c>
      <c r="F386" s="2">
        <v>11409</v>
      </c>
      <c r="G386" s="2">
        <v>53.6</v>
      </c>
      <c r="H386" s="2">
        <v>77</v>
      </c>
      <c r="I386" s="2">
        <v>5542</v>
      </c>
      <c r="J386" s="5">
        <f>I386/G386</f>
        <v>103.3955223880597</v>
      </c>
      <c r="K386" s="2">
        <v>35</v>
      </c>
      <c r="L386" s="2">
        <v>7</v>
      </c>
      <c r="M386" s="2">
        <v>3061</v>
      </c>
      <c r="N386" s="5">
        <f>M386/G386</f>
        <v>57.10820895522388</v>
      </c>
      <c r="O386" s="5">
        <f t="shared" si="10"/>
        <v>3180</v>
      </c>
      <c r="Q386" s="2">
        <v>6.9595189079999997</v>
      </c>
      <c r="R386" s="5">
        <f t="shared" si="11"/>
        <v>0.14368809298736085</v>
      </c>
      <c r="S386" s="2">
        <v>-79.400000000000006</v>
      </c>
      <c r="T386" s="2">
        <v>-3.59</v>
      </c>
      <c r="U386" s="2">
        <v>0.71278989999999998</v>
      </c>
      <c r="V386" s="2">
        <v>-135.69999999999999</v>
      </c>
      <c r="W386" s="2">
        <v>-18.27</v>
      </c>
      <c r="X386" s="2" t="s">
        <v>53</v>
      </c>
      <c r="Z386" s="6" t="s">
        <v>55</v>
      </c>
    </row>
    <row r="387" spans="1:26" ht="15.6" x14ac:dyDescent="0.6">
      <c r="A387" s="6" t="s">
        <v>56</v>
      </c>
      <c r="B387" s="6" t="s">
        <v>57</v>
      </c>
      <c r="C387" s="6" t="s">
        <v>31</v>
      </c>
      <c r="D387" s="6" t="s">
        <v>31</v>
      </c>
      <c r="E387" s="8" t="s">
        <v>59</v>
      </c>
      <c r="F387" s="2">
        <v>10543</v>
      </c>
      <c r="G387" s="2">
        <v>41.2</v>
      </c>
      <c r="H387" s="2">
        <v>84</v>
      </c>
      <c r="I387" s="2">
        <v>4815</v>
      </c>
      <c r="J387" s="5">
        <f>I387/G387</f>
        <v>116.86893203883494</v>
      </c>
      <c r="K387" s="2">
        <v>58</v>
      </c>
      <c r="L387" s="2">
        <v>9</v>
      </c>
      <c r="M387" s="2">
        <v>2580</v>
      </c>
      <c r="N387" s="5">
        <f>M387/G387</f>
        <v>62.621359223300963</v>
      </c>
      <c r="O387" s="5">
        <f t="shared" ref="O387:O445" si="12">SUM(H387,L387,M387,K387)</f>
        <v>2731</v>
      </c>
      <c r="P387" s="2">
        <v>17</v>
      </c>
      <c r="Q387" s="2">
        <v>6.3625549960000001</v>
      </c>
      <c r="R387" s="5">
        <f t="shared" ref="R387:R445" si="13">1/Q387</f>
        <v>0.15716956484127498</v>
      </c>
      <c r="S387" s="2">
        <v>-94.4</v>
      </c>
      <c r="T387" s="2">
        <v>-7.68</v>
      </c>
      <c r="U387" s="2">
        <v>0.71245720000000001</v>
      </c>
      <c r="V387" s="2">
        <v>-126.9</v>
      </c>
      <c r="W387" s="2">
        <v>-16.149999999999999</v>
      </c>
      <c r="X387" s="2" t="s">
        <v>53</v>
      </c>
      <c r="Z387" s="6" t="s">
        <v>55</v>
      </c>
    </row>
    <row r="388" spans="1:26" ht="15.6" x14ac:dyDescent="0.6">
      <c r="A388" s="6" t="s">
        <v>56</v>
      </c>
      <c r="B388" s="6" t="s">
        <v>57</v>
      </c>
      <c r="C388" s="6" t="s">
        <v>31</v>
      </c>
      <c r="D388" s="6" t="s">
        <v>31</v>
      </c>
      <c r="E388" s="8" t="s">
        <v>59</v>
      </c>
      <c r="F388" s="2">
        <v>8542</v>
      </c>
      <c r="G388" s="2">
        <v>24.8</v>
      </c>
      <c r="H388" s="2">
        <v>46</v>
      </c>
      <c r="I388" s="2">
        <v>3264</v>
      </c>
      <c r="J388" s="5">
        <f>I388/G388</f>
        <v>131.61290322580643</v>
      </c>
      <c r="K388" s="2">
        <v>38</v>
      </c>
      <c r="L388" s="2">
        <v>5</v>
      </c>
      <c r="M388" s="2">
        <v>2039</v>
      </c>
      <c r="N388" s="5">
        <f>M388/G388</f>
        <v>82.217741935483872</v>
      </c>
      <c r="O388" s="5">
        <f t="shared" si="12"/>
        <v>2128</v>
      </c>
      <c r="P388" s="2">
        <v>16</v>
      </c>
      <c r="Q388" s="2">
        <v>3.2214376389999999</v>
      </c>
      <c r="R388" s="5">
        <f t="shared" si="13"/>
        <v>0.31042041226985245</v>
      </c>
      <c r="S388" s="2">
        <v>-82</v>
      </c>
      <c r="T388" s="2">
        <v>-3.28</v>
      </c>
      <c r="U388" s="2">
        <v>0.7128253</v>
      </c>
      <c r="V388" s="2">
        <v>-135.1</v>
      </c>
      <c r="W388" s="2">
        <v>-18.2</v>
      </c>
      <c r="X388" s="2" t="s">
        <v>53</v>
      </c>
      <c r="Z388" s="6" t="s">
        <v>55</v>
      </c>
    </row>
    <row r="389" spans="1:26" ht="15.6" x14ac:dyDescent="0.6">
      <c r="J389" s="5" t="e">
        <f>I389/G389</f>
        <v>#DIV/0!</v>
      </c>
      <c r="N389" s="5" t="e">
        <f>M389/G389</f>
        <v>#DIV/0!</v>
      </c>
      <c r="O389" s="5">
        <f t="shared" si="12"/>
        <v>0</v>
      </c>
      <c r="R389" s="5" t="e">
        <f t="shared" si="13"/>
        <v>#DIV/0!</v>
      </c>
    </row>
    <row r="390" spans="1:26" ht="15.6" x14ac:dyDescent="0.6">
      <c r="J390" s="5" t="e">
        <f>I390/G390</f>
        <v>#DIV/0!</v>
      </c>
      <c r="N390" s="5" t="e">
        <f>M390/G390</f>
        <v>#DIV/0!</v>
      </c>
      <c r="O390" s="5">
        <f t="shared" si="12"/>
        <v>0</v>
      </c>
      <c r="R390" s="5" t="e">
        <f t="shared" si="13"/>
        <v>#DIV/0!</v>
      </c>
    </row>
    <row r="391" spans="1:26" ht="15.6" x14ac:dyDescent="0.6">
      <c r="J391" s="5" t="e">
        <f>I391/G391</f>
        <v>#DIV/0!</v>
      </c>
      <c r="N391" s="5" t="e">
        <f>M391/G391</f>
        <v>#DIV/0!</v>
      </c>
      <c r="O391" s="5">
        <f t="shared" si="12"/>
        <v>0</v>
      </c>
      <c r="R391" s="5" t="e">
        <f t="shared" si="13"/>
        <v>#DIV/0!</v>
      </c>
    </row>
    <row r="392" spans="1:26" ht="15.6" x14ac:dyDescent="0.6">
      <c r="A392" s="6"/>
      <c r="B392" s="6"/>
      <c r="C392" s="6"/>
      <c r="D392" s="6"/>
      <c r="E392" s="10"/>
      <c r="J392" s="5"/>
      <c r="N392" s="5"/>
      <c r="O392" s="5"/>
      <c r="R392" s="5"/>
      <c r="Z392" s="6"/>
    </row>
    <row r="393" spans="1:26" ht="15.6" x14ac:dyDescent="0.6">
      <c r="A393" s="6"/>
      <c r="B393" s="6"/>
      <c r="C393" s="6"/>
      <c r="D393" s="6"/>
      <c r="E393" s="10"/>
      <c r="J393" s="5"/>
      <c r="N393" s="5"/>
      <c r="O393" s="5"/>
      <c r="R393" s="5"/>
      <c r="Z393" s="6"/>
    </row>
    <row r="394" spans="1:26" ht="15.6" x14ac:dyDescent="0.6">
      <c r="A394" s="6"/>
      <c r="B394" s="6"/>
      <c r="C394" s="6"/>
      <c r="D394" s="6"/>
      <c r="E394" s="10"/>
      <c r="J394" s="5"/>
      <c r="N394" s="5"/>
      <c r="O394" s="5"/>
      <c r="R394" s="5"/>
      <c r="Z394" s="6"/>
    </row>
    <row r="395" spans="1:26" ht="15.6" x14ac:dyDescent="0.6">
      <c r="A395" s="6"/>
      <c r="B395" s="6"/>
      <c r="C395" s="6"/>
      <c r="D395" s="6"/>
      <c r="E395" s="10"/>
      <c r="J395" s="5"/>
      <c r="N395" s="5"/>
      <c r="O395" s="5"/>
      <c r="R395" s="5"/>
      <c r="Z395" s="6"/>
    </row>
    <row r="396" spans="1:26" ht="15.6" x14ac:dyDescent="0.6">
      <c r="A396" s="6"/>
      <c r="B396" s="6"/>
      <c r="C396" s="6"/>
      <c r="D396" s="6"/>
      <c r="E396" s="10"/>
      <c r="J396" s="5"/>
      <c r="N396" s="5"/>
      <c r="O396" s="5"/>
      <c r="R396" s="5"/>
      <c r="Z396" s="6"/>
    </row>
    <row r="397" spans="1:26" ht="15.6" x14ac:dyDescent="0.6">
      <c r="A397" s="6"/>
      <c r="B397" s="6"/>
      <c r="C397" s="6"/>
      <c r="D397" s="6"/>
      <c r="E397" s="10"/>
      <c r="J397" s="5"/>
      <c r="N397" s="5"/>
      <c r="O397" s="5"/>
      <c r="R397" s="5"/>
      <c r="Z397" s="6"/>
    </row>
    <row r="398" spans="1:26" ht="15.6" x14ac:dyDescent="0.6">
      <c r="A398" s="6"/>
      <c r="B398" s="6"/>
      <c r="C398" s="6"/>
      <c r="D398" s="6"/>
      <c r="E398" s="10"/>
      <c r="J398" s="5"/>
      <c r="N398" s="5"/>
      <c r="O398" s="5"/>
      <c r="R398" s="5"/>
      <c r="Z398" s="6"/>
    </row>
    <row r="399" spans="1:26" ht="15.6" x14ac:dyDescent="0.6">
      <c r="A399" s="6"/>
      <c r="B399" s="6"/>
      <c r="C399" s="6"/>
      <c r="D399" s="6"/>
      <c r="E399" s="10"/>
      <c r="J399" s="5"/>
      <c r="N399" s="5"/>
      <c r="O399" s="5"/>
      <c r="R399" s="5"/>
      <c r="Z399" s="6"/>
    </row>
    <row r="400" spans="1:26" ht="15.6" x14ac:dyDescent="0.6">
      <c r="A400" s="6"/>
      <c r="B400" s="6"/>
      <c r="C400" s="6"/>
      <c r="D400" s="6"/>
      <c r="E400" s="10"/>
      <c r="J400" s="5"/>
      <c r="N400" s="5"/>
      <c r="O400" s="5"/>
      <c r="R400" s="5"/>
      <c r="Z400" s="6"/>
    </row>
    <row r="401" spans="1:26" ht="15.6" x14ac:dyDescent="0.6">
      <c r="A401" s="6"/>
      <c r="B401" s="6"/>
      <c r="C401" s="6"/>
      <c r="D401" s="6"/>
      <c r="E401" s="10"/>
      <c r="J401" s="5"/>
      <c r="N401" s="5"/>
      <c r="O401" s="5"/>
      <c r="R401" s="5"/>
      <c r="Z401" s="6"/>
    </row>
    <row r="402" spans="1:26" ht="15.6" x14ac:dyDescent="0.6">
      <c r="A402" s="6"/>
      <c r="B402" s="6"/>
      <c r="C402" s="6"/>
      <c r="D402" s="6"/>
      <c r="E402" s="10"/>
      <c r="J402" s="5"/>
      <c r="N402" s="5"/>
      <c r="O402" s="5"/>
      <c r="R402" s="5"/>
      <c r="Z402" s="6"/>
    </row>
    <row r="403" spans="1:26" ht="15.6" x14ac:dyDescent="0.6">
      <c r="A403" s="6"/>
      <c r="B403" s="6"/>
      <c r="C403" s="6"/>
      <c r="D403" s="6"/>
      <c r="E403" s="10"/>
      <c r="J403" s="5"/>
      <c r="N403" s="5"/>
      <c r="O403" s="5"/>
      <c r="R403" s="5"/>
      <c r="Z403" s="6"/>
    </row>
    <row r="404" spans="1:26" ht="15.6" x14ac:dyDescent="0.6">
      <c r="A404" s="6"/>
      <c r="B404" s="6"/>
      <c r="C404" s="6"/>
      <c r="D404" s="6"/>
      <c r="E404" s="10"/>
      <c r="J404" s="5"/>
      <c r="N404" s="5"/>
      <c r="O404" s="5"/>
      <c r="R404" s="5"/>
      <c r="Z404" s="6"/>
    </row>
    <row r="405" spans="1:26" ht="15.6" x14ac:dyDescent="0.6">
      <c r="A405" s="6"/>
      <c r="B405" s="6"/>
      <c r="C405" s="6"/>
      <c r="D405" s="6"/>
      <c r="E405" s="10"/>
      <c r="J405" s="5"/>
      <c r="N405" s="5"/>
      <c r="O405" s="5"/>
      <c r="R405" s="5"/>
      <c r="Z405" s="6"/>
    </row>
    <row r="406" spans="1:26" ht="15.6" x14ac:dyDescent="0.6">
      <c r="A406" s="6"/>
      <c r="B406" s="6"/>
      <c r="C406" s="6"/>
      <c r="D406" s="6"/>
      <c r="E406" s="10"/>
      <c r="J406" s="5"/>
      <c r="N406" s="5"/>
      <c r="O406" s="5"/>
      <c r="R406" s="5"/>
      <c r="Z406" s="6"/>
    </row>
    <row r="407" spans="1:26" ht="15.6" x14ac:dyDescent="0.6">
      <c r="A407" s="6"/>
      <c r="B407" s="6"/>
      <c r="C407" s="6"/>
      <c r="D407" s="6"/>
      <c r="E407" s="10"/>
      <c r="J407" s="5"/>
      <c r="N407" s="5"/>
      <c r="O407" s="5"/>
      <c r="R407" s="5"/>
      <c r="Z407" s="6"/>
    </row>
    <row r="408" spans="1:26" ht="15.6" x14ac:dyDescent="0.6">
      <c r="A408" s="6"/>
      <c r="B408" s="6"/>
      <c r="C408" s="6"/>
      <c r="D408" s="6"/>
      <c r="E408" s="10"/>
      <c r="J408" s="5"/>
      <c r="N408" s="5"/>
      <c r="O408" s="5"/>
      <c r="R408" s="5"/>
      <c r="Z408" s="6"/>
    </row>
    <row r="409" spans="1:26" ht="15.6" x14ac:dyDescent="0.6">
      <c r="A409" s="6"/>
      <c r="B409" s="6"/>
      <c r="C409" s="6"/>
      <c r="D409" s="6"/>
      <c r="E409" s="10"/>
      <c r="J409" s="5"/>
      <c r="N409" s="5"/>
      <c r="O409" s="5"/>
      <c r="R409" s="5"/>
      <c r="Z409" s="6"/>
    </row>
    <row r="410" spans="1:26" ht="15.6" x14ac:dyDescent="0.6">
      <c r="A410" s="6"/>
      <c r="B410" s="6"/>
      <c r="C410" s="6"/>
      <c r="D410" s="6"/>
      <c r="E410" s="10"/>
      <c r="J410" s="5"/>
      <c r="N410" s="5"/>
      <c r="O410" s="5"/>
      <c r="R410" s="5"/>
      <c r="Z410" s="6"/>
    </row>
    <row r="411" spans="1:26" ht="15.6" x14ac:dyDescent="0.6">
      <c r="A411" s="6"/>
      <c r="B411" s="6"/>
      <c r="C411" s="6"/>
      <c r="D411" s="6"/>
      <c r="E411" s="10"/>
      <c r="J411" s="5"/>
      <c r="N411" s="5"/>
      <c r="O411" s="5"/>
      <c r="R411" s="5"/>
      <c r="Z411" s="6"/>
    </row>
    <row r="412" spans="1:26" ht="15.6" x14ac:dyDescent="0.6">
      <c r="A412" s="6"/>
      <c r="B412" s="6"/>
      <c r="C412" s="6"/>
      <c r="D412" s="6"/>
      <c r="E412" s="10"/>
      <c r="J412" s="5"/>
      <c r="N412" s="5"/>
      <c r="O412" s="5"/>
      <c r="R412" s="5"/>
      <c r="Z412" s="6"/>
    </row>
    <row r="413" spans="1:26" ht="15.6" x14ac:dyDescent="0.6">
      <c r="A413" s="6"/>
      <c r="B413" s="6"/>
      <c r="C413" s="6"/>
      <c r="D413" s="6"/>
      <c r="E413" s="10"/>
      <c r="J413" s="5"/>
      <c r="N413" s="5"/>
      <c r="O413" s="5"/>
      <c r="R413" s="5"/>
      <c r="Z413" s="6"/>
    </row>
    <row r="414" spans="1:26" ht="15.6" x14ac:dyDescent="0.6">
      <c r="A414" s="6"/>
      <c r="B414" s="6"/>
      <c r="C414" s="6"/>
      <c r="D414" s="6"/>
      <c r="E414" s="10"/>
      <c r="J414" s="5"/>
      <c r="N414" s="5"/>
      <c r="O414" s="5"/>
      <c r="R414" s="5"/>
      <c r="Z414" s="6"/>
    </row>
    <row r="415" spans="1:26" ht="15.6" x14ac:dyDescent="0.6">
      <c r="A415" s="6"/>
      <c r="B415" s="6"/>
      <c r="C415" s="6"/>
      <c r="D415" s="6"/>
      <c r="E415" s="10"/>
      <c r="J415" s="5"/>
      <c r="N415" s="5"/>
      <c r="O415" s="5"/>
      <c r="R415" s="5"/>
      <c r="Z415" s="6"/>
    </row>
    <row r="416" spans="1:26" ht="15.6" x14ac:dyDescent="0.6">
      <c r="J416" s="5"/>
      <c r="N416" s="5"/>
      <c r="O416" s="5"/>
      <c r="R416" s="5"/>
    </row>
    <row r="417" spans="1:26" ht="15.6" x14ac:dyDescent="0.6">
      <c r="J417" s="5"/>
      <c r="N417" s="5"/>
      <c r="O417" s="5"/>
      <c r="R417" s="5"/>
    </row>
    <row r="418" spans="1:26" ht="15.6" x14ac:dyDescent="0.6">
      <c r="J418" s="5"/>
      <c r="N418" s="5"/>
      <c r="O418" s="5"/>
      <c r="R418" s="5"/>
    </row>
    <row r="419" spans="1:26" ht="15.6" x14ac:dyDescent="0.6">
      <c r="A419" s="6"/>
      <c r="B419" s="6"/>
      <c r="C419" s="6"/>
      <c r="D419" s="6"/>
      <c r="E419" s="10"/>
      <c r="J419" s="5"/>
      <c r="N419" s="5"/>
      <c r="O419" s="5"/>
      <c r="R419" s="5"/>
      <c r="Z419" s="6"/>
    </row>
    <row r="420" spans="1:26" ht="15.6" x14ac:dyDescent="0.6">
      <c r="A420" s="6"/>
      <c r="B420" s="6"/>
      <c r="C420" s="6"/>
      <c r="D420" s="6"/>
      <c r="E420" s="10"/>
      <c r="J420" s="5"/>
      <c r="N420" s="5"/>
      <c r="O420" s="5"/>
      <c r="R420" s="5"/>
      <c r="Z420" s="6"/>
    </row>
    <row r="421" spans="1:26" ht="15.6" x14ac:dyDescent="0.6">
      <c r="A421" s="6"/>
      <c r="B421" s="6"/>
      <c r="C421" s="6"/>
      <c r="D421" s="6"/>
      <c r="E421" s="10"/>
      <c r="J421" s="5"/>
      <c r="N421" s="5"/>
      <c r="O421" s="5"/>
      <c r="R421" s="5"/>
      <c r="Z421" s="6"/>
    </row>
    <row r="422" spans="1:26" ht="15.6" x14ac:dyDescent="0.6">
      <c r="A422" s="6"/>
      <c r="B422" s="6"/>
      <c r="C422" s="6"/>
      <c r="D422" s="6"/>
      <c r="E422" s="10"/>
      <c r="J422" s="5"/>
      <c r="N422" s="5"/>
      <c r="O422" s="5"/>
      <c r="R422" s="5"/>
      <c r="Z422" s="6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Vikas Agrawal</dc:creator>
  <cp:lastModifiedBy>Vikas Agrawal</cp:lastModifiedBy>
  <dcterms:created xsi:type="dcterms:W3CDTF">2020-08-28T17:41:21Z</dcterms:created>
  <dcterms:modified xsi:type="dcterms:W3CDTF">2020-08-28T17:43:37Z</dcterms:modified>
</cp:coreProperties>
</file>