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\Documents\1 UCD\Year 3\Glycan paper\"/>
    </mc:Choice>
  </mc:AlternateContent>
  <xr:revisionPtr revIDLastSave="0" documentId="8_{BCE2B945-38BA-4609-88DD-145CCC6C05C5}" xr6:coauthVersionLast="38" xr6:coauthVersionMax="38" xr10:uidLastSave="{00000000-0000-0000-0000-000000000000}"/>
  <bookViews>
    <workbookView xWindow="0" yWindow="0" windowWidth="20490" windowHeight="8325" tabRatio="832" xr2:uid="{00000000-000D-0000-FFFF-FFFF00000000}"/>
  </bookViews>
  <sheets>
    <sheet name="WCl CTRL MS" sheetId="5" r:id="rId1"/>
    <sheet name="WCL Treated MS" sheetId="13" r:id="rId2"/>
    <sheet name="Membrane CTRL MS" sheetId="8" r:id="rId3"/>
    <sheet name="Membrane Treated MS" sheetId="6" r:id="rId4"/>
    <sheet name="EV CTRL MS" sheetId="7" r:id="rId5"/>
    <sheet name="EV Treated MS" sheetId="9" r:id="rId6"/>
    <sheet name="Cytoplasm CTRL MS" sheetId="11" r:id="rId7"/>
    <sheet name="Cytoplasm Treated MS" sheetId="10" r:id="rId8"/>
  </sheets>
  <definedNames>
    <definedName name="_xlnm.Print_Area" localSheetId="3">'Membrane Treated MS'!$A$1:$J$148</definedName>
    <definedName name="_xlnm.Print_Area" localSheetId="0">'WCl CTRL MS'!$A$1:$J$130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3" i="10" l="1"/>
  <c r="F112" i="10"/>
  <c r="F126" i="11"/>
  <c r="F125" i="11"/>
  <c r="F84" i="5" l="1"/>
  <c r="F109" i="13" l="1"/>
  <c r="F110" i="13"/>
  <c r="F114" i="5" l="1"/>
  <c r="F115" i="5"/>
  <c r="F41" i="9" l="1"/>
  <c r="F15" i="7"/>
  <c r="F18" i="13" l="1"/>
  <c r="F25" i="13"/>
  <c r="F96" i="13" l="1"/>
  <c r="F113" i="13"/>
  <c r="F112" i="13"/>
  <c r="F111" i="13"/>
  <c r="F107" i="13"/>
  <c r="F108" i="13"/>
  <c r="F106" i="13"/>
  <c r="F105" i="13"/>
  <c r="F104" i="13"/>
  <c r="F100" i="13"/>
  <c r="F99" i="13"/>
  <c r="F102" i="13"/>
  <c r="F101" i="13"/>
  <c r="F98" i="13"/>
  <c r="F97" i="13"/>
  <c r="F95" i="13"/>
  <c r="F93" i="13"/>
  <c r="F94" i="13"/>
  <c r="F92" i="13"/>
  <c r="F89" i="13"/>
  <c r="F88" i="13"/>
  <c r="F87" i="13"/>
  <c r="F86" i="13"/>
  <c r="F83" i="13"/>
  <c r="F82" i="13"/>
  <c r="F81" i="13"/>
  <c r="F84" i="13"/>
  <c r="F78" i="13"/>
  <c r="F80" i="13"/>
  <c r="F79" i="13"/>
  <c r="F77" i="13"/>
  <c r="F74" i="13"/>
  <c r="F76" i="13"/>
  <c r="F75" i="13"/>
  <c r="F73" i="13"/>
  <c r="F72" i="13"/>
  <c r="F71" i="13"/>
  <c r="F70" i="13"/>
  <c r="F69" i="13"/>
  <c r="F68" i="13"/>
  <c r="F67" i="13"/>
  <c r="F65" i="13"/>
  <c r="F66" i="13"/>
  <c r="F64" i="13"/>
  <c r="F63" i="13"/>
  <c r="F62" i="13"/>
  <c r="F61" i="13"/>
  <c r="F60" i="13"/>
  <c r="F59" i="13"/>
  <c r="F57" i="13"/>
  <c r="F53" i="13"/>
  <c r="F58" i="13"/>
  <c r="F56" i="13"/>
  <c r="F54" i="13"/>
  <c r="F52" i="13"/>
  <c r="F55" i="13"/>
  <c r="F51" i="13"/>
  <c r="F50" i="13"/>
  <c r="F49" i="13"/>
  <c r="F47" i="13"/>
  <c r="F48" i="13"/>
  <c r="F46" i="13"/>
  <c r="F45" i="13"/>
  <c r="F44" i="13"/>
  <c r="F43" i="13"/>
  <c r="F42" i="13"/>
  <c r="F41" i="13"/>
  <c r="F40" i="13"/>
  <c r="F38" i="13"/>
  <c r="F34" i="13"/>
  <c r="F37" i="13"/>
  <c r="F39" i="13"/>
  <c r="F36" i="13"/>
  <c r="F35" i="13"/>
  <c r="F33" i="13"/>
  <c r="F32" i="13"/>
  <c r="F31" i="13"/>
  <c r="F29" i="13"/>
  <c r="F28" i="13"/>
  <c r="F26" i="13"/>
  <c r="F27" i="13"/>
  <c r="F23" i="13"/>
  <c r="F24" i="13"/>
  <c r="F22" i="13"/>
  <c r="F21" i="13"/>
  <c r="F20" i="13"/>
  <c r="F19" i="13"/>
  <c r="F17" i="13"/>
  <c r="F16" i="13"/>
  <c r="F14" i="13"/>
  <c r="F15" i="13"/>
  <c r="F12" i="13"/>
  <c r="F9" i="13"/>
  <c r="F7" i="13"/>
  <c r="F17" i="11" l="1"/>
  <c r="F16" i="11"/>
  <c r="F102" i="11" l="1"/>
  <c r="F101" i="11"/>
  <c r="F103" i="11"/>
  <c r="F104" i="11"/>
  <c r="F107" i="11"/>
  <c r="F106" i="11"/>
  <c r="F105" i="11"/>
  <c r="F110" i="11"/>
  <c r="F108" i="11"/>
  <c r="F109" i="11"/>
  <c r="F111" i="11"/>
  <c r="F100" i="11"/>
  <c r="F99" i="11"/>
  <c r="F96" i="11"/>
  <c r="F97" i="11"/>
  <c r="F98" i="11"/>
  <c r="F94" i="11"/>
  <c r="F95" i="11"/>
  <c r="F90" i="11"/>
  <c r="F91" i="11"/>
  <c r="F89" i="11"/>
  <c r="F92" i="11"/>
  <c r="F93" i="11"/>
  <c r="F87" i="11"/>
  <c r="F85" i="11"/>
  <c r="F82" i="11"/>
  <c r="F83" i="11"/>
  <c r="F86" i="11"/>
  <c r="F84" i="11"/>
  <c r="F88" i="11"/>
  <c r="F112" i="11"/>
  <c r="F113" i="11"/>
  <c r="F114" i="11"/>
  <c r="F115" i="11"/>
  <c r="F116" i="11"/>
  <c r="F123" i="11"/>
  <c r="F122" i="11"/>
  <c r="F127" i="11"/>
  <c r="F124" i="11"/>
  <c r="F121" i="11"/>
  <c r="F131" i="11"/>
  <c r="F130" i="11"/>
  <c r="F129" i="11"/>
  <c r="F128" i="11"/>
  <c r="F132" i="11"/>
  <c r="F81" i="11"/>
  <c r="F80" i="11"/>
  <c r="F79" i="11"/>
  <c r="F77" i="11"/>
  <c r="F78" i="11"/>
  <c r="F76" i="11"/>
  <c r="F75" i="11"/>
  <c r="F73" i="11"/>
  <c r="F74" i="11"/>
  <c r="F63" i="11"/>
  <c r="F67" i="11"/>
  <c r="F62" i="11"/>
  <c r="F68" i="11"/>
  <c r="F59" i="11"/>
  <c r="F61" i="11"/>
  <c r="F65" i="11"/>
  <c r="F66" i="11"/>
  <c r="F69" i="11"/>
  <c r="F70" i="11"/>
  <c r="F71" i="11"/>
  <c r="F72" i="11"/>
  <c r="F60" i="11"/>
  <c r="F58" i="11"/>
  <c r="F64" i="11"/>
  <c r="F57" i="11"/>
  <c r="F56" i="11"/>
  <c r="F55" i="11"/>
  <c r="F53" i="11"/>
  <c r="F54" i="11"/>
  <c r="F51" i="11"/>
  <c r="F48" i="11"/>
  <c r="F52" i="11"/>
  <c r="F50" i="11"/>
  <c r="F49" i="11"/>
  <c r="F47" i="11"/>
  <c r="F46" i="11"/>
  <c r="F45" i="11"/>
  <c r="F44" i="11"/>
  <c r="F40" i="11"/>
  <c r="F43" i="11"/>
  <c r="F42" i="11"/>
  <c r="F36" i="11"/>
  <c r="F35" i="11"/>
  <c r="F37" i="11"/>
  <c r="F38" i="11"/>
  <c r="F41" i="11"/>
  <c r="F39" i="11"/>
  <c r="F34" i="11"/>
  <c r="F32" i="11"/>
  <c r="F30" i="11"/>
  <c r="F31" i="11"/>
  <c r="F29" i="11"/>
  <c r="F28" i="11"/>
  <c r="F27" i="11"/>
  <c r="F25" i="11"/>
  <c r="F26" i="11"/>
  <c r="F24" i="11"/>
  <c r="F22" i="11"/>
  <c r="F23" i="11"/>
  <c r="F20" i="11"/>
  <c r="F21" i="11"/>
  <c r="F18" i="11"/>
  <c r="F19" i="11"/>
  <c r="F15" i="11"/>
  <c r="F10" i="11" l="1"/>
  <c r="F7" i="11"/>
  <c r="F118" i="10"/>
  <c r="F116" i="10"/>
  <c r="F117" i="10"/>
  <c r="F115" i="10"/>
  <c r="F114" i="10"/>
  <c r="F111" i="10"/>
  <c r="F110" i="10"/>
  <c r="F109" i="10"/>
  <c r="F107" i="10"/>
  <c r="F106" i="10"/>
  <c r="F108" i="10"/>
  <c r="F102" i="10"/>
  <c r="F103" i="10"/>
  <c r="F105" i="10"/>
  <c r="F104" i="10"/>
  <c r="F100" i="10"/>
  <c r="F101" i="10"/>
  <c r="F99" i="10"/>
  <c r="F98" i="10"/>
  <c r="F97" i="10"/>
  <c r="F95" i="10"/>
  <c r="F96" i="10"/>
  <c r="F94" i="10"/>
  <c r="F93" i="10"/>
  <c r="F87" i="10"/>
  <c r="F88" i="10"/>
  <c r="F92" i="10"/>
  <c r="F89" i="10"/>
  <c r="F90" i="10"/>
  <c r="F91" i="10"/>
  <c r="F82" i="10"/>
  <c r="F84" i="10"/>
  <c r="F85" i="10"/>
  <c r="F83" i="10"/>
  <c r="F86" i="10"/>
  <c r="F81" i="10"/>
  <c r="F79" i="10"/>
  <c r="F80" i="10"/>
  <c r="F77" i="10"/>
  <c r="F76" i="10"/>
  <c r="F78" i="10"/>
  <c r="F75" i="10"/>
  <c r="F74" i="10"/>
  <c r="F72" i="10"/>
  <c r="F70" i="10"/>
  <c r="F71" i="10"/>
  <c r="F73" i="10"/>
  <c r="F66" i="10"/>
  <c r="F67" i="10"/>
  <c r="F69" i="10"/>
  <c r="F68" i="10"/>
  <c r="F55" i="10"/>
  <c r="F58" i="10"/>
  <c r="F61" i="10"/>
  <c r="F56" i="10"/>
  <c r="F59" i="10"/>
  <c r="F60" i="10"/>
  <c r="F62" i="10"/>
  <c r="F63" i="10"/>
  <c r="F64" i="10"/>
  <c r="F65" i="10"/>
  <c r="F53" i="10"/>
  <c r="F57" i="10"/>
  <c r="F54" i="10"/>
  <c r="F51" i="10"/>
  <c r="F52" i="10"/>
  <c r="F41" i="10"/>
  <c r="F42" i="10"/>
  <c r="F43" i="10"/>
  <c r="F44" i="10"/>
  <c r="F45" i="10"/>
  <c r="F46" i="10"/>
  <c r="F49" i="10"/>
  <c r="F47" i="10"/>
  <c r="F48" i="10"/>
  <c r="F50" i="10"/>
  <c r="F35" i="10" l="1"/>
  <c r="F36" i="10"/>
  <c r="F39" i="10"/>
  <c r="F37" i="10"/>
  <c r="F38" i="10"/>
  <c r="F40" i="10"/>
  <c r="F30" i="10"/>
  <c r="F34" i="10"/>
  <c r="F33" i="10"/>
  <c r="F31" i="10" l="1"/>
  <c r="F28" i="10"/>
  <c r="F27" i="10"/>
  <c r="F26" i="10"/>
  <c r="F25" i="10"/>
  <c r="F24" i="10"/>
  <c r="F23" i="10"/>
  <c r="F21" i="10"/>
  <c r="F22" i="10"/>
  <c r="F20" i="10"/>
  <c r="F16" i="10"/>
  <c r="F19" i="10"/>
  <c r="F18" i="10"/>
  <c r="F17" i="10"/>
  <c r="F15" i="10"/>
  <c r="F13" i="10"/>
  <c r="F10" i="10"/>
  <c r="F7" i="10"/>
  <c r="F114" i="9" l="1"/>
  <c r="F94" i="9"/>
  <c r="F88" i="9"/>
  <c r="F89" i="9"/>
  <c r="F86" i="9"/>
  <c r="F79" i="9"/>
  <c r="F76" i="9"/>
  <c r="F65" i="9"/>
  <c r="F62" i="9"/>
  <c r="F54" i="9"/>
  <c r="F51" i="9"/>
  <c r="F52" i="9"/>
  <c r="F50" i="9"/>
  <c r="F40" i="9"/>
  <c r="F43" i="9"/>
  <c r="F45" i="9"/>
  <c r="F34" i="9"/>
  <c r="F117" i="9"/>
  <c r="F116" i="9"/>
  <c r="F115" i="9"/>
  <c r="F113" i="9"/>
  <c r="F112" i="9"/>
  <c r="F111" i="9"/>
  <c r="F106" i="9"/>
  <c r="F105" i="9"/>
  <c r="F107" i="9"/>
  <c r="F108" i="9"/>
  <c r="F104" i="9"/>
  <c r="F103" i="9"/>
  <c r="F102" i="9"/>
  <c r="F101" i="9"/>
  <c r="F99" i="9"/>
  <c r="F97" i="9"/>
  <c r="F96" i="9"/>
  <c r="F93" i="9"/>
  <c r="F95" i="9"/>
  <c r="F91" i="9"/>
  <c r="F92" i="9"/>
  <c r="F90" i="9"/>
  <c r="F87" i="9"/>
  <c r="F83" i="9"/>
  <c r="F85" i="9"/>
  <c r="F84" i="9"/>
  <c r="F80" i="9"/>
  <c r="F82" i="9"/>
  <c r="F81" i="9"/>
  <c r="F78" i="9"/>
  <c r="F77" i="9"/>
  <c r="F75" i="9"/>
  <c r="F74" i="9"/>
  <c r="F73" i="9"/>
  <c r="F72" i="9"/>
  <c r="F71" i="9"/>
  <c r="F70" i="9"/>
  <c r="F69" i="9"/>
  <c r="F68" i="9"/>
  <c r="F67" i="9"/>
  <c r="F66" i="9"/>
  <c r="F64" i="9"/>
  <c r="F63" i="9"/>
  <c r="F59" i="9"/>
  <c r="F60" i="9"/>
  <c r="F61" i="9"/>
  <c r="F58" i="9"/>
  <c r="F57" i="9"/>
  <c r="F56" i="9"/>
  <c r="F55" i="9"/>
  <c r="F53" i="9"/>
  <c r="F49" i="9"/>
  <c r="F48" i="9"/>
  <c r="F47" i="9"/>
  <c r="F46" i="9"/>
  <c r="F44" i="9"/>
  <c r="F42" i="9"/>
  <c r="F39" i="9"/>
  <c r="F38" i="9"/>
  <c r="F37" i="9"/>
  <c r="F33" i="9"/>
  <c r="F31" i="9"/>
  <c r="F29" i="9"/>
  <c r="F30" i="9"/>
  <c r="F28" i="9"/>
  <c r="F27" i="9"/>
  <c r="F26" i="9"/>
  <c r="F25" i="9"/>
  <c r="F24" i="9"/>
  <c r="F22" i="9"/>
  <c r="F21" i="9"/>
  <c r="F18" i="9"/>
  <c r="F11" i="9"/>
  <c r="F7" i="9"/>
  <c r="F82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8" i="8"/>
  <c r="F97" i="8"/>
  <c r="F95" i="8"/>
  <c r="F94" i="8"/>
  <c r="F93" i="8"/>
  <c r="F92" i="8"/>
  <c r="F91" i="8"/>
  <c r="F90" i="8"/>
  <c r="F89" i="8"/>
  <c r="F86" i="8"/>
  <c r="F87" i="8"/>
  <c r="F88" i="8"/>
  <c r="F85" i="8"/>
  <c r="F84" i="8"/>
  <c r="F81" i="8"/>
  <c r="F83" i="8"/>
  <c r="F80" i="8"/>
  <c r="F79" i="8"/>
  <c r="F77" i="8"/>
  <c r="F78" i="8"/>
  <c r="F76" i="8"/>
  <c r="F75" i="8"/>
  <c r="F74" i="8"/>
  <c r="F73" i="8"/>
  <c r="F71" i="8"/>
  <c r="F70" i="8"/>
  <c r="F72" i="8"/>
  <c r="F68" i="8"/>
  <c r="F65" i="8"/>
  <c r="F66" i="8"/>
  <c r="F64" i="8"/>
  <c r="F69" i="8"/>
  <c r="F67" i="8"/>
  <c r="F62" i="8"/>
  <c r="F61" i="8"/>
  <c r="F60" i="8"/>
  <c r="F59" i="8"/>
  <c r="F56" i="8"/>
  <c r="F58" i="8"/>
  <c r="F57" i="8"/>
  <c r="F55" i="8"/>
  <c r="F54" i="8"/>
  <c r="F53" i="8"/>
  <c r="F52" i="8"/>
  <c r="F51" i="8"/>
  <c r="F50" i="8"/>
  <c r="F49" i="8"/>
  <c r="F47" i="8"/>
  <c r="F43" i="8"/>
  <c r="F46" i="8"/>
  <c r="F48" i="8"/>
  <c r="F45" i="8"/>
  <c r="F44" i="8"/>
  <c r="F42" i="8"/>
  <c r="F41" i="8"/>
  <c r="F39" i="8"/>
  <c r="F37" i="8"/>
  <c r="F38" i="8"/>
  <c r="F36" i="8"/>
  <c r="F34" i="8"/>
  <c r="F35" i="8"/>
  <c r="F32" i="8"/>
  <c r="F33" i="8"/>
  <c r="F30" i="8"/>
  <c r="F31" i="8"/>
  <c r="F27" i="8"/>
  <c r="F26" i="8"/>
  <c r="F25" i="8"/>
  <c r="F23" i="8"/>
  <c r="F24" i="8"/>
  <c r="F22" i="8"/>
  <c r="F21" i="8"/>
  <c r="F20" i="8"/>
  <c r="F19" i="8"/>
  <c r="F10" i="8"/>
  <c r="F7" i="8"/>
  <c r="F105" i="7"/>
  <c r="F94" i="7" l="1"/>
  <c r="F72" i="7"/>
  <c r="F73" i="7"/>
  <c r="F69" i="7"/>
  <c r="F65" i="7"/>
  <c r="F64" i="7"/>
  <c r="F54" i="7"/>
  <c r="F108" i="7" l="1"/>
  <c r="F107" i="7"/>
  <c r="F106" i="7"/>
  <c r="F104" i="7"/>
  <c r="F103" i="7"/>
  <c r="F102" i="7"/>
  <c r="F100" i="7"/>
  <c r="F99" i="7"/>
  <c r="F98" i="7"/>
  <c r="F97" i="7"/>
  <c r="F96" i="7"/>
  <c r="F95" i="7"/>
  <c r="F92" i="7"/>
  <c r="F93" i="7"/>
  <c r="F91" i="7"/>
  <c r="F88" i="7"/>
  <c r="F87" i="7"/>
  <c r="F86" i="7"/>
  <c r="F83" i="7"/>
  <c r="F84" i="7"/>
  <c r="F85" i="7"/>
  <c r="F81" i="7"/>
  <c r="F82" i="7"/>
  <c r="F79" i="7"/>
  <c r="F80" i="7"/>
  <c r="F78" i="7"/>
  <c r="F75" i="7"/>
  <c r="F77" i="7"/>
  <c r="F76" i="7"/>
  <c r="F74" i="7"/>
  <c r="F71" i="7"/>
  <c r="F70" i="7"/>
  <c r="F68" i="7"/>
  <c r="F67" i="7"/>
  <c r="F66" i="7"/>
  <c r="F63" i="7"/>
  <c r="F62" i="7"/>
  <c r="F61" i="7"/>
  <c r="F60" i="7"/>
  <c r="F59" i="7"/>
  <c r="F58" i="7"/>
  <c r="F57" i="7"/>
  <c r="F56" i="7"/>
  <c r="F55" i="7"/>
  <c r="F53" i="7"/>
  <c r="F52" i="7"/>
  <c r="F51" i="7"/>
  <c r="F50" i="7"/>
  <c r="F49" i="7"/>
  <c r="F48" i="7"/>
  <c r="F46" i="7"/>
  <c r="F47" i="7"/>
  <c r="F45" i="7"/>
  <c r="F44" i="7"/>
  <c r="F43" i="7"/>
  <c r="F42" i="7"/>
  <c r="F41" i="7"/>
  <c r="F40" i="7"/>
  <c r="F39" i="7"/>
  <c r="F38" i="7"/>
  <c r="F37" i="7"/>
  <c r="F33" i="7"/>
  <c r="F34" i="7"/>
  <c r="F31" i="7"/>
  <c r="F29" i="7"/>
  <c r="F30" i="7"/>
  <c r="F28" i="7"/>
  <c r="F27" i="7"/>
  <c r="F26" i="7"/>
  <c r="F25" i="7"/>
  <c r="F24" i="7"/>
  <c r="F23" i="7"/>
  <c r="F22" i="7"/>
  <c r="F21" i="7"/>
  <c r="F18" i="7"/>
  <c r="F14" i="7"/>
  <c r="F11" i="7"/>
  <c r="F7" i="7"/>
  <c r="F142" i="6" l="1"/>
  <c r="F143" i="6"/>
  <c r="F138" i="6"/>
  <c r="F131" i="6"/>
  <c r="F128" i="6"/>
  <c r="F123" i="6"/>
  <c r="F122" i="6"/>
  <c r="F110" i="6"/>
  <c r="F109" i="6"/>
  <c r="F108" i="6"/>
  <c r="F103" i="6"/>
  <c r="F101" i="6"/>
  <c r="F105" i="6"/>
  <c r="F96" i="6"/>
  <c r="F87" i="6"/>
  <c r="F85" i="6"/>
  <c r="F82" i="6"/>
  <c r="F81" i="6"/>
  <c r="F70" i="6"/>
  <c r="F77" i="6"/>
  <c r="F60" i="6"/>
  <c r="F61" i="6"/>
  <c r="F62" i="6"/>
  <c r="F59" i="6"/>
  <c r="F57" i="6"/>
  <c r="F51" i="6"/>
  <c r="F46" i="6"/>
  <c r="F44" i="6"/>
  <c r="F41" i="6"/>
  <c r="F32" i="6"/>
  <c r="F25" i="6" l="1"/>
  <c r="F93" i="6" l="1"/>
  <c r="F94" i="6"/>
  <c r="F92" i="6"/>
  <c r="F141" i="6" l="1"/>
  <c r="F139" i="6"/>
  <c r="F137" i="6"/>
  <c r="F136" i="6"/>
  <c r="F133" i="6"/>
  <c r="F132" i="6"/>
  <c r="F129" i="6"/>
  <c r="F126" i="6"/>
  <c r="F118" i="6"/>
  <c r="F121" i="6"/>
  <c r="F120" i="6"/>
  <c r="F119" i="6"/>
  <c r="F117" i="6"/>
  <c r="F115" i="6"/>
  <c r="F116" i="6"/>
  <c r="F114" i="6"/>
  <c r="F111" i="6"/>
  <c r="F112" i="6"/>
  <c r="F104" i="6"/>
  <c r="F102" i="6"/>
  <c r="F106" i="6"/>
  <c r="F107" i="6"/>
  <c r="F100" i="6" l="1"/>
  <c r="F99" i="6"/>
  <c r="F89" i="6"/>
  <c r="F91" i="6"/>
  <c r="F88" i="6"/>
  <c r="F90" i="6"/>
  <c r="F86" i="6"/>
  <c r="F79" i="6"/>
  <c r="F78" i="6"/>
  <c r="F71" i="6"/>
  <c r="F80" i="6"/>
  <c r="F75" i="6"/>
  <c r="F83" i="6"/>
  <c r="F76" i="6"/>
  <c r="F74" i="6"/>
  <c r="F72" i="6"/>
  <c r="F73" i="6"/>
  <c r="F68" i="6"/>
  <c r="F65" i="6"/>
  <c r="F64" i="6"/>
  <c r="F66" i="6"/>
  <c r="F58" i="6"/>
  <c r="F55" i="6"/>
  <c r="F56" i="6"/>
  <c r="F53" i="6"/>
  <c r="F49" i="6"/>
  <c r="F47" i="6"/>
  <c r="F48" i="6"/>
  <c r="F45" i="6"/>
  <c r="F40" i="6"/>
  <c r="F42" i="6"/>
  <c r="F39" i="6"/>
  <c r="F34" i="6"/>
  <c r="F35" i="6"/>
  <c r="F29" i="6" l="1"/>
  <c r="F27" i="6"/>
  <c r="F26" i="6"/>
  <c r="F24" i="6"/>
  <c r="F23" i="6"/>
  <c r="F20" i="6"/>
  <c r="F19" i="6"/>
  <c r="F18" i="6"/>
  <c r="F15" i="6"/>
  <c r="F13" i="6"/>
  <c r="F7" i="6"/>
  <c r="F140" i="6" l="1"/>
  <c r="F135" i="6"/>
  <c r="F134" i="6"/>
  <c r="F130" i="6"/>
  <c r="F127" i="6"/>
  <c r="F125" i="6"/>
  <c r="F113" i="6"/>
  <c r="F98" i="6"/>
  <c r="F97" i="6"/>
  <c r="F95" i="6"/>
  <c r="F84" i="6"/>
  <c r="F67" i="6"/>
  <c r="F63" i="6"/>
  <c r="F54" i="6"/>
  <c r="F52" i="6"/>
  <c r="F50" i="6"/>
  <c r="F38" i="6"/>
  <c r="F36" i="6"/>
  <c r="F37" i="6"/>
  <c r="F33" i="6"/>
  <c r="F28" i="6"/>
  <c r="F22" i="6"/>
  <c r="F21" i="6"/>
  <c r="F10" i="6"/>
  <c r="F51" i="5" l="1"/>
  <c r="F116" i="5" l="1"/>
  <c r="F117" i="5"/>
  <c r="F112" i="5"/>
  <c r="F113" i="5"/>
  <c r="F110" i="5"/>
  <c r="F111" i="5"/>
  <c r="F104" i="5"/>
  <c r="F107" i="5"/>
  <c r="F109" i="5"/>
  <c r="F105" i="5"/>
  <c r="F108" i="5"/>
  <c r="F106" i="5"/>
  <c r="F95" i="5"/>
  <c r="F96" i="5"/>
  <c r="F91" i="5"/>
  <c r="F92" i="5"/>
  <c r="F93" i="5"/>
  <c r="F94" i="5"/>
  <c r="F88" i="5" l="1"/>
  <c r="F89" i="5"/>
  <c r="F90" i="5"/>
  <c r="F87" i="5"/>
  <c r="F86" i="5"/>
  <c r="F83" i="5"/>
  <c r="F85" i="5"/>
  <c r="F81" i="5"/>
  <c r="F82" i="5"/>
  <c r="F80" i="5"/>
  <c r="F79" i="5"/>
  <c r="F78" i="5"/>
  <c r="F75" i="5"/>
  <c r="F76" i="5"/>
  <c r="F77" i="5"/>
  <c r="F74" i="5"/>
  <c r="F73" i="5"/>
  <c r="F72" i="5"/>
  <c r="F71" i="5"/>
  <c r="F66" i="5"/>
  <c r="F68" i="5"/>
  <c r="F69" i="5"/>
  <c r="F67" i="5"/>
  <c r="F70" i="5"/>
  <c r="F65" i="5" l="1"/>
  <c r="F63" i="5"/>
  <c r="F58" i="5"/>
  <c r="F60" i="5"/>
  <c r="F59" i="5"/>
  <c r="F61" i="5"/>
  <c r="F62" i="5"/>
  <c r="F56" i="5" l="1"/>
  <c r="F9" i="5" l="1"/>
  <c r="F98" i="5" l="1"/>
  <c r="F97" i="5"/>
  <c r="F101" i="5"/>
  <c r="F100" i="5"/>
  <c r="F99" i="5"/>
  <c r="F102" i="5"/>
  <c r="F55" i="5"/>
  <c r="F53" i="5"/>
  <c r="F54" i="5"/>
  <c r="F52" i="5"/>
  <c r="F49" i="5"/>
  <c r="F47" i="5"/>
  <c r="F46" i="5"/>
  <c r="F45" i="5"/>
  <c r="F43" i="5"/>
  <c r="F42" i="5"/>
  <c r="F41" i="5"/>
  <c r="F39" i="5"/>
  <c r="F38" i="5"/>
  <c r="F37" i="5"/>
  <c r="F35" i="5"/>
  <c r="F33" i="5"/>
  <c r="F32" i="5"/>
  <c r="F29" i="5" l="1"/>
  <c r="F30" i="5"/>
  <c r="F27" i="5"/>
  <c r="F28" i="5"/>
  <c r="F24" i="5"/>
  <c r="F23" i="5"/>
  <c r="F20" i="5"/>
  <c r="F21" i="5" l="1"/>
  <c r="F19" i="5"/>
  <c r="F18" i="5"/>
  <c r="F40" i="5" l="1"/>
  <c r="F64" i="5"/>
  <c r="F48" i="5" l="1"/>
  <c r="F57" i="5"/>
  <c r="F36" i="5"/>
  <c r="F34" i="5"/>
  <c r="F22" i="5"/>
  <c r="F15" i="5"/>
  <c r="F14" i="5"/>
</calcChain>
</file>

<file path=xl/sharedStrings.xml><?xml version="1.0" encoding="utf-8"?>
<sst xmlns="http://schemas.openxmlformats.org/spreadsheetml/2006/main" count="2684" uniqueCount="394">
  <si>
    <r>
      <t>Peak</t>
    </r>
    <r>
      <rPr>
        <b/>
        <vertAlign val="subscript"/>
        <sz val="11"/>
        <color rgb="FFFFFFFF"/>
        <rFont val="Calibri"/>
        <family val="2"/>
        <scheme val="minor"/>
      </rPr>
      <t>UPLC</t>
    </r>
  </si>
  <si>
    <t>Experimental mass (m/z)</t>
  </si>
  <si>
    <t xml:space="preserve">Theoretical mass (m/z) </t>
  </si>
  <si>
    <t>Error (ppm)</t>
  </si>
  <si>
    <t>Ion</t>
  </si>
  <si>
    <t>Assignment</t>
  </si>
  <si>
    <t>Monosaccharide composition</t>
  </si>
  <si>
    <t>Monoisotopic mass</t>
  </si>
  <si>
    <r>
      <t>[M-2H]</t>
    </r>
    <r>
      <rPr>
        <vertAlign val="superscript"/>
        <sz val="11"/>
        <color theme="1"/>
        <rFont val="Calibri"/>
        <family val="2"/>
        <scheme val="minor"/>
      </rPr>
      <t>-2</t>
    </r>
  </si>
  <si>
    <t>M3</t>
  </si>
  <si>
    <t>FM3</t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</si>
  <si>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</si>
  <si>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[M-H]</t>
    </r>
    <r>
      <rPr>
        <vertAlign val="superscript"/>
        <sz val="11"/>
        <color theme="1"/>
        <rFont val="Calibri"/>
        <family val="2"/>
        <scheme val="minor"/>
      </rPr>
      <t>-1</t>
    </r>
  </si>
  <si>
    <t>M5</t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</si>
  <si>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</si>
  <si>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A1BG1</t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</si>
  <si>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</si>
  <si>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t>A2G1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</si>
  <si>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</si>
  <si>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t>M6</t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</si>
  <si>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</si>
  <si>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A2G2</t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</si>
  <si>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</si>
  <si>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A2BG2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</si>
  <si>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</si>
  <si>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A4BG1</t>
  </si>
  <si>
    <t>A2BG1S1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</si>
  <si>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</si>
  <si>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t>A2G2S1</t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</si>
  <si>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</si>
  <si>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A3BG3S1</t>
  </si>
  <si>
    <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</si>
  <si>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M7</t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</si>
  <si>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</si>
  <si>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t>A3G3</t>
  </si>
  <si>
    <t>A2G2S2</t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</si>
  <si>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</si>
  <si>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M8</t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</si>
  <si>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8</t>
    </r>
  </si>
  <si>
    <t>A3G3S1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</si>
  <si>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</si>
  <si>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A3G2Lac2</t>
  </si>
  <si>
    <t>M9</t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</si>
  <si>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9</t>
    </r>
  </si>
  <si>
    <t>A3G3S2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</si>
  <si>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</si>
  <si>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A4BG4</t>
  </si>
  <si>
    <t>A3G3Lac3</t>
  </si>
  <si>
    <t>A4G4S2</t>
  </si>
  <si>
    <t>A3BG3S3</t>
  </si>
  <si>
    <t>A3G3S3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</si>
  <si>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</si>
  <si>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A2BG1/A3G1</t>
  </si>
  <si>
    <r>
      <t>[M-3H]</t>
    </r>
    <r>
      <rPr>
        <vertAlign val="superscript"/>
        <sz val="11"/>
        <color theme="1"/>
        <rFont val="Calibri"/>
        <family val="2"/>
        <scheme val="minor"/>
      </rPr>
      <t>-3</t>
    </r>
  </si>
  <si>
    <t>M6A1</t>
  </si>
  <si>
    <t>FA2BF2G2</t>
  </si>
  <si>
    <t>FA2BG2S1/FA3G2S1</t>
  </si>
  <si>
    <t>FA2G2S1</t>
  </si>
  <si>
    <t>FA2G2S2</t>
  </si>
  <si>
    <t>FA3G3S3</t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</si>
  <si>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</si>
  <si>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[M-1H]</t>
    </r>
    <r>
      <rPr>
        <vertAlign val="superscript"/>
        <sz val="11"/>
        <color theme="1"/>
        <rFont val="Calibri"/>
        <family val="2"/>
        <scheme val="minor"/>
      </rPr>
      <t>-1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</si>
  <si>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</si>
  <si>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</si>
  <si>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</si>
  <si>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</si>
  <si>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</si>
  <si>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12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</si>
  <si>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</si>
  <si>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</si>
  <si>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</si>
  <si>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</si>
  <si>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</si>
  <si>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</si>
  <si>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</si>
  <si>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</si>
  <si>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</si>
  <si>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</si>
  <si>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</si>
  <si>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</si>
  <si>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8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</si>
  <si>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</si>
  <si>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9</t>
    </r>
  </si>
  <si>
    <t>FA3F2G2S1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</si>
  <si>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</si>
  <si>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FA3F2G3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</si>
  <si>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</si>
  <si>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FA2F2G2S1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</si>
  <si>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</si>
  <si>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FA3BF2G3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</si>
  <si>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</si>
  <si>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FA2F1G2S2</t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</si>
  <si>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</si>
  <si>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FA4F1G3S1</t>
  </si>
  <si>
    <t>A3G3F2S1</t>
  </si>
  <si>
    <t>FA2BG2S2</t>
  </si>
  <si>
    <t>FA4BG4</t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</si>
  <si>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</si>
  <si>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</si>
  <si>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</si>
  <si>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</si>
  <si>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</si>
  <si>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t>M10</t>
  </si>
  <si>
    <t>FA3BG3S2</t>
  </si>
  <si>
    <t>FA3BF2G3S1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</si>
  <si>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</si>
  <si>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10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</si>
  <si>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</si>
  <si>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</si>
  <si>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FA3F3G3</t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</si>
  <si>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</si>
  <si>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A4F2G4</t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</si>
  <si>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</si>
  <si>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</si>
  <si>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t>FA4G3S1</t>
  </si>
  <si>
    <t>FA4BF2G4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</si>
  <si>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</si>
  <si>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t>A4BG4Lac1S1</t>
  </si>
  <si>
    <r>
      <t>HexNAc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8</t>
    </r>
  </si>
  <si>
    <t>FA4BF2G4S1</t>
  </si>
  <si>
    <t>FA4BF4G4</t>
  </si>
  <si>
    <t>FA4F2G3S2</t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</si>
  <si>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</si>
  <si>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</si>
  <si>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</si>
  <si>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FA3F1G3S2</t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</si>
  <si>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</si>
  <si>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FA4BF2G4S2</t>
  </si>
  <si>
    <t>A3G3S4</t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</si>
  <si>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</si>
  <si>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t>FA2</t>
  </si>
  <si>
    <t>FM5</t>
  </si>
  <si>
    <t>FA3B</t>
  </si>
  <si>
    <t>FA4B</t>
  </si>
  <si>
    <t>A3F1G1</t>
  </si>
  <si>
    <t>FA2G2</t>
  </si>
  <si>
    <t>FA3G3</t>
  </si>
  <si>
    <t>FA3BF3</t>
  </si>
  <si>
    <t>A3F2G2</t>
  </si>
  <si>
    <t>FA2F2G2</t>
  </si>
  <si>
    <t>A3F1G3</t>
  </si>
  <si>
    <t>A2BF2G2</t>
  </si>
  <si>
    <t>A4BF2G1</t>
  </si>
  <si>
    <t>A4BF4</t>
  </si>
  <si>
    <t>FA4G4</t>
  </si>
  <si>
    <t>FA2BG2S1</t>
  </si>
  <si>
    <t>FA2F1G2S1</t>
  </si>
  <si>
    <t>FA2G1</t>
  </si>
  <si>
    <t>FA1G1S1</t>
  </si>
  <si>
    <t>FA2BG2/FA3G2</t>
  </si>
  <si>
    <t>M4A1G1S1</t>
  </si>
  <si>
    <t>FA2F1G2</t>
  </si>
  <si>
    <t>M5A1G1S1</t>
  </si>
  <si>
    <t>FA4BG3S1</t>
  </si>
  <si>
    <t>FA2BF3G2</t>
  </si>
  <si>
    <t>FA2F3G2Lac1S1</t>
  </si>
  <si>
    <t>FA4BF4G1</t>
  </si>
  <si>
    <t>A4G4Lac2S1</t>
  </si>
  <si>
    <t>FA3F1G3S3</t>
  </si>
  <si>
    <t>A4G4Lac3</t>
  </si>
  <si>
    <t>Sample Name: WCL control</t>
  </si>
  <si>
    <t>FA2G2/FM5A2</t>
  </si>
  <si>
    <t>FA2BF2G2/FA3F2G2</t>
  </si>
  <si>
    <t xml:space="preserve">A3G3 </t>
  </si>
  <si>
    <t>A1B/A2</t>
  </si>
  <si>
    <t>A2BF1/A3F1</t>
  </si>
  <si>
    <t>A1BF1G1/A2F1G1</t>
  </si>
  <si>
    <r>
      <t>[M-2H]</t>
    </r>
    <r>
      <rPr>
        <vertAlign val="superscript"/>
        <sz val="11"/>
        <rFont val="Calibri"/>
        <family val="2"/>
        <scheme val="minor"/>
      </rPr>
      <t>-2</t>
    </r>
  </si>
  <si>
    <r>
      <t>[M-H]</t>
    </r>
    <r>
      <rPr>
        <vertAlign val="superscript"/>
        <sz val="11"/>
        <rFont val="Calibri"/>
        <family val="2"/>
        <scheme val="minor"/>
      </rPr>
      <t>-1</t>
    </r>
  </si>
  <si>
    <r>
      <t>[M-3H]</t>
    </r>
    <r>
      <rPr>
        <vertAlign val="superscript"/>
        <sz val="11"/>
        <rFont val="Calibri"/>
        <family val="2"/>
        <scheme val="minor"/>
      </rPr>
      <t>-3</t>
    </r>
  </si>
  <si>
    <t>A1BG1/A2G1</t>
  </si>
  <si>
    <t>A3BF3/FA4F2</t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</si>
  <si>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</si>
  <si>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</si>
  <si>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</si>
  <si>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</si>
  <si>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</si>
  <si>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</si>
  <si>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</si>
  <si>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</si>
  <si>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</si>
  <si>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</si>
  <si>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</si>
  <si>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</si>
  <si>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</si>
  <si>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</si>
  <si>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</si>
  <si>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</si>
  <si>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9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10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</si>
  <si>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</si>
  <si>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</si>
  <si>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</si>
  <si>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</si>
  <si>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</si>
  <si>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</si>
  <si>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</si>
  <si>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</si>
  <si>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9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</si>
  <si>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</si>
  <si>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</si>
  <si>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5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</si>
  <si>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</si>
  <si>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</si>
  <si>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</si>
  <si>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</si>
  <si>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4</t>
    </r>
  </si>
  <si>
    <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7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</si>
  <si>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Neu5Ac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6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</si>
  <si>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</si>
  <si>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</si>
  <si>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r>
      <t>dHex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HexNAc</t>
    </r>
    <r>
      <rPr>
        <vertAlign val="subscript"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>Hex</t>
    </r>
    <r>
      <rPr>
        <vertAlign val="subscript"/>
        <sz val="11"/>
        <color theme="1"/>
        <rFont val="Calibri"/>
        <family val="2"/>
        <scheme val="minor"/>
      </rPr>
      <t>3</t>
    </r>
  </si>
  <si>
    <t>Sample Name: Membrane control</t>
  </si>
  <si>
    <t>Sample Name: EV control</t>
  </si>
  <si>
    <t>Sample Name: Cytoplasm control</t>
  </si>
  <si>
    <t>Sample Name: Membrane treated</t>
  </si>
  <si>
    <t>Sample Name: EV treated</t>
  </si>
  <si>
    <t>Sample Name: Cytoplasm treated</t>
  </si>
  <si>
    <t>A3F1G1S1</t>
  </si>
  <si>
    <t>A4G1S1</t>
  </si>
  <si>
    <t>A3G2S1</t>
  </si>
  <si>
    <t>A3BG3</t>
  </si>
  <si>
    <t>FA2G2S1/A2F1G2S1</t>
  </si>
  <si>
    <t>A2F1G2S2</t>
  </si>
  <si>
    <t>A3F2G2S1</t>
  </si>
  <si>
    <t>FM5A2G1S1</t>
  </si>
  <si>
    <t>FA3G3S1</t>
  </si>
  <si>
    <t>A3G2S2</t>
  </si>
  <si>
    <t>A2BG2S2</t>
  </si>
  <si>
    <t>A3F1G3S1</t>
  </si>
  <si>
    <t>A4G3S1</t>
  </si>
  <si>
    <t>FA3G3S2</t>
  </si>
  <si>
    <t>A3F3G3S1</t>
  </si>
  <si>
    <t>A3F1G3S2</t>
  </si>
  <si>
    <t>FA2F2G2S2</t>
  </si>
  <si>
    <t>A3F3G3S2</t>
  </si>
  <si>
    <t>FA3G3S3/A3F1G3S3</t>
  </si>
  <si>
    <t>FA2BG1</t>
  </si>
  <si>
    <t>FA3G1</t>
  </si>
  <si>
    <t>M4A2G2</t>
  </si>
  <si>
    <t>FA2BG2</t>
  </si>
  <si>
    <t>M4A2BG1</t>
  </si>
  <si>
    <t>FA3G2</t>
  </si>
  <si>
    <t>FA3BG3</t>
  </si>
  <si>
    <t>A2BG2S1</t>
  </si>
  <si>
    <t>FA3G2S1</t>
  </si>
  <si>
    <t>M6A2G2</t>
  </si>
  <si>
    <t>FA2BF2G2S1</t>
  </si>
  <si>
    <t>FA3F2G3S1</t>
  </si>
  <si>
    <t>A3F2G3S1</t>
  </si>
  <si>
    <t>A4G4Lac2</t>
  </si>
  <si>
    <t>A3F2G2S2</t>
  </si>
  <si>
    <t>FM5A2</t>
  </si>
  <si>
    <t>A2F1G2</t>
  </si>
  <si>
    <t>FA1B</t>
  </si>
  <si>
    <t>A3G2</t>
  </si>
  <si>
    <t>FM5A1BG1</t>
  </si>
  <si>
    <t>A2F2G2</t>
  </si>
  <si>
    <t>A2G2S2 (sulphated GlcNAc)</t>
  </si>
  <si>
    <t>FA1BG1</t>
  </si>
  <si>
    <t>A2F1G2/FM5A2</t>
  </si>
  <si>
    <t>FM5A2G1</t>
  </si>
  <si>
    <t>A4G4</t>
  </si>
  <si>
    <t>A1BF1</t>
  </si>
  <si>
    <t>A2F1</t>
  </si>
  <si>
    <t>FA1BG1/FA2G1</t>
  </si>
  <si>
    <t>M5A1G1</t>
  </si>
  <si>
    <t>A1B</t>
  </si>
  <si>
    <t>A2</t>
  </si>
  <si>
    <t>A3F2G3S1/A3G3S2</t>
  </si>
  <si>
    <r>
      <t>GU</t>
    </r>
    <r>
      <rPr>
        <b/>
        <vertAlign val="subscript"/>
        <sz val="11"/>
        <color rgb="FFFFFFFF"/>
        <rFont val="Calibri"/>
        <family val="2"/>
        <scheme val="minor"/>
      </rPr>
      <t>UPLC</t>
    </r>
  </si>
  <si>
    <r>
      <t>t</t>
    </r>
    <r>
      <rPr>
        <b/>
        <vertAlign val="subscript"/>
        <sz val="11"/>
        <color theme="0"/>
        <rFont val="Calibri"/>
        <family val="2"/>
        <scheme val="minor"/>
      </rPr>
      <t>R</t>
    </r>
    <r>
      <rPr>
        <b/>
        <sz val="11"/>
        <color theme="0"/>
        <rFont val="Calibri"/>
        <family val="2"/>
        <scheme val="minor"/>
      </rPr>
      <t xml:space="preserve"> (min)</t>
    </r>
    <r>
      <rPr>
        <b/>
        <vertAlign val="subscript"/>
        <sz val="11"/>
        <color theme="0"/>
        <rFont val="Calibri"/>
        <family val="2"/>
        <scheme val="minor"/>
      </rPr>
      <t>MS</t>
    </r>
  </si>
  <si>
    <t>NA</t>
  </si>
  <si>
    <t>FA4BF1G4</t>
  </si>
  <si>
    <t>3µL water-9µL MeCN (10µL injected LCMS system), UPLC-FLD-QTOF YCA 219, negative mode</t>
  </si>
  <si>
    <r>
      <t xml:space="preserve">2AB labelled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-glycans WCL control pool</t>
    </r>
  </si>
  <si>
    <t>Sample Name: WCL treated</t>
  </si>
  <si>
    <r>
      <t xml:space="preserve">2AB labelled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-glycans WCL treated pool</t>
    </r>
  </si>
  <si>
    <r>
      <t xml:space="preserve">2AB labelled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-glycans membrane control pool</t>
    </r>
  </si>
  <si>
    <t>NA= not assigned</t>
  </si>
  <si>
    <r>
      <t xml:space="preserve">2AB labelled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-glycans membrane treated pool</t>
    </r>
  </si>
  <si>
    <r>
      <t xml:space="preserve">2AB labelled </t>
    </r>
    <r>
      <rPr>
        <b/>
        <i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-glycans EV treated pool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</si>
  <si>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</si>
  <si>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</si>
  <si>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</si>
  <si>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</si>
  <si>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</si>
  <si>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t>FA1B/FA2</t>
  </si>
  <si>
    <t>A3BF1/FA4</t>
  </si>
  <si>
    <t>FA1BF1G1/FA2F1G1</t>
  </si>
  <si>
    <t>FA2BF1G1/FA3F1G1</t>
  </si>
  <si>
    <t>FA2BF1G1S1/FA3F1G1S1</t>
  </si>
  <si>
    <t>A1BF1G1/FA2G1/A2F1G1</t>
  </si>
  <si>
    <t>A2BF2G2/A3F2G2</t>
  </si>
  <si>
    <t>FA2G2S2/A2F1G2S2</t>
  </si>
  <si>
    <t xml:space="preserve">A1BF1/A2F1 </t>
  </si>
  <si>
    <t>A2BG2Lac1S1</t>
  </si>
  <si>
    <r>
      <t>*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A4BG2</t>
    </r>
  </si>
  <si>
    <r>
      <t>*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A3G3S2</t>
    </r>
  </si>
  <si>
    <r>
      <t>*</t>
    </r>
    <r>
      <rPr>
        <b/>
        <vertAlign val="superscript"/>
        <sz val="11"/>
        <rFont val="Calibri"/>
        <family val="2"/>
        <scheme val="minor"/>
      </rPr>
      <t>3</t>
    </r>
    <r>
      <rPr>
        <b/>
        <sz val="11"/>
        <rFont val="Calibri"/>
        <family val="2"/>
        <scheme val="minor"/>
      </rPr>
      <t>A3G3S2</t>
    </r>
  </si>
  <si>
    <r>
      <t>*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fragment of A4BG4</t>
    </r>
  </si>
  <si>
    <r>
      <t>*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fragment of A3G3S3</t>
    </r>
  </si>
  <si>
    <r>
      <t>*</t>
    </r>
    <r>
      <rPr>
        <vertAlign val="super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fragment of A3G3S4</t>
    </r>
  </si>
  <si>
    <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</si>
  <si>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</si>
  <si>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</si>
  <si>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</si>
  <si>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</si>
  <si>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*</t>
    </r>
    <r>
      <rPr>
        <b/>
        <vertAlign val="superscript"/>
        <sz val="11"/>
        <rFont val="Calibri"/>
        <family val="2"/>
      </rPr>
      <t>1</t>
    </r>
    <r>
      <rPr>
        <b/>
        <sz val="11"/>
        <rFont val="Calibri"/>
        <family val="2"/>
      </rPr>
      <t>A3G3S2</t>
    </r>
  </si>
  <si>
    <r>
      <t>*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fragment of A3G3S4</t>
    </r>
  </si>
  <si>
    <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</si>
  <si>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</si>
  <si>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</si>
  <si>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</si>
  <si>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</si>
  <si>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</si>
  <si>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</si>
  <si>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</si>
  <si>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</si>
  <si>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</si>
  <si>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12</t>
    </r>
  </si>
  <si>
    <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</si>
  <si>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</si>
  <si>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t>*FA4BF4G1</t>
  </si>
  <si>
    <r>
      <t xml:space="preserve">2AB labelled </t>
    </r>
    <r>
      <rPr>
        <b/>
        <i/>
        <sz val="11"/>
        <rFont val="Calibri"/>
        <family val="2"/>
        <scheme val="minor"/>
      </rPr>
      <t>N</t>
    </r>
    <r>
      <rPr>
        <b/>
        <sz val="11"/>
        <rFont val="Calibri"/>
        <family val="2"/>
        <scheme val="minor"/>
      </rPr>
      <t>-glycans cytoplasm treated pool</t>
    </r>
  </si>
  <si>
    <r>
      <t>Peak</t>
    </r>
    <r>
      <rPr>
        <b/>
        <vertAlign val="subscript"/>
        <sz val="11"/>
        <rFont val="Calibri"/>
        <family val="2"/>
        <scheme val="minor"/>
      </rPr>
      <t>UPLC</t>
    </r>
  </si>
  <si>
    <r>
      <t>GU</t>
    </r>
    <r>
      <rPr>
        <b/>
        <vertAlign val="subscript"/>
        <sz val="11"/>
        <rFont val="Calibri"/>
        <family val="2"/>
        <scheme val="minor"/>
      </rPr>
      <t>UPLC</t>
    </r>
  </si>
  <si>
    <r>
      <t>t</t>
    </r>
    <r>
      <rPr>
        <b/>
        <vertAlign val="subscript"/>
        <sz val="11"/>
        <rFont val="Calibri"/>
        <family val="2"/>
        <scheme val="minor"/>
      </rPr>
      <t>R</t>
    </r>
    <r>
      <rPr>
        <b/>
        <sz val="11"/>
        <rFont val="Calibri"/>
        <family val="2"/>
        <scheme val="minor"/>
      </rPr>
      <t xml:space="preserve"> (min)</t>
    </r>
    <r>
      <rPr>
        <b/>
        <vertAlign val="subscript"/>
        <sz val="11"/>
        <rFont val="Calibri"/>
        <family val="2"/>
        <scheme val="minor"/>
      </rPr>
      <t>MS</t>
    </r>
  </si>
  <si>
    <r>
      <t>[M-1H]</t>
    </r>
    <r>
      <rPr>
        <vertAlign val="superscript"/>
        <sz val="11"/>
        <rFont val="Calibri"/>
        <family val="2"/>
        <scheme val="minor"/>
      </rPr>
      <t>-1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</si>
  <si>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</si>
  <si>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</si>
  <si>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</si>
  <si>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</si>
  <si>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</si>
  <si>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</si>
  <si>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</si>
  <si>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</si>
  <si>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</si>
  <si>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</si>
  <si>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</si>
  <si>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</si>
  <si>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</si>
  <si>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</si>
  <si>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</si>
  <si>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</si>
  <si>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</si>
  <si>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</si>
  <si>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</si>
  <si>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</si>
  <si>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</si>
  <si>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</si>
  <si>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</si>
  <si>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</si>
  <si>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</si>
  <si>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</si>
  <si>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</si>
  <si>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8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</si>
  <si>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</si>
  <si>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</si>
  <si>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</si>
  <si>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</si>
  <si>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</si>
  <si>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</si>
  <si>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</si>
  <si>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</si>
  <si>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9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</si>
  <si>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</si>
  <si>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</si>
  <si>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</si>
  <si>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</si>
  <si>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</si>
  <si>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</si>
  <si>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</si>
  <si>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</si>
  <si>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</si>
  <si>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8</t>
    </r>
  </si>
  <si>
    <r>
      <t>dHex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</si>
  <si>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</si>
  <si>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9</t>
    </r>
  </si>
  <si>
    <r>
      <t>dHex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</si>
  <si>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t>dHex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</si>
  <si>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HexNAc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9</t>
    </r>
  </si>
  <si>
    <r>
      <t>dHex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</si>
  <si>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*</t>
    </r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fragment of FA4BF4G4</t>
    </r>
  </si>
  <si>
    <r>
      <t xml:space="preserve">2AB labelled </t>
    </r>
    <r>
      <rPr>
        <b/>
        <i/>
        <sz val="11"/>
        <rFont val="Calibri"/>
        <family val="2"/>
        <scheme val="minor"/>
      </rPr>
      <t>N</t>
    </r>
    <r>
      <rPr>
        <b/>
        <sz val="11"/>
        <rFont val="Calibri"/>
        <family val="2"/>
        <scheme val="minor"/>
      </rPr>
      <t>-glycans cytoplasm control pool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</si>
  <si>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</si>
  <si>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dHex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4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</si>
  <si>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5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</si>
  <si>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</si>
  <si>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dHex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</si>
  <si>
    <r>
      <rPr>
        <b/>
        <vertAlign val="superscript"/>
        <sz val="11"/>
        <rFont val="Calibri"/>
        <family val="2"/>
        <scheme val="minor"/>
      </rPr>
      <t>*1</t>
    </r>
    <r>
      <rPr>
        <b/>
        <sz val="11"/>
        <rFont val="Calibri"/>
        <family val="2"/>
        <scheme val="minor"/>
      </rPr>
      <t>FA4BF4G1</t>
    </r>
  </si>
  <si>
    <r>
      <t xml:space="preserve">2AB labelled </t>
    </r>
    <r>
      <rPr>
        <b/>
        <i/>
        <sz val="11"/>
        <rFont val="Calibri"/>
        <family val="2"/>
        <scheme val="minor"/>
      </rPr>
      <t>N</t>
    </r>
    <r>
      <rPr>
        <b/>
        <sz val="11"/>
        <rFont val="Calibri"/>
        <family val="2"/>
        <scheme val="minor"/>
      </rPr>
      <t>-glycans EV control pool</t>
    </r>
  </si>
  <si>
    <r>
      <t>dHex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HexNAc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3</t>
    </r>
  </si>
  <si>
    <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6</t>
    </r>
  </si>
  <si>
    <r>
      <t>HexNAc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Neu5Ac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Hex</t>
    </r>
    <r>
      <rPr>
        <vertAlign val="subscript"/>
        <sz val="11"/>
        <rFont val="Calibri"/>
        <family val="2"/>
        <scheme val="minor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</si>
</sst>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0.00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vertAlign val="subscript"/>
      <sz val="11"/>
      <color rgb="FFFFFFFF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bscript"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name val="Calibri"/>
      <family val="2"/>
    </font>
    <font>
      <b/>
      <i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27">
    <xf numFmtId="0" fontId="0" fillId="0" borderId="0" xfId="0"/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Font="1"/>
    <xf numFmtId="164" fontId="0" fillId="0" borderId="1" xfId="0" applyNumberFormat="1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0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5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3" fillId="0" borderId="1" xfId="0" applyNumberFormat="1" applyFont="1" applyFill="1" applyBorder="1" applyAlignment="1">
      <alignment vertical="center"/>
    </xf>
    <xf numFmtId="2" fontId="0" fillId="0" borderId="0" xfId="0" applyNumberFormat="1"/>
    <xf numFmtId="2" fontId="12" fillId="6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2" fontId="14" fillId="6" borderId="1" xfId="0" applyNumberFormat="1" applyFont="1" applyFill="1" applyBorder="1" applyAlignment="1">
      <alignment horizontal="center"/>
    </xf>
    <xf numFmtId="2" fontId="11" fillId="6" borderId="1" xfId="0" applyNumberFormat="1" applyFont="1" applyFill="1" applyBorder="1" applyAlignment="1">
      <alignment horizontal="center"/>
    </xf>
    <xf numFmtId="166" fontId="11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3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/>
    <xf numFmtId="2" fontId="10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6" fontId="12" fillId="6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0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2" fontId="1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1" fontId="0" fillId="0" borderId="0" xfId="0" applyNumberFormat="1" applyBorder="1"/>
    <xf numFmtId="1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0" fillId="0" borderId="0" xfId="0" applyNumberFormat="1" applyFont="1"/>
    <xf numFmtId="164" fontId="0" fillId="0" borderId="1" xfId="0" applyNumberForma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2" fontId="10" fillId="5" borderId="1" xfId="0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2" fontId="4" fillId="0" borderId="1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vertical="center"/>
    </xf>
    <xf numFmtId="2" fontId="16" fillId="0" borderId="0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0" xfId="0" applyFont="1" applyFill="1"/>
    <xf numFmtId="0" fontId="4" fillId="0" borderId="1" xfId="0" applyFont="1" applyBorder="1" applyAlignment="1">
      <alignment horizontal="center" vertical="center"/>
    </xf>
    <xf numFmtId="0" fontId="10" fillId="5" borderId="0" xfId="0" applyFont="1" applyFill="1"/>
    <xf numFmtId="2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1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1" fontId="4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2" fontId="4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2" fontId="4" fillId="6" borderId="4" xfId="0" applyNumberFormat="1" applyFont="1" applyFill="1" applyBorder="1" applyAlignment="1">
      <alignment horizontal="center" vertical="center"/>
    </xf>
    <xf numFmtId="2" fontId="4" fillId="6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66675</xdr:colOff>
      <xdr:row>0</xdr:row>
      <xdr:rowOff>0</xdr:rowOff>
    </xdr:from>
    <xdr:to>
      <xdr:col>28</xdr:col>
      <xdr:colOff>104775</xdr:colOff>
      <xdr:row>16</xdr:row>
      <xdr:rowOff>76200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2153900" y="0"/>
          <a:ext cx="918210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12</xdr:row>
      <xdr:rowOff>0</xdr:rowOff>
    </xdr:from>
    <xdr:to>
      <xdr:col>26</xdr:col>
      <xdr:colOff>102831</xdr:colOff>
      <xdr:row>30</xdr:row>
      <xdr:rowOff>18272</xdr:rowOff>
    </xdr:to>
    <xdr:sp macro="" textlink="">
      <xdr:nvSpPr>
        <xdr:cNvPr id="2051" name="AutoShape 3">
          <a:extLst>
            <a:ext uri="{FF2B5EF4-FFF2-40B4-BE49-F238E27FC236}">
              <a16:creationId xmlns:a16="http://schemas.microsoft.com/office/drawing/2014/main" id="{4B48826A-DA0C-4E51-AD1B-CA9E08C50308}"/>
            </a:ext>
          </a:extLst>
        </xdr:cNvPr>
        <xdr:cNvSpPr>
          <a:spLocks noChangeAspect="1" noChangeArrowheads="1"/>
        </xdr:cNvSpPr>
      </xdr:nvSpPr>
      <xdr:spPr bwMode="auto">
        <a:xfrm>
          <a:off x="12249150" y="8686800"/>
          <a:ext cx="8734425" cy="3943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0"/>
  <sheetViews>
    <sheetView tabSelected="1" zoomScaleNormal="100" workbookViewId="0">
      <selection activeCell="D110" sqref="D110"/>
    </sheetView>
  </sheetViews>
  <sheetFormatPr defaultRowHeight="15" x14ac:dyDescent="0.25"/>
  <cols>
    <col min="1" max="1" width="9.7109375" style="14" customWidth="1"/>
    <col min="3" max="3" width="9.85546875" bestFit="1" customWidth="1"/>
    <col min="4" max="4" width="12.85546875" style="18" bestFit="1" customWidth="1"/>
    <col min="5" max="5" width="13" style="18" customWidth="1"/>
    <col min="6" max="6" width="11.140625" style="18" bestFit="1" customWidth="1"/>
    <col min="7" max="7" width="9" bestFit="1" customWidth="1"/>
    <col min="8" max="8" width="25.85546875" style="23" bestFit="1" customWidth="1"/>
    <col min="9" max="9" width="26.42578125" customWidth="1"/>
    <col min="10" max="10" width="13.42578125" bestFit="1" customWidth="1"/>
  </cols>
  <sheetData>
    <row r="1" spans="1:11" ht="15" customHeight="1" x14ac:dyDescent="0.25">
      <c r="A1" s="208" t="s">
        <v>160</v>
      </c>
      <c r="B1" s="208"/>
      <c r="C1" s="208"/>
      <c r="D1" s="202" t="s">
        <v>274</v>
      </c>
      <c r="E1" s="202"/>
      <c r="F1" s="202"/>
      <c r="G1" s="202"/>
      <c r="H1" s="202"/>
      <c r="I1" s="202"/>
      <c r="J1" s="202"/>
      <c r="K1" s="68"/>
    </row>
    <row r="2" spans="1:11" x14ac:dyDescent="0.25">
      <c r="A2" s="208"/>
      <c r="B2" s="208"/>
      <c r="C2" s="208"/>
      <c r="D2" s="202"/>
      <c r="E2" s="202"/>
      <c r="F2" s="202"/>
      <c r="G2" s="202"/>
      <c r="H2" s="202"/>
      <c r="I2" s="202"/>
      <c r="J2" s="202"/>
    </row>
    <row r="3" spans="1:11" ht="15" customHeight="1" x14ac:dyDescent="0.25">
      <c r="A3" s="208"/>
      <c r="B3" s="208"/>
      <c r="C3" s="208"/>
      <c r="D3" s="203" t="s">
        <v>273</v>
      </c>
      <c r="E3" s="203"/>
      <c r="F3" s="203"/>
      <c r="G3" s="203"/>
      <c r="H3" s="203"/>
      <c r="I3" s="203"/>
      <c r="J3" s="203"/>
    </row>
    <row r="4" spans="1:11" x14ac:dyDescent="0.25">
      <c r="A4" s="4"/>
      <c r="B4" s="3"/>
      <c r="C4" s="3"/>
      <c r="D4" s="15"/>
      <c r="E4" s="15"/>
      <c r="F4" s="16"/>
      <c r="G4" s="2"/>
      <c r="H4" s="94"/>
      <c r="I4" s="69"/>
      <c r="J4" s="69"/>
    </row>
    <row r="5" spans="1:1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</row>
    <row r="6" spans="1:11" ht="30" x14ac:dyDescent="0.25">
      <c r="A6" s="6" t="s">
        <v>0</v>
      </c>
      <c r="B6" s="27" t="s">
        <v>269</v>
      </c>
      <c r="C6" s="91" t="s">
        <v>270</v>
      </c>
      <c r="D6" s="7" t="s">
        <v>1</v>
      </c>
      <c r="E6" s="7" t="s">
        <v>2</v>
      </c>
      <c r="F6" s="27" t="s">
        <v>3</v>
      </c>
      <c r="G6" s="8" t="s">
        <v>4</v>
      </c>
      <c r="H6" s="8" t="s">
        <v>5</v>
      </c>
      <c r="I6" s="8" t="s">
        <v>6</v>
      </c>
      <c r="J6" s="7" t="s">
        <v>7</v>
      </c>
    </row>
    <row r="7" spans="1:11" x14ac:dyDescent="0.25">
      <c r="A7" s="115">
        <v>1</v>
      </c>
      <c r="B7" s="112">
        <v>4.1100000000000003</v>
      </c>
      <c r="C7" s="112"/>
      <c r="D7" s="10"/>
      <c r="E7" s="10"/>
      <c r="F7" s="12"/>
      <c r="G7" s="9"/>
      <c r="H7" s="112" t="s">
        <v>271</v>
      </c>
      <c r="I7" s="9"/>
      <c r="J7" s="118"/>
    </row>
    <row r="8" spans="1:11" x14ac:dyDescent="0.25">
      <c r="A8" s="115">
        <v>2</v>
      </c>
      <c r="B8" s="112">
        <v>4.47</v>
      </c>
      <c r="C8" s="113"/>
      <c r="D8" s="10"/>
      <c r="E8" s="10"/>
      <c r="F8" s="12"/>
      <c r="G8" s="9"/>
      <c r="H8" s="112" t="s">
        <v>271</v>
      </c>
      <c r="I8" s="9"/>
      <c r="J8" s="118"/>
    </row>
    <row r="9" spans="1:11" ht="18" customHeight="1" x14ac:dyDescent="0.25">
      <c r="A9" s="97">
        <v>3</v>
      </c>
      <c r="B9" s="112">
        <v>4.68</v>
      </c>
      <c r="C9" s="113">
        <v>4.43</v>
      </c>
      <c r="D9" s="96">
        <v>1175.4546</v>
      </c>
      <c r="E9" s="22">
        <v>1175.4472000000001</v>
      </c>
      <c r="F9" s="25">
        <f>ABS(E9-D9)/E9*1000000</f>
        <v>6.2954763088988059</v>
      </c>
      <c r="G9" s="13" t="s">
        <v>12</v>
      </c>
      <c r="H9" s="120" t="s">
        <v>10</v>
      </c>
      <c r="I9" s="13" t="s">
        <v>60</v>
      </c>
      <c r="J9" s="32">
        <v>1176.4544000000001</v>
      </c>
    </row>
    <row r="10" spans="1:11" x14ac:dyDescent="0.25">
      <c r="A10" s="115">
        <v>4</v>
      </c>
      <c r="B10" s="112">
        <v>4.8</v>
      </c>
      <c r="C10" s="113"/>
      <c r="D10" s="10"/>
      <c r="E10" s="10"/>
      <c r="F10" s="12"/>
      <c r="G10" s="9"/>
      <c r="H10" s="112" t="s">
        <v>271</v>
      </c>
      <c r="I10" s="9"/>
      <c r="J10" s="118"/>
    </row>
    <row r="11" spans="1:11" x14ac:dyDescent="0.25">
      <c r="A11" s="115">
        <v>6</v>
      </c>
      <c r="B11" s="112">
        <v>5.23</v>
      </c>
      <c r="C11" s="113"/>
      <c r="D11" s="10"/>
      <c r="E11" s="10"/>
      <c r="F11" s="12"/>
      <c r="G11" s="9"/>
      <c r="H11" s="112" t="s">
        <v>271</v>
      </c>
      <c r="I11" s="9"/>
      <c r="J11" s="118"/>
    </row>
    <row r="12" spans="1:11" x14ac:dyDescent="0.25">
      <c r="A12" s="115">
        <v>7</v>
      </c>
      <c r="B12" s="112">
        <v>5.55</v>
      </c>
      <c r="C12" s="113"/>
      <c r="D12" s="10"/>
      <c r="E12" s="10"/>
      <c r="F12" s="12"/>
      <c r="G12" s="9"/>
      <c r="H12" s="112" t="s">
        <v>271</v>
      </c>
      <c r="I12" s="9"/>
      <c r="J12" s="118"/>
    </row>
    <row r="13" spans="1:11" x14ac:dyDescent="0.25">
      <c r="A13" s="115">
        <v>8</v>
      </c>
      <c r="B13" s="112">
        <v>5.75</v>
      </c>
      <c r="C13" s="113"/>
      <c r="D13" s="10"/>
      <c r="E13" s="10"/>
      <c r="F13" s="12"/>
      <c r="G13" s="9"/>
      <c r="H13" s="112" t="s">
        <v>271</v>
      </c>
      <c r="I13" s="9"/>
      <c r="J13" s="118"/>
    </row>
    <row r="14" spans="1:11" ht="17.25" x14ac:dyDescent="0.25">
      <c r="A14" s="189">
        <v>9</v>
      </c>
      <c r="B14" s="193">
        <v>6.08</v>
      </c>
      <c r="C14" s="194">
        <v>7.5010000000000003</v>
      </c>
      <c r="D14" s="11">
        <v>1353.5051000000001</v>
      </c>
      <c r="E14" s="10">
        <v>1353.4949239999999</v>
      </c>
      <c r="F14" s="12">
        <f>ABS(E14-D14)/E14*1000000</f>
        <v>7.5183141213085705</v>
      </c>
      <c r="G14" s="9" t="s">
        <v>12</v>
      </c>
      <c r="H14" s="205" t="s">
        <v>13</v>
      </c>
      <c r="I14" s="206" t="s">
        <v>14</v>
      </c>
      <c r="J14" s="207">
        <v>1354.5021999999999</v>
      </c>
    </row>
    <row r="15" spans="1:11" ht="17.25" x14ac:dyDescent="0.25">
      <c r="A15" s="189"/>
      <c r="B15" s="193"/>
      <c r="C15" s="194"/>
      <c r="D15" s="11">
        <v>676.23270000000002</v>
      </c>
      <c r="E15" s="10">
        <v>676.24379999999996</v>
      </c>
      <c r="F15" s="12">
        <f>ABS(E15-D15)/E15*1000000</f>
        <v>16.414198547834609</v>
      </c>
      <c r="G15" s="9" t="s">
        <v>8</v>
      </c>
      <c r="H15" s="205"/>
      <c r="I15" s="206"/>
      <c r="J15" s="207"/>
    </row>
    <row r="16" spans="1:11" x14ac:dyDescent="0.25">
      <c r="A16" s="115">
        <v>10</v>
      </c>
      <c r="B16" s="112">
        <v>6.31</v>
      </c>
      <c r="C16" s="113"/>
      <c r="D16" s="10"/>
      <c r="E16" s="10"/>
      <c r="F16" s="10"/>
      <c r="G16" s="9"/>
      <c r="H16" s="112" t="s">
        <v>271</v>
      </c>
      <c r="I16" s="17"/>
      <c r="J16" s="17"/>
    </row>
    <row r="17" spans="1:10" x14ac:dyDescent="0.25">
      <c r="A17" s="115">
        <v>11</v>
      </c>
      <c r="B17" s="112">
        <v>6.45</v>
      </c>
      <c r="D17" s="92"/>
      <c r="E17" s="92"/>
      <c r="F17" s="92"/>
      <c r="G17" s="56"/>
      <c r="H17" s="112" t="s">
        <v>271</v>
      </c>
      <c r="I17" s="56"/>
      <c r="J17" s="56"/>
    </row>
    <row r="18" spans="1:10" ht="18" x14ac:dyDescent="0.25">
      <c r="A18" s="115">
        <v>12</v>
      </c>
      <c r="B18" s="112">
        <v>6.54</v>
      </c>
      <c r="C18" s="132">
        <v>9</v>
      </c>
      <c r="D18" s="10">
        <v>899.83979999999997</v>
      </c>
      <c r="E18" s="10">
        <v>899.8365</v>
      </c>
      <c r="F18" s="12">
        <f t="shared" ref="F18" si="0">ABS(E18-D18)/E18*1000000</f>
        <v>3.6673328987737661</v>
      </c>
      <c r="G18" s="9" t="s">
        <v>8</v>
      </c>
      <c r="H18" s="124" t="s">
        <v>52</v>
      </c>
      <c r="I18" s="117" t="s">
        <v>18</v>
      </c>
      <c r="J18" s="118">
        <v>1801.6875</v>
      </c>
    </row>
    <row r="19" spans="1:10" ht="17.25" customHeight="1" x14ac:dyDescent="0.25">
      <c r="A19" s="115">
        <v>13</v>
      </c>
      <c r="B19" s="112">
        <v>6.84</v>
      </c>
      <c r="C19" s="113">
        <v>10.458</v>
      </c>
      <c r="D19" s="11">
        <v>972.85109999999997</v>
      </c>
      <c r="E19" s="10">
        <v>972.86540000000002</v>
      </c>
      <c r="F19" s="12">
        <f t="shared" ref="F19" si="1">ABS(E19-D19)/E19*1000000</f>
        <v>14.698847343166264</v>
      </c>
      <c r="G19" s="9" t="s">
        <v>8</v>
      </c>
      <c r="H19" s="116" t="s">
        <v>236</v>
      </c>
      <c r="I19" s="13" t="s">
        <v>63</v>
      </c>
      <c r="J19" s="24">
        <v>1947.7454</v>
      </c>
    </row>
    <row r="20" spans="1:10" ht="18" x14ac:dyDescent="0.25">
      <c r="A20" s="189">
        <v>14</v>
      </c>
      <c r="B20" s="193">
        <v>6.98</v>
      </c>
      <c r="C20" s="194">
        <v>10.53</v>
      </c>
      <c r="D20" s="19">
        <v>1515.5334</v>
      </c>
      <c r="E20" s="19">
        <v>1515.5477000000001</v>
      </c>
      <c r="F20" s="12">
        <f>ABS(E20-D20)/E20*1000000</f>
        <v>9.435532778050062</v>
      </c>
      <c r="G20" s="9" t="s">
        <v>12</v>
      </c>
      <c r="H20" s="205" t="s">
        <v>19</v>
      </c>
      <c r="I20" s="117" t="s">
        <v>20</v>
      </c>
      <c r="J20" s="118">
        <v>1516.5550000000001</v>
      </c>
    </row>
    <row r="21" spans="1:10" ht="18" x14ac:dyDescent="0.25">
      <c r="A21" s="189"/>
      <c r="B21" s="193"/>
      <c r="C21" s="194"/>
      <c r="D21" s="19">
        <v>757.26059999999995</v>
      </c>
      <c r="E21" s="10">
        <v>757.27020000000005</v>
      </c>
      <c r="F21" s="12">
        <f>ABS(E21-D21)/E21*1000000</f>
        <v>12.677113136224445</v>
      </c>
      <c r="G21" s="9" t="s">
        <v>8</v>
      </c>
      <c r="H21" s="205"/>
      <c r="I21" s="117" t="s">
        <v>20</v>
      </c>
      <c r="J21" s="118">
        <v>1516.5550000000001</v>
      </c>
    </row>
    <row r="22" spans="1:10" ht="18" x14ac:dyDescent="0.25">
      <c r="A22" s="189"/>
      <c r="B22" s="193"/>
      <c r="C22" s="194"/>
      <c r="D22" s="11">
        <v>879.32339999999999</v>
      </c>
      <c r="E22" s="10">
        <v>879.32320000000004</v>
      </c>
      <c r="F22" s="12">
        <f t="shared" ref="F22" si="2">ABS(E22-D22)/E22*1000000</f>
        <v>0.22744765513953899</v>
      </c>
      <c r="G22" s="9" t="s">
        <v>8</v>
      </c>
      <c r="H22" s="124" t="s">
        <v>21</v>
      </c>
      <c r="I22" s="9" t="s">
        <v>22</v>
      </c>
      <c r="J22" s="118">
        <v>1760.6609000000001</v>
      </c>
    </row>
    <row r="23" spans="1:10" ht="18" x14ac:dyDescent="0.25">
      <c r="A23" s="189"/>
      <c r="B23" s="193"/>
      <c r="C23" s="194"/>
      <c r="D23" s="11">
        <v>972.85109999999997</v>
      </c>
      <c r="E23" s="10">
        <v>972.86540000000002</v>
      </c>
      <c r="F23" s="12">
        <f t="shared" ref="F23" si="3">ABS(E23-D23)/E23*1000000</f>
        <v>14.698847343166264</v>
      </c>
      <c r="G23" s="9" t="s">
        <v>8</v>
      </c>
      <c r="H23" s="116" t="s">
        <v>237</v>
      </c>
      <c r="I23" s="13" t="s">
        <v>63</v>
      </c>
      <c r="J23" s="118">
        <v>1947.7454</v>
      </c>
    </row>
    <row r="24" spans="1:10" ht="18" x14ac:dyDescent="0.25">
      <c r="A24" s="115">
        <v>15</v>
      </c>
      <c r="B24" s="112">
        <v>7.26</v>
      </c>
      <c r="C24" s="113">
        <v>11.13</v>
      </c>
      <c r="D24" s="29">
        <v>980.86369999999999</v>
      </c>
      <c r="E24" s="10">
        <v>980.86289999999997</v>
      </c>
      <c r="F24" s="12">
        <f t="shared" ref="F24" si="4">ABS(E24-D24)/E24*1000000</f>
        <v>0.81560837913897777</v>
      </c>
      <c r="G24" s="9" t="s">
        <v>8</v>
      </c>
      <c r="H24" s="114" t="s">
        <v>23</v>
      </c>
      <c r="I24" s="9" t="s">
        <v>24</v>
      </c>
      <c r="J24" s="118">
        <v>1963.7402999999999</v>
      </c>
    </row>
    <row r="25" spans="1:10" x14ac:dyDescent="0.25">
      <c r="A25" s="115">
        <v>16</v>
      </c>
      <c r="B25" s="112">
        <v>7.41</v>
      </c>
      <c r="C25" s="113"/>
      <c r="D25" s="92"/>
      <c r="E25" s="92"/>
      <c r="F25" s="92"/>
      <c r="G25" s="56"/>
      <c r="H25" s="112" t="s">
        <v>271</v>
      </c>
      <c r="I25" s="117"/>
      <c r="J25" s="118"/>
    </row>
    <row r="26" spans="1:10" x14ac:dyDescent="0.25">
      <c r="A26" s="115">
        <v>17</v>
      </c>
      <c r="B26" s="112">
        <v>7.46</v>
      </c>
      <c r="C26" s="113"/>
      <c r="D26" s="11"/>
      <c r="E26" s="11"/>
      <c r="F26" s="28"/>
      <c r="G26" s="117"/>
      <c r="H26" s="112" t="s">
        <v>271</v>
      </c>
      <c r="I26" s="117"/>
      <c r="J26" s="122"/>
    </row>
    <row r="27" spans="1:10" ht="18" customHeight="1" x14ac:dyDescent="0.25">
      <c r="A27" s="189">
        <v>18</v>
      </c>
      <c r="B27" s="193">
        <v>7.63</v>
      </c>
      <c r="C27" s="194">
        <v>12.72</v>
      </c>
      <c r="D27" s="10">
        <v>960.33439999999996</v>
      </c>
      <c r="E27" s="10">
        <v>960.34960000000001</v>
      </c>
      <c r="F27" s="12">
        <f>ABS(E27-D27)/E27*1000000</f>
        <v>15.827569460173503</v>
      </c>
      <c r="G27" s="9" t="s">
        <v>8</v>
      </c>
      <c r="H27" s="124" t="s">
        <v>238</v>
      </c>
      <c r="I27" s="117" t="s">
        <v>65</v>
      </c>
      <c r="J27" s="118">
        <v>1922.7137</v>
      </c>
    </row>
    <row r="28" spans="1:10" ht="18" x14ac:dyDescent="0.25">
      <c r="A28" s="189"/>
      <c r="B28" s="193"/>
      <c r="C28" s="194"/>
      <c r="D28" s="10">
        <v>1045.3785</v>
      </c>
      <c r="E28" s="10">
        <v>1045.3842</v>
      </c>
      <c r="F28" s="12">
        <f t="shared" ref="F28" si="5">ABS(E28-D28)/E28*1000000</f>
        <v>5.4525407978553959</v>
      </c>
      <c r="G28" s="9" t="s">
        <v>8</v>
      </c>
      <c r="H28" s="116" t="s">
        <v>26</v>
      </c>
      <c r="I28" s="9" t="s">
        <v>27</v>
      </c>
      <c r="J28" s="118">
        <v>2092.7829000000002</v>
      </c>
    </row>
    <row r="29" spans="1:10" ht="18" x14ac:dyDescent="0.25">
      <c r="A29" s="189"/>
      <c r="B29" s="193"/>
      <c r="C29" s="194"/>
      <c r="D29" s="10">
        <v>653.57759999999996</v>
      </c>
      <c r="E29" s="10">
        <v>653.57280000000003</v>
      </c>
      <c r="F29" s="12">
        <f t="shared" ref="F29" si="6">ABS(E29-D29)/E29*1000000</f>
        <v>7.344246884099169</v>
      </c>
      <c r="G29" s="9" t="s">
        <v>53</v>
      </c>
      <c r="H29" s="124" t="s">
        <v>240</v>
      </c>
      <c r="I29" s="9" t="s">
        <v>24</v>
      </c>
      <c r="J29" s="118">
        <v>1963.7402999999999</v>
      </c>
    </row>
    <row r="30" spans="1:10" ht="18" x14ac:dyDescent="0.25">
      <c r="A30" s="189"/>
      <c r="B30" s="193"/>
      <c r="C30" s="194"/>
      <c r="D30" s="10">
        <v>1053.8903</v>
      </c>
      <c r="E30" s="10">
        <v>1053.8918000000001</v>
      </c>
      <c r="F30" s="12">
        <f>ABS(E30-D30)/E30*1000000</f>
        <v>1.4232960158511685</v>
      </c>
      <c r="G30" s="9" t="s">
        <v>8</v>
      </c>
      <c r="H30" s="116" t="s">
        <v>239</v>
      </c>
      <c r="I30" s="13" t="s">
        <v>66</v>
      </c>
      <c r="J30" s="118">
        <v>2109.7982000000002</v>
      </c>
    </row>
    <row r="31" spans="1:10" x14ac:dyDescent="0.25">
      <c r="A31" s="119">
        <v>19</v>
      </c>
      <c r="B31" s="113">
        <v>7.75</v>
      </c>
      <c r="C31" s="113"/>
      <c r="D31" s="92"/>
      <c r="E31" s="92"/>
      <c r="F31" s="92"/>
      <c r="G31" s="56"/>
      <c r="H31" s="126" t="s">
        <v>271</v>
      </c>
      <c r="I31" s="56"/>
      <c r="J31" s="56"/>
    </row>
    <row r="32" spans="1:10" ht="18" x14ac:dyDescent="0.25">
      <c r="A32" s="189">
        <v>20</v>
      </c>
      <c r="B32" s="193">
        <v>7.86</v>
      </c>
      <c r="C32" s="194">
        <v>13.48</v>
      </c>
      <c r="D32" s="10">
        <v>1053.877</v>
      </c>
      <c r="E32" s="10">
        <v>1053.8918000000001</v>
      </c>
      <c r="F32" s="12">
        <f t="shared" ref="F32" si="7">ABS(E32-D32)/E32*1000000</f>
        <v>14.043187355808488</v>
      </c>
      <c r="G32" s="9" t="s">
        <v>8</v>
      </c>
      <c r="H32" s="116" t="s">
        <v>241</v>
      </c>
      <c r="I32" s="13" t="s">
        <v>66</v>
      </c>
      <c r="J32" s="118">
        <v>2109.7982000000002</v>
      </c>
    </row>
    <row r="33" spans="1:10" ht="18" x14ac:dyDescent="0.25">
      <c r="A33" s="189"/>
      <c r="B33" s="193"/>
      <c r="C33" s="194"/>
      <c r="D33" s="11">
        <v>1677.5844999999999</v>
      </c>
      <c r="E33" s="10">
        <v>1677.6005</v>
      </c>
      <c r="F33" s="12">
        <f t="shared" ref="F33" si="8">ABS(E33-D33)/E33*1000000</f>
        <v>9.5374315876016951</v>
      </c>
      <c r="G33" s="9" t="s">
        <v>12</v>
      </c>
      <c r="H33" s="197" t="s">
        <v>32</v>
      </c>
      <c r="I33" s="117" t="s">
        <v>33</v>
      </c>
      <c r="J33" s="10">
        <v>1678.6078</v>
      </c>
    </row>
    <row r="34" spans="1:10" ht="18" x14ac:dyDescent="0.25">
      <c r="A34" s="189"/>
      <c r="B34" s="193"/>
      <c r="C34" s="194"/>
      <c r="D34" s="11">
        <v>838.29380000000003</v>
      </c>
      <c r="E34" s="10">
        <v>838.29660000000001</v>
      </c>
      <c r="F34" s="12">
        <f t="shared" ref="F34" si="9">ABS(E34-D34)/E34*1000000</f>
        <v>3.340106592319787</v>
      </c>
      <c r="G34" s="9" t="s">
        <v>8</v>
      </c>
      <c r="H34" s="197"/>
      <c r="I34" s="117" t="s">
        <v>33</v>
      </c>
      <c r="J34" s="118">
        <v>1678.6078</v>
      </c>
    </row>
    <row r="35" spans="1:10" ht="18" x14ac:dyDescent="0.25">
      <c r="A35" s="189">
        <v>21</v>
      </c>
      <c r="B35" s="193">
        <v>7.97</v>
      </c>
      <c r="C35" s="194">
        <v>13.77</v>
      </c>
      <c r="D35" s="11">
        <v>1677.6179999999999</v>
      </c>
      <c r="E35" s="10">
        <v>1677.6005</v>
      </c>
      <c r="F35" s="12">
        <f t="shared" ref="F35" si="10">ABS(E35-D35)/E35*1000000</f>
        <v>10.431565798846174</v>
      </c>
      <c r="G35" s="9" t="s">
        <v>12</v>
      </c>
      <c r="H35" s="197" t="s">
        <v>32</v>
      </c>
      <c r="I35" s="117" t="s">
        <v>33</v>
      </c>
      <c r="J35" s="118">
        <v>1678.6078</v>
      </c>
    </row>
    <row r="36" spans="1:10" ht="18" x14ac:dyDescent="0.25">
      <c r="A36" s="189"/>
      <c r="B36" s="193"/>
      <c r="C36" s="194"/>
      <c r="D36" s="11">
        <v>838.29970000000003</v>
      </c>
      <c r="E36" s="10">
        <v>838.29660000000001</v>
      </c>
      <c r="F36" s="12">
        <f>ABS(E36-D36)/E36*1000000</f>
        <v>3.6979751558310556</v>
      </c>
      <c r="G36" s="9" t="s">
        <v>8</v>
      </c>
      <c r="H36" s="197"/>
      <c r="I36" s="117" t="s">
        <v>33</v>
      </c>
      <c r="J36" s="118">
        <v>1678.6078</v>
      </c>
    </row>
    <row r="37" spans="1:10" ht="18" x14ac:dyDescent="0.25">
      <c r="A37" s="189"/>
      <c r="B37" s="193"/>
      <c r="C37" s="194"/>
      <c r="D37" s="11">
        <v>1025.3696</v>
      </c>
      <c r="E37" s="10">
        <v>1025.3811000000001</v>
      </c>
      <c r="F37" s="12">
        <f>ABS(E37-D37)/E37*1000000</f>
        <v>11.215342276222101</v>
      </c>
      <c r="G37" s="9" t="s">
        <v>8</v>
      </c>
      <c r="H37" s="124" t="s">
        <v>151</v>
      </c>
      <c r="I37" s="13" t="s">
        <v>69</v>
      </c>
      <c r="J37" s="118">
        <v>2052.7766999999999</v>
      </c>
    </row>
    <row r="38" spans="1:10" ht="18" x14ac:dyDescent="0.25">
      <c r="A38" s="189">
        <v>22</v>
      </c>
      <c r="B38" s="193">
        <v>8.09</v>
      </c>
      <c r="C38" s="194">
        <v>13.862</v>
      </c>
      <c r="D38" s="10">
        <v>898.78189999999995</v>
      </c>
      <c r="E38" s="10">
        <v>898.79309999999998</v>
      </c>
      <c r="F38" s="12">
        <f>ABS(E38-D38)/E38*1000000</f>
        <v>12.461154853136657</v>
      </c>
      <c r="G38" s="9" t="s">
        <v>8</v>
      </c>
      <c r="H38" s="124" t="s">
        <v>54</v>
      </c>
      <c r="I38" s="9" t="s">
        <v>70</v>
      </c>
      <c r="J38" s="118">
        <v>1719.6343999999999</v>
      </c>
    </row>
    <row r="39" spans="1:10" ht="18" x14ac:dyDescent="0.25">
      <c r="A39" s="189"/>
      <c r="B39" s="193"/>
      <c r="C39" s="194"/>
      <c r="D39" s="11">
        <v>1126.4114</v>
      </c>
      <c r="E39" s="10">
        <v>1126.4105999999999</v>
      </c>
      <c r="F39" s="12">
        <f t="shared" ref="F39" si="11">ABS(E39-D39)/E39*1000000</f>
        <v>0.71022058921192444</v>
      </c>
      <c r="G39" s="9" t="s">
        <v>8</v>
      </c>
      <c r="H39" s="124" t="s">
        <v>219</v>
      </c>
      <c r="I39" s="9" t="s">
        <v>71</v>
      </c>
      <c r="J39" s="118">
        <v>2254.8357000000001</v>
      </c>
    </row>
    <row r="40" spans="1:10" ht="18" x14ac:dyDescent="0.25">
      <c r="A40" s="189">
        <v>23</v>
      </c>
      <c r="B40" s="193">
        <v>8.25</v>
      </c>
      <c r="C40" s="194">
        <v>14.504</v>
      </c>
      <c r="D40" s="10">
        <v>1024.8507999999999</v>
      </c>
      <c r="E40" s="10">
        <v>1024.8708999999999</v>
      </c>
      <c r="F40" s="12">
        <f t="shared" ref="F40" si="12">ABS(E40-D40)/E40*1000000</f>
        <v>19.612226281336227</v>
      </c>
      <c r="G40" s="9" t="s">
        <v>8</v>
      </c>
      <c r="H40" s="116" t="s">
        <v>28</v>
      </c>
      <c r="I40" s="9" t="s">
        <v>29</v>
      </c>
      <c r="J40" s="118">
        <v>2051.7563</v>
      </c>
    </row>
    <row r="41" spans="1:10" ht="18" x14ac:dyDescent="0.25">
      <c r="A41" s="189"/>
      <c r="B41" s="193"/>
      <c r="C41" s="194"/>
      <c r="D41" s="11">
        <v>1098.3937000000001</v>
      </c>
      <c r="E41" s="26">
        <v>1098.4100000000001</v>
      </c>
      <c r="F41" s="12">
        <f t="shared" ref="F41" si="13">ABS(E41-D41)/E41*1000000</f>
        <v>14.839631831466475</v>
      </c>
      <c r="G41" s="9" t="s">
        <v>8</v>
      </c>
      <c r="H41" s="114" t="s">
        <v>139</v>
      </c>
      <c r="I41" s="13" t="s">
        <v>72</v>
      </c>
      <c r="J41" s="118">
        <v>2198.8346000000001</v>
      </c>
    </row>
    <row r="42" spans="1:10" ht="18" x14ac:dyDescent="0.25">
      <c r="A42" s="189"/>
      <c r="B42" s="193"/>
      <c r="C42" s="194"/>
      <c r="D42" s="11">
        <v>1199.9312</v>
      </c>
      <c r="E42" s="93">
        <v>1199.9496999999999</v>
      </c>
      <c r="F42" s="12">
        <f t="shared" ref="F42" si="14">ABS(E42-D42)/E42*1000000</f>
        <v>15.417312908952429</v>
      </c>
      <c r="G42" s="9" t="s">
        <v>8</v>
      </c>
      <c r="H42" s="114" t="s">
        <v>55</v>
      </c>
      <c r="I42" s="13" t="s">
        <v>73</v>
      </c>
      <c r="J42" s="118">
        <v>2401.9140000000002</v>
      </c>
    </row>
    <row r="43" spans="1:10" ht="18" x14ac:dyDescent="0.25">
      <c r="A43" s="115">
        <v>24</v>
      </c>
      <c r="B43" s="112">
        <v>8.36</v>
      </c>
      <c r="C43" s="113">
        <v>15.05</v>
      </c>
      <c r="D43" s="11">
        <v>1199.4196999999999</v>
      </c>
      <c r="E43" s="11">
        <v>1199.4395</v>
      </c>
      <c r="F43" s="12">
        <f t="shared" ref="F43" si="15">ABS(E43-D43)/E43*1000000</f>
        <v>16.507710476461728</v>
      </c>
      <c r="G43" s="9" t="s">
        <v>8</v>
      </c>
      <c r="H43" s="124" t="s">
        <v>145</v>
      </c>
      <c r="I43" s="13" t="s">
        <v>74</v>
      </c>
      <c r="J43" s="118">
        <v>2400.8935999999999</v>
      </c>
    </row>
    <row r="44" spans="1:10" x14ac:dyDescent="0.25">
      <c r="A44" s="115">
        <v>25</v>
      </c>
      <c r="B44" s="112">
        <v>8.48</v>
      </c>
      <c r="C44" s="113"/>
      <c r="D44" s="34"/>
      <c r="E44" s="34"/>
      <c r="F44" s="34"/>
      <c r="G44" s="34"/>
      <c r="H44" s="112" t="s">
        <v>271</v>
      </c>
      <c r="I44" s="34"/>
      <c r="J44" s="34"/>
    </row>
    <row r="45" spans="1:10" ht="18" x14ac:dyDescent="0.25">
      <c r="A45" s="189">
        <v>26</v>
      </c>
      <c r="B45" s="193">
        <v>8.7200000000000006</v>
      </c>
      <c r="C45" s="194">
        <v>16.149999999999999</v>
      </c>
      <c r="D45" s="11">
        <v>1126.3976</v>
      </c>
      <c r="E45" s="11">
        <v>1126.4105999999999</v>
      </c>
      <c r="F45" s="28">
        <f>ABS(E45-D45)/E45*1000000</f>
        <v>11.541084574239592</v>
      </c>
      <c r="G45" s="117" t="s">
        <v>8</v>
      </c>
      <c r="H45" s="124" t="s">
        <v>243</v>
      </c>
      <c r="I45" s="9" t="s">
        <v>71</v>
      </c>
      <c r="J45" s="118">
        <v>2254.8357000000001</v>
      </c>
    </row>
    <row r="46" spans="1:10" ht="18" x14ac:dyDescent="0.25">
      <c r="A46" s="189"/>
      <c r="B46" s="193"/>
      <c r="C46" s="194"/>
      <c r="D46" s="11">
        <v>1236.4517000000001</v>
      </c>
      <c r="E46" s="10">
        <v>1236.4579000000001</v>
      </c>
      <c r="F46" s="12">
        <f t="shared" ref="F46" si="16">ABS(E46-D46)/E46*1000000</f>
        <v>5.0143235770787573</v>
      </c>
      <c r="G46" s="9" t="s">
        <v>8</v>
      </c>
      <c r="H46" s="124" t="s">
        <v>242</v>
      </c>
      <c r="I46" s="13" t="s">
        <v>76</v>
      </c>
      <c r="J46" s="118">
        <v>2474.9304000000002</v>
      </c>
    </row>
    <row r="47" spans="1:10" ht="18" x14ac:dyDescent="0.25">
      <c r="A47" s="189"/>
      <c r="B47" s="193"/>
      <c r="C47" s="194"/>
      <c r="D47" s="11">
        <v>1839.6572000000001</v>
      </c>
      <c r="E47" s="11">
        <v>1839.6533999999999</v>
      </c>
      <c r="F47" s="28">
        <f t="shared" ref="F47" si="17">ABS(E47-D47)/E47*1000000</f>
        <v>2.0656064888000047</v>
      </c>
      <c r="G47" s="117" t="s">
        <v>12</v>
      </c>
      <c r="H47" s="197" t="s">
        <v>37</v>
      </c>
      <c r="I47" s="117" t="s">
        <v>38</v>
      </c>
      <c r="J47" s="118">
        <v>1840.6605999999999</v>
      </c>
    </row>
    <row r="48" spans="1:10" ht="18" x14ac:dyDescent="0.25">
      <c r="A48" s="189"/>
      <c r="B48" s="193"/>
      <c r="C48" s="194"/>
      <c r="D48" s="11">
        <v>919.32370000000003</v>
      </c>
      <c r="E48" s="11">
        <v>919.32299999999998</v>
      </c>
      <c r="F48" s="28">
        <f>ABS(E48-D48)/E48*1000000</f>
        <v>0.76142987834706555</v>
      </c>
      <c r="G48" s="117" t="s">
        <v>8</v>
      </c>
      <c r="H48" s="197"/>
      <c r="I48" s="117" t="s">
        <v>38</v>
      </c>
      <c r="J48" s="118">
        <v>1840.6605999999999</v>
      </c>
    </row>
    <row r="49" spans="1:11" ht="18" x14ac:dyDescent="0.25">
      <c r="A49" s="115">
        <v>27</v>
      </c>
      <c r="B49" s="112">
        <v>8.93</v>
      </c>
      <c r="C49" s="113">
        <v>16.53</v>
      </c>
      <c r="D49" s="11">
        <v>1097.8905999999999</v>
      </c>
      <c r="E49" s="10">
        <v>1097.8997999999999</v>
      </c>
      <c r="F49" s="12">
        <f>ABS(E49-D49)/E49*1000000</f>
        <v>8.3796353728858932</v>
      </c>
      <c r="G49" s="9" t="s">
        <v>8</v>
      </c>
      <c r="H49" s="114" t="s">
        <v>57</v>
      </c>
      <c r="I49" s="13" t="s">
        <v>77</v>
      </c>
      <c r="J49" s="118">
        <v>2197.8141999999998</v>
      </c>
    </row>
    <row r="50" spans="1:11" x14ac:dyDescent="0.25">
      <c r="A50" s="115">
        <v>28</v>
      </c>
      <c r="B50" s="112">
        <v>9.02</v>
      </c>
      <c r="C50" s="113"/>
      <c r="D50" s="34"/>
      <c r="E50" s="34"/>
      <c r="F50" s="34"/>
      <c r="G50" s="34"/>
      <c r="H50" s="112" t="s">
        <v>271</v>
      </c>
      <c r="I50" s="34"/>
      <c r="J50" s="34"/>
      <c r="K50" s="67"/>
    </row>
    <row r="51" spans="1:11" ht="18" x14ac:dyDescent="0.25">
      <c r="A51" s="189">
        <v>29</v>
      </c>
      <c r="B51" s="193">
        <v>9.11</v>
      </c>
      <c r="C51" s="194">
        <v>17.82</v>
      </c>
      <c r="D51" s="22">
        <v>1243.4280000000001</v>
      </c>
      <c r="E51" s="11">
        <v>1243.4476</v>
      </c>
      <c r="F51" s="12">
        <f t="shared" ref="F51" si="18">ABS(E51-D51)/E51*1000000</f>
        <v>15.76262642660201</v>
      </c>
      <c r="G51" s="9" t="s">
        <v>8</v>
      </c>
      <c r="H51" s="124" t="s">
        <v>58</v>
      </c>
      <c r="I51" s="13" t="s">
        <v>78</v>
      </c>
      <c r="J51" s="118">
        <v>2488.9097000000002</v>
      </c>
    </row>
    <row r="52" spans="1:11" ht="18" x14ac:dyDescent="0.25">
      <c r="A52" s="189"/>
      <c r="B52" s="193"/>
      <c r="C52" s="194"/>
      <c r="D52" s="22">
        <v>1199.4409000000001</v>
      </c>
      <c r="E52" s="11">
        <v>1199.4395</v>
      </c>
      <c r="F52" s="12">
        <f>ABS(E52-D52)/E52*1000000</f>
        <v>1.167211851955283</v>
      </c>
      <c r="G52" s="9" t="s">
        <v>8</v>
      </c>
      <c r="H52" s="124" t="s">
        <v>244</v>
      </c>
      <c r="I52" s="13" t="s">
        <v>74</v>
      </c>
      <c r="J52" s="118">
        <v>2400.8935999999999</v>
      </c>
    </row>
    <row r="53" spans="1:11" ht="18" x14ac:dyDescent="0.25">
      <c r="A53" s="189">
        <v>30</v>
      </c>
      <c r="B53" s="193">
        <v>9.23</v>
      </c>
      <c r="C53" s="194">
        <v>17.925000000000001</v>
      </c>
      <c r="D53" s="10">
        <v>1170.4254000000001</v>
      </c>
      <c r="E53" s="10">
        <v>1170.4186</v>
      </c>
      <c r="F53" s="12">
        <f>ABS(E53-D53)/E53*1000000</f>
        <v>5.8098871635430696</v>
      </c>
      <c r="G53" s="9" t="s">
        <v>8</v>
      </c>
      <c r="H53" s="116" t="s">
        <v>35</v>
      </c>
      <c r="I53" s="13" t="s">
        <v>36</v>
      </c>
      <c r="J53" s="118">
        <v>2342.8517999999999</v>
      </c>
    </row>
    <row r="54" spans="1:11" ht="18" x14ac:dyDescent="0.25">
      <c r="A54" s="189"/>
      <c r="B54" s="193"/>
      <c r="C54" s="194"/>
      <c r="D54" s="10">
        <v>1308.9675</v>
      </c>
      <c r="E54" s="10">
        <v>1308.9766999999999</v>
      </c>
      <c r="F54" s="12">
        <f t="shared" ref="F54" si="19">ABS(E54-D54)/E54*1000000</f>
        <v>7.0283909560531885</v>
      </c>
      <c r="G54" s="9" t="s">
        <v>8</v>
      </c>
      <c r="H54" s="116" t="s">
        <v>30</v>
      </c>
      <c r="I54" s="9" t="s">
        <v>31</v>
      </c>
      <c r="J54" s="118">
        <v>2619.9679000000001</v>
      </c>
    </row>
    <row r="55" spans="1:11" ht="18" x14ac:dyDescent="0.25">
      <c r="A55" s="115">
        <v>31</v>
      </c>
      <c r="B55" s="112">
        <v>9.33</v>
      </c>
      <c r="C55" s="194"/>
      <c r="D55" s="10">
        <v>1243.4351999999999</v>
      </c>
      <c r="E55" s="10">
        <v>1243.4286999999999</v>
      </c>
      <c r="F55" s="12">
        <f t="shared" ref="F55" si="20">ABS(E55-D55)/E55*1000000</f>
        <v>5.2274810770894886</v>
      </c>
      <c r="G55" s="9" t="s">
        <v>8</v>
      </c>
      <c r="H55" s="124" t="s">
        <v>58</v>
      </c>
      <c r="I55" s="117" t="s">
        <v>67</v>
      </c>
      <c r="J55" s="118">
        <v>2488.8719000000001</v>
      </c>
    </row>
    <row r="56" spans="1:11" ht="18" x14ac:dyDescent="0.25">
      <c r="A56" s="190">
        <v>32</v>
      </c>
      <c r="B56" s="194">
        <v>9.4499999999999993</v>
      </c>
      <c r="C56" s="194">
        <v>18.491</v>
      </c>
      <c r="D56" s="10">
        <v>2001.6985</v>
      </c>
      <c r="E56" s="10">
        <v>2001.7062000000001</v>
      </c>
      <c r="F56" s="10">
        <f t="shared" ref="F56" si="21">ABS(E56-D56)/E56*1000000</f>
        <v>3.8467183646198952</v>
      </c>
      <c r="G56" s="9" t="s">
        <v>12</v>
      </c>
      <c r="H56" s="197" t="s">
        <v>42</v>
      </c>
      <c r="I56" s="117" t="s">
        <v>43</v>
      </c>
      <c r="J56" s="118">
        <v>2002.7135000000001</v>
      </c>
    </row>
    <row r="57" spans="1:11" ht="18" x14ac:dyDescent="0.25">
      <c r="A57" s="190"/>
      <c r="B57" s="194"/>
      <c r="C57" s="194"/>
      <c r="D57" s="20">
        <v>1000.3449000000001</v>
      </c>
      <c r="E57" s="10">
        <v>1000.3495</v>
      </c>
      <c r="F57" s="12">
        <f>ABS(E57-D57)/E57*1000000</f>
        <v>4.5983928616770173</v>
      </c>
      <c r="G57" s="9" t="s">
        <v>8</v>
      </c>
      <c r="H57" s="197"/>
      <c r="I57" s="117" t="s">
        <v>43</v>
      </c>
      <c r="J57" s="118">
        <v>2002.7135000000001</v>
      </c>
    </row>
    <row r="58" spans="1:11" ht="18" x14ac:dyDescent="0.25">
      <c r="A58" s="189">
        <v>33</v>
      </c>
      <c r="B58" s="193">
        <v>9.5299999999999994</v>
      </c>
      <c r="C58" s="194">
        <v>19.140999999999998</v>
      </c>
      <c r="D58" s="10">
        <v>806.59280000000001</v>
      </c>
      <c r="E58" s="10">
        <v>806.59559999999999</v>
      </c>
      <c r="F58" s="12">
        <f>ABS(E58-D58)/E58*1000000</f>
        <v>3.4713802058668102</v>
      </c>
      <c r="G58" s="9" t="s">
        <v>53</v>
      </c>
      <c r="H58" s="116" t="s">
        <v>257</v>
      </c>
      <c r="I58" s="13" t="s">
        <v>36</v>
      </c>
      <c r="J58" s="118">
        <v>2374.8416000000002</v>
      </c>
      <c r="K58" s="67"/>
    </row>
    <row r="59" spans="1:11" ht="18" x14ac:dyDescent="0.25">
      <c r="A59" s="189"/>
      <c r="B59" s="193"/>
      <c r="C59" s="194"/>
      <c r="D59" s="10">
        <v>1243.4568999999999</v>
      </c>
      <c r="E59" s="10">
        <v>1243.4476</v>
      </c>
      <c r="F59" s="12">
        <f>ABS(E59-D59)/E59*1000000</f>
        <v>7.4792053963023823</v>
      </c>
      <c r="G59" s="9" t="s">
        <v>8</v>
      </c>
      <c r="H59" s="116" t="s">
        <v>58</v>
      </c>
      <c r="I59" s="13" t="s">
        <v>78</v>
      </c>
      <c r="J59" s="118">
        <v>2488.9097000000002</v>
      </c>
    </row>
    <row r="60" spans="1:11" ht="18" x14ac:dyDescent="0.25">
      <c r="A60" s="189"/>
      <c r="B60" s="193"/>
      <c r="C60" s="194"/>
      <c r="D60" s="11">
        <v>1170.9095</v>
      </c>
      <c r="E60" s="10">
        <v>1170.9287999999999</v>
      </c>
      <c r="F60" s="12">
        <f>ABS(E60-D60)/E60*1000000</f>
        <v>16.48264181385764</v>
      </c>
      <c r="G60" s="9" t="s">
        <v>8</v>
      </c>
      <c r="H60" s="116" t="s">
        <v>87</v>
      </c>
      <c r="I60" s="13" t="s">
        <v>88</v>
      </c>
      <c r="J60" s="118">
        <v>2489.9301</v>
      </c>
    </row>
    <row r="61" spans="1:11" ht="18" x14ac:dyDescent="0.25">
      <c r="A61" s="189"/>
      <c r="B61" s="193"/>
      <c r="C61" s="194"/>
      <c r="D61" s="11">
        <v>1280.9739999999999</v>
      </c>
      <c r="E61" s="10">
        <v>1280.9761000000001</v>
      </c>
      <c r="F61" s="12">
        <f t="shared" ref="F61" si="22">ABS(E61-D61)/E61*1000000</f>
        <v>1.6393748487227651</v>
      </c>
      <c r="G61" s="9" t="s">
        <v>8</v>
      </c>
      <c r="H61" s="116" t="s">
        <v>85</v>
      </c>
      <c r="I61" s="13" t="s">
        <v>86</v>
      </c>
      <c r="J61" s="118">
        <v>2563.9668000000001</v>
      </c>
    </row>
    <row r="62" spans="1:11" ht="18" x14ac:dyDescent="0.25">
      <c r="A62" s="189"/>
      <c r="B62" s="193"/>
      <c r="C62" s="194"/>
      <c r="D62" s="11">
        <v>1345.4736</v>
      </c>
      <c r="E62" s="10">
        <v>1345.4974</v>
      </c>
      <c r="F62" s="12">
        <f t="shared" ref="F62:F70" si="23">ABS(E62-D62)/E62*1000000</f>
        <v>17.688625782507959</v>
      </c>
      <c r="G62" s="9" t="s">
        <v>8</v>
      </c>
      <c r="H62" s="116" t="s">
        <v>83</v>
      </c>
      <c r="I62" s="13" t="s">
        <v>84</v>
      </c>
      <c r="J62" s="118">
        <v>2693.0093999999999</v>
      </c>
    </row>
    <row r="63" spans="1:11" ht="18" x14ac:dyDescent="0.25">
      <c r="A63" s="189"/>
      <c r="B63" s="193"/>
      <c r="C63" s="194"/>
      <c r="D63" s="22">
        <v>1382.5047999999999</v>
      </c>
      <c r="E63" s="10">
        <v>1382.5157999999999</v>
      </c>
      <c r="F63" s="12">
        <f t="shared" si="23"/>
        <v>7.9565094301036261</v>
      </c>
      <c r="G63" s="9" t="s">
        <v>8</v>
      </c>
      <c r="H63" s="116" t="s">
        <v>89</v>
      </c>
      <c r="I63" s="13" t="s">
        <v>90</v>
      </c>
      <c r="J63" s="118">
        <v>2767.0462000000002</v>
      </c>
    </row>
    <row r="64" spans="1:11" ht="18" x14ac:dyDescent="0.25">
      <c r="A64" s="189">
        <v>34</v>
      </c>
      <c r="B64" s="193">
        <v>9.68</v>
      </c>
      <c r="C64" s="194">
        <v>19.504000000000001</v>
      </c>
      <c r="D64" s="20">
        <v>1122.3882000000001</v>
      </c>
      <c r="E64" s="20">
        <v>1122.4023999999999</v>
      </c>
      <c r="F64" s="25">
        <f t="shared" si="23"/>
        <v>12.651434102284629</v>
      </c>
      <c r="G64" s="9" t="s">
        <v>8</v>
      </c>
      <c r="H64" s="124" t="s">
        <v>245</v>
      </c>
      <c r="I64" s="117" t="s">
        <v>80</v>
      </c>
      <c r="J64" s="13">
        <v>2246.8193999999999</v>
      </c>
    </row>
    <row r="65" spans="1:10" ht="18" x14ac:dyDescent="0.25">
      <c r="A65" s="189"/>
      <c r="B65" s="193"/>
      <c r="C65" s="194"/>
      <c r="D65" s="10">
        <v>1316.4503</v>
      </c>
      <c r="E65" s="10">
        <v>1316.4765</v>
      </c>
      <c r="F65" s="12">
        <f t="shared" si="23"/>
        <v>19.90160857411211</v>
      </c>
      <c r="G65" s="9" t="s">
        <v>8</v>
      </c>
      <c r="H65" s="116" t="s">
        <v>91</v>
      </c>
      <c r="I65" s="9" t="s">
        <v>92</v>
      </c>
      <c r="J65" s="118">
        <v>2634.9675999999999</v>
      </c>
    </row>
    <row r="66" spans="1:10" ht="18" x14ac:dyDescent="0.25">
      <c r="A66" s="189">
        <v>35</v>
      </c>
      <c r="B66" s="193">
        <v>9.81</v>
      </c>
      <c r="C66" s="194"/>
      <c r="D66" s="11">
        <v>1170.3973000000001</v>
      </c>
      <c r="E66" s="10">
        <v>1170.4186</v>
      </c>
      <c r="F66" s="10">
        <f t="shared" si="23"/>
        <v>18.19861714422759</v>
      </c>
      <c r="G66" s="9" t="s">
        <v>8</v>
      </c>
      <c r="H66" s="124" t="s">
        <v>35</v>
      </c>
      <c r="I66" s="9" t="s">
        <v>36</v>
      </c>
      <c r="J66" s="118">
        <v>2342.8517999999999</v>
      </c>
    </row>
    <row r="67" spans="1:10" ht="18" x14ac:dyDescent="0.25">
      <c r="A67" s="189"/>
      <c r="B67" s="193"/>
      <c r="C67" s="194"/>
      <c r="D67" s="11">
        <v>1353.4824000000001</v>
      </c>
      <c r="E67" s="10">
        <v>1353.4948999999999</v>
      </c>
      <c r="F67" s="25">
        <f t="shared" si="23"/>
        <v>9.2353506465507191</v>
      </c>
      <c r="G67" s="9" t="s">
        <v>8</v>
      </c>
      <c r="H67" s="124" t="s">
        <v>94</v>
      </c>
      <c r="I67" s="9" t="s">
        <v>98</v>
      </c>
      <c r="J67" s="118">
        <v>2709.0043999999998</v>
      </c>
    </row>
    <row r="68" spans="1:10" ht="18" x14ac:dyDescent="0.25">
      <c r="A68" s="189"/>
      <c r="B68" s="193"/>
      <c r="C68" s="194"/>
      <c r="D68" s="10">
        <v>1316.4503</v>
      </c>
      <c r="E68" s="10">
        <v>1316.4765</v>
      </c>
      <c r="F68" s="10">
        <f t="shared" si="23"/>
        <v>19.90160857411211</v>
      </c>
      <c r="G68" s="9" t="s">
        <v>8</v>
      </c>
      <c r="H68" s="124" t="s">
        <v>91</v>
      </c>
      <c r="I68" s="9" t="s">
        <v>92</v>
      </c>
      <c r="J68" s="118">
        <v>2634.9675999999999</v>
      </c>
    </row>
    <row r="69" spans="1:10" ht="18" x14ac:dyDescent="0.25">
      <c r="A69" s="189"/>
      <c r="B69" s="193"/>
      <c r="C69" s="194"/>
      <c r="D69" s="11">
        <v>1344.9621999999999</v>
      </c>
      <c r="E69" s="10">
        <v>1344.9872</v>
      </c>
      <c r="F69" s="10">
        <f t="shared" si="23"/>
        <v>18.587537487413226</v>
      </c>
      <c r="G69" s="9" t="s">
        <v>8</v>
      </c>
      <c r="H69" s="124" t="s">
        <v>95</v>
      </c>
      <c r="I69" s="13" t="s">
        <v>99</v>
      </c>
      <c r="J69" s="118">
        <v>2691.989</v>
      </c>
    </row>
    <row r="70" spans="1:10" ht="18" x14ac:dyDescent="0.25">
      <c r="A70" s="189"/>
      <c r="B70" s="193"/>
      <c r="C70" s="194"/>
      <c r="D70" s="11">
        <v>1455.0302999999999</v>
      </c>
      <c r="E70" s="10">
        <v>1455.0346</v>
      </c>
      <c r="F70" s="25">
        <f t="shared" si="23"/>
        <v>2.9552561843254312</v>
      </c>
      <c r="G70" s="9" t="s">
        <v>8</v>
      </c>
      <c r="H70" s="124" t="s">
        <v>93</v>
      </c>
      <c r="I70" s="9" t="s">
        <v>97</v>
      </c>
      <c r="J70" s="118">
        <v>2912.0837000000001</v>
      </c>
    </row>
    <row r="71" spans="1:10" ht="18" x14ac:dyDescent="0.25">
      <c r="A71" s="189">
        <v>36</v>
      </c>
      <c r="B71" s="193">
        <v>10.02</v>
      </c>
      <c r="C71" s="194">
        <v>20.382999999999999</v>
      </c>
      <c r="D71" s="10">
        <v>1243.9342999999999</v>
      </c>
      <c r="E71" s="10">
        <v>1243.9577999999999</v>
      </c>
      <c r="F71" s="25">
        <f t="shared" ref="F71:F73" si="24">ABS(E71-D71)/E71*1000000</f>
        <v>18.891316088064027</v>
      </c>
      <c r="G71" s="9" t="s">
        <v>8</v>
      </c>
      <c r="H71" s="124" t="s">
        <v>87</v>
      </c>
      <c r="I71" s="9" t="s">
        <v>88</v>
      </c>
      <c r="J71" s="118">
        <v>2489.9301</v>
      </c>
    </row>
    <row r="72" spans="1:10" ht="18" x14ac:dyDescent="0.25">
      <c r="A72" s="189"/>
      <c r="B72" s="193"/>
      <c r="C72" s="194"/>
      <c r="D72" s="10">
        <v>1455.0536999999999</v>
      </c>
      <c r="E72" s="10">
        <v>1455.0346</v>
      </c>
      <c r="F72" s="25">
        <f t="shared" si="24"/>
        <v>13.126835609256547</v>
      </c>
      <c r="G72" s="9" t="s">
        <v>8</v>
      </c>
      <c r="H72" s="124" t="s">
        <v>93</v>
      </c>
      <c r="I72" s="9" t="s">
        <v>97</v>
      </c>
      <c r="J72" s="118">
        <v>2912.0837000000001</v>
      </c>
    </row>
    <row r="73" spans="1:10" ht="18" x14ac:dyDescent="0.25">
      <c r="A73" s="189"/>
      <c r="B73" s="193"/>
      <c r="C73" s="194"/>
      <c r="D73" s="10">
        <v>1419.0341000000001</v>
      </c>
      <c r="E73" s="10">
        <v>1419.0239999999999</v>
      </c>
      <c r="F73" s="25">
        <f t="shared" si="24"/>
        <v>7.1175681314714749</v>
      </c>
      <c r="G73" s="9" t="s">
        <v>8</v>
      </c>
      <c r="H73" s="124" t="s">
        <v>96</v>
      </c>
      <c r="I73" s="9" t="s">
        <v>100</v>
      </c>
      <c r="J73" s="118">
        <v>2840.0626000000002</v>
      </c>
    </row>
    <row r="74" spans="1:10" ht="18" x14ac:dyDescent="0.25">
      <c r="A74" s="189"/>
      <c r="B74" s="193"/>
      <c r="C74" s="194"/>
      <c r="D74" s="10">
        <v>994.36019999999996</v>
      </c>
      <c r="E74" s="10">
        <v>994.36620000000005</v>
      </c>
      <c r="F74" s="25">
        <f t="shared" ref="F74" si="25">ABS(E74-D74)/E74*1000000</f>
        <v>6.0339943172701291</v>
      </c>
      <c r="G74" s="9" t="s">
        <v>53</v>
      </c>
      <c r="H74" s="124" t="s">
        <v>272</v>
      </c>
      <c r="I74" s="9" t="s">
        <v>101</v>
      </c>
      <c r="J74" s="118">
        <v>2986.1205</v>
      </c>
    </row>
    <row r="75" spans="1:10" ht="18" x14ac:dyDescent="0.25">
      <c r="A75" s="189">
        <v>37</v>
      </c>
      <c r="B75" s="193">
        <v>10.119999999999999</v>
      </c>
      <c r="C75" s="194">
        <v>20.814</v>
      </c>
      <c r="D75" s="10">
        <v>1081.3584000000001</v>
      </c>
      <c r="E75" s="10">
        <v>1081.3759</v>
      </c>
      <c r="F75" s="25">
        <f>ABS(E75-D75)/E75*1000000</f>
        <v>16.183086750802605</v>
      </c>
      <c r="G75" s="9" t="s">
        <v>8</v>
      </c>
      <c r="H75" s="124" t="s">
        <v>102</v>
      </c>
      <c r="I75" s="117" t="s">
        <v>106</v>
      </c>
      <c r="J75" s="118">
        <v>2164.7662999999998</v>
      </c>
    </row>
    <row r="76" spans="1:10" ht="18" x14ac:dyDescent="0.25">
      <c r="A76" s="189"/>
      <c r="B76" s="193"/>
      <c r="C76" s="194"/>
      <c r="D76" s="11">
        <v>1353.4824000000001</v>
      </c>
      <c r="E76" s="10">
        <v>1353.4948999999999</v>
      </c>
      <c r="F76" s="25">
        <f t="shared" ref="F76" si="26">ABS(E76-D76)/E76*1000000</f>
        <v>9.2353506465507191</v>
      </c>
      <c r="G76" s="9" t="s">
        <v>8</v>
      </c>
      <c r="H76" s="124" t="s">
        <v>94</v>
      </c>
      <c r="I76" s="9" t="s">
        <v>98</v>
      </c>
      <c r="J76" s="118">
        <v>2709.0043999999998</v>
      </c>
    </row>
    <row r="77" spans="1:10" ht="18" x14ac:dyDescent="0.25">
      <c r="A77" s="189"/>
      <c r="B77" s="193"/>
      <c r="C77" s="194"/>
      <c r="D77" s="10">
        <v>1345.4885999999999</v>
      </c>
      <c r="E77" s="10">
        <v>1345.4974</v>
      </c>
      <c r="F77" s="25">
        <f>ABS(E77-D77)/E77*1000000</f>
        <v>6.5403322221691074</v>
      </c>
      <c r="G77" s="9" t="s">
        <v>8</v>
      </c>
      <c r="H77" s="124" t="s">
        <v>246</v>
      </c>
      <c r="I77" s="9" t="s">
        <v>84</v>
      </c>
      <c r="J77" s="118">
        <v>2693.0093999999999</v>
      </c>
    </row>
    <row r="78" spans="1:10" ht="18" x14ac:dyDescent="0.25">
      <c r="A78" s="189"/>
      <c r="B78" s="193"/>
      <c r="C78" s="194"/>
      <c r="D78" s="10">
        <v>1018.0273</v>
      </c>
      <c r="E78" s="10">
        <v>1018.0331</v>
      </c>
      <c r="F78" s="25">
        <f t="shared" ref="F78" si="27">ABS(E78-D78)/E78*1000000</f>
        <v>5.6972607275952125</v>
      </c>
      <c r="G78" s="9" t="s">
        <v>53</v>
      </c>
      <c r="H78" s="124" t="s">
        <v>103</v>
      </c>
      <c r="I78" s="9" t="s">
        <v>107</v>
      </c>
      <c r="J78" s="118">
        <v>3057.1212</v>
      </c>
    </row>
    <row r="79" spans="1:10" ht="18" x14ac:dyDescent="0.25">
      <c r="A79" s="189"/>
      <c r="B79" s="193"/>
      <c r="C79" s="194"/>
      <c r="D79" s="11">
        <v>1528.0544</v>
      </c>
      <c r="E79" s="10">
        <v>1528.0635</v>
      </c>
      <c r="F79" s="25">
        <f t="shared" ref="F79" si="28">ABS(E79-D79)/E79*1000000</f>
        <v>5.9552498963488425</v>
      </c>
      <c r="G79" s="9" t="s">
        <v>8</v>
      </c>
      <c r="H79" s="124" t="s">
        <v>104</v>
      </c>
      <c r="I79" s="9" t="s">
        <v>108</v>
      </c>
      <c r="J79" s="118">
        <v>3058.1415999999999</v>
      </c>
    </row>
    <row r="80" spans="1:10" ht="18" x14ac:dyDescent="0.25">
      <c r="A80" s="115">
        <v>38</v>
      </c>
      <c r="B80" s="112">
        <v>10.220000000000001</v>
      </c>
      <c r="C80" s="199">
        <v>21.084</v>
      </c>
      <c r="D80" s="21">
        <v>1353.9845</v>
      </c>
      <c r="E80" s="20">
        <v>1354.0051000000001</v>
      </c>
      <c r="F80" s="25">
        <f t="shared" ref="F80" si="29">ABS(E80-D80)/E80*1000000</f>
        <v>15.214122901057442</v>
      </c>
      <c r="G80" s="9" t="s">
        <v>8</v>
      </c>
      <c r="H80" s="124" t="s">
        <v>109</v>
      </c>
      <c r="I80" s="9" t="s">
        <v>86</v>
      </c>
      <c r="J80" s="13">
        <v>2710.0248000000001</v>
      </c>
    </row>
    <row r="81" spans="1:10" ht="18" x14ac:dyDescent="0.25">
      <c r="A81" s="189">
        <v>39</v>
      </c>
      <c r="B81" s="193">
        <v>10.37</v>
      </c>
      <c r="C81" s="200"/>
      <c r="D81" s="21">
        <v>1426.0266999999999</v>
      </c>
      <c r="E81" s="20">
        <v>1426.0137</v>
      </c>
      <c r="F81" s="25">
        <f>ABS(E81-D81)/E81*1000000</f>
        <v>9.1163219539335181</v>
      </c>
      <c r="G81" s="9" t="s">
        <v>8</v>
      </c>
      <c r="H81" s="124" t="s">
        <v>230</v>
      </c>
      <c r="I81" s="9" t="s">
        <v>110</v>
      </c>
      <c r="J81" s="13">
        <v>2854.0419000000002</v>
      </c>
    </row>
    <row r="82" spans="1:10" ht="18" x14ac:dyDescent="0.25">
      <c r="A82" s="189"/>
      <c r="B82" s="193"/>
      <c r="C82" s="200"/>
      <c r="D82" s="87">
        <v>1528.0544</v>
      </c>
      <c r="E82" s="111">
        <v>1528.0635</v>
      </c>
      <c r="F82" s="136">
        <f>ABS(E82-D82)/E82*1000000</f>
        <v>5.9552498963488425</v>
      </c>
      <c r="G82" s="81" t="s">
        <v>167</v>
      </c>
      <c r="H82" s="134" t="s">
        <v>104</v>
      </c>
      <c r="I82" s="9" t="s">
        <v>108</v>
      </c>
      <c r="J82" s="13">
        <v>3058.1415999999999</v>
      </c>
    </row>
    <row r="83" spans="1:10" ht="18" x14ac:dyDescent="0.25">
      <c r="A83" s="189"/>
      <c r="B83" s="193"/>
      <c r="C83" s="200"/>
      <c r="D83" s="87">
        <v>1183.9287999999999</v>
      </c>
      <c r="E83" s="111">
        <v>1183.9422</v>
      </c>
      <c r="F83" s="136">
        <f>ABS(E83-D83)/E83*1000000</f>
        <v>11.31812009069947</v>
      </c>
      <c r="G83" s="81" t="s">
        <v>167</v>
      </c>
      <c r="H83" s="133" t="s">
        <v>296</v>
      </c>
      <c r="I83" s="9" t="s">
        <v>113</v>
      </c>
      <c r="J83" s="13">
        <v>2369.8989999999999</v>
      </c>
    </row>
    <row r="84" spans="1:10" ht="18" x14ac:dyDescent="0.25">
      <c r="A84" s="189"/>
      <c r="B84" s="193"/>
      <c r="C84" s="200"/>
      <c r="D84" s="87">
        <v>1345.9852000000001</v>
      </c>
      <c r="E84" s="111">
        <v>1345.9951000000001</v>
      </c>
      <c r="F84" s="136">
        <f>ABS(E84-D84)/E84*1000000</f>
        <v>7.3551530759777703</v>
      </c>
      <c r="G84" s="81" t="s">
        <v>167</v>
      </c>
      <c r="H84" s="134" t="s">
        <v>46</v>
      </c>
      <c r="I84" s="130" t="s">
        <v>189</v>
      </c>
      <c r="J84" s="13">
        <v>2694.0047</v>
      </c>
    </row>
    <row r="85" spans="1:10" ht="18" x14ac:dyDescent="0.25">
      <c r="A85" s="189"/>
      <c r="B85" s="193"/>
      <c r="C85" s="201"/>
      <c r="D85" s="20">
        <v>1390.4928</v>
      </c>
      <c r="E85" s="20">
        <v>1390.5133000000001</v>
      </c>
      <c r="F85" s="25">
        <f>ABS(E85-D85)/E85*1000000</f>
        <v>14.742757225036016</v>
      </c>
      <c r="G85" s="9" t="s">
        <v>8</v>
      </c>
      <c r="H85" s="124" t="s">
        <v>111</v>
      </c>
      <c r="I85" s="9" t="s">
        <v>112</v>
      </c>
      <c r="J85" s="13">
        <v>2783.0410999999999</v>
      </c>
    </row>
    <row r="86" spans="1:10" ht="18" x14ac:dyDescent="0.25">
      <c r="A86" s="191">
        <v>40</v>
      </c>
      <c r="B86" s="195">
        <v>10.4</v>
      </c>
      <c r="C86" s="195">
        <v>21.684000000000001</v>
      </c>
      <c r="D86" s="11">
        <v>1352.9694</v>
      </c>
      <c r="E86" s="22">
        <v>1352.9847</v>
      </c>
      <c r="F86" s="25">
        <f t="shared" ref="F86" si="30">ABS(E86-D86)/E86*1000000</f>
        <v>11.308331868072667</v>
      </c>
      <c r="G86" s="9" t="s">
        <v>8</v>
      </c>
      <c r="H86" s="124" t="s">
        <v>44</v>
      </c>
      <c r="I86" s="9" t="s">
        <v>45</v>
      </c>
      <c r="J86" s="13">
        <v>2707.9839000000002</v>
      </c>
    </row>
    <row r="87" spans="1:10" ht="18" x14ac:dyDescent="0.25">
      <c r="A87" s="192"/>
      <c r="B87" s="196"/>
      <c r="C87" s="196"/>
      <c r="D87" s="11">
        <v>1426.4992999999999</v>
      </c>
      <c r="E87" s="10">
        <v>1426.5238999999999</v>
      </c>
      <c r="F87" s="25">
        <f>ABS(E87-D87)/E87*1000000</f>
        <v>17.244716334555616</v>
      </c>
      <c r="G87" s="9" t="s">
        <v>8</v>
      </c>
      <c r="H87" s="124" t="s">
        <v>247</v>
      </c>
      <c r="I87" s="9" t="s">
        <v>105</v>
      </c>
      <c r="J87" s="118">
        <v>2855.0623000000001</v>
      </c>
    </row>
    <row r="88" spans="1:10" ht="18" x14ac:dyDescent="0.25">
      <c r="A88" s="189">
        <v>41</v>
      </c>
      <c r="B88" s="193">
        <v>10.66</v>
      </c>
      <c r="C88" s="194">
        <v>21.77</v>
      </c>
      <c r="D88" s="11">
        <v>1353.4975999999999</v>
      </c>
      <c r="E88" s="11">
        <v>1353.4948999999999</v>
      </c>
      <c r="F88" s="25">
        <f>ABS(E88-D88)/E88*1000000</f>
        <v>1.9948357396872094</v>
      </c>
      <c r="G88" s="9" t="s">
        <v>8</v>
      </c>
      <c r="H88" s="101" t="s">
        <v>94</v>
      </c>
      <c r="I88" s="9" t="s">
        <v>98</v>
      </c>
      <c r="J88" s="118">
        <v>2709.0043999999998</v>
      </c>
    </row>
    <row r="89" spans="1:10" ht="18" x14ac:dyDescent="0.25">
      <c r="A89" s="189"/>
      <c r="B89" s="193"/>
      <c r="C89" s="194"/>
      <c r="D89" s="11">
        <v>1426.4992999999999</v>
      </c>
      <c r="E89" s="10">
        <v>1426.5238999999999</v>
      </c>
      <c r="F89" s="25">
        <f t="shared" ref="F89" si="31">ABS(E89-D89)/E89*1000000</f>
        <v>17.244716334555616</v>
      </c>
      <c r="G89" s="9" t="s">
        <v>8</v>
      </c>
      <c r="H89" s="124" t="s">
        <v>247</v>
      </c>
      <c r="I89" s="9" t="s">
        <v>105</v>
      </c>
      <c r="J89" s="118">
        <v>2855.0623000000001</v>
      </c>
    </row>
    <row r="90" spans="1:10" ht="18" x14ac:dyDescent="0.25">
      <c r="A90" s="189"/>
      <c r="B90" s="193"/>
      <c r="C90" s="194"/>
      <c r="D90" s="11">
        <v>1463.0051000000001</v>
      </c>
      <c r="E90" s="10">
        <v>1463.0319999999999</v>
      </c>
      <c r="F90" s="25">
        <f>ABS(E90-D90)/E90*1000000</f>
        <v>18.386474116657315</v>
      </c>
      <c r="G90" s="9" t="s">
        <v>8</v>
      </c>
      <c r="H90" s="124" t="s">
        <v>114</v>
      </c>
      <c r="I90" s="9" t="s">
        <v>79</v>
      </c>
      <c r="J90" s="118">
        <v>2766.0257999999999</v>
      </c>
    </row>
    <row r="91" spans="1:10" ht="18" x14ac:dyDescent="0.25">
      <c r="A91" s="189">
        <v>42</v>
      </c>
      <c r="B91" s="193">
        <v>10.81</v>
      </c>
      <c r="C91" s="194">
        <v>22.512</v>
      </c>
      <c r="D91" s="21">
        <v>998.67849999999999</v>
      </c>
      <c r="E91" s="22">
        <v>998.68579999999997</v>
      </c>
      <c r="F91" s="25">
        <f t="shared" ref="F91" si="32">ABS(E91-D91)/E91*1000000</f>
        <v>7.3096062845657164</v>
      </c>
      <c r="G91" s="9" t="s">
        <v>53</v>
      </c>
      <c r="H91" s="124" t="s">
        <v>50</v>
      </c>
      <c r="I91" s="13" t="s">
        <v>51</v>
      </c>
      <c r="J91" s="13">
        <v>2999.0794000000001</v>
      </c>
    </row>
    <row r="92" spans="1:10" ht="18" x14ac:dyDescent="0.25">
      <c r="A92" s="189"/>
      <c r="B92" s="193"/>
      <c r="C92" s="194"/>
      <c r="D92" s="21">
        <v>1353.49</v>
      </c>
      <c r="E92" s="22">
        <v>1353.4948999999999</v>
      </c>
      <c r="F92" s="25">
        <f t="shared" ref="F92" si="33">ABS(E92-D92)/E92*1000000</f>
        <v>3.6202574534317553</v>
      </c>
      <c r="G92" s="9" t="s">
        <v>8</v>
      </c>
      <c r="H92" s="124" t="s">
        <v>248</v>
      </c>
      <c r="I92" s="13" t="s">
        <v>98</v>
      </c>
      <c r="J92" s="13">
        <v>2709.0043999999998</v>
      </c>
    </row>
    <row r="93" spans="1:10" ht="18" x14ac:dyDescent="0.25">
      <c r="A93" s="189"/>
      <c r="B93" s="193"/>
      <c r="C93" s="194"/>
      <c r="D93" s="21">
        <v>1528.0385000000001</v>
      </c>
      <c r="E93" s="22">
        <v>1528.0635</v>
      </c>
      <c r="F93" s="25">
        <f t="shared" ref="F93:F101" si="34">ABS(E93-D93)/E93*1000000</f>
        <v>16.360576638250684</v>
      </c>
      <c r="G93" s="9" t="s">
        <v>8</v>
      </c>
      <c r="H93" s="124" t="s">
        <v>104</v>
      </c>
      <c r="I93" s="13" t="s">
        <v>108</v>
      </c>
      <c r="J93" s="13">
        <v>3058.1415999999999</v>
      </c>
    </row>
    <row r="94" spans="1:10" ht="18" x14ac:dyDescent="0.25">
      <c r="A94" s="189"/>
      <c r="B94" s="193"/>
      <c r="C94" s="194"/>
      <c r="D94" s="20">
        <v>1565.0748000000001</v>
      </c>
      <c r="E94" s="22">
        <v>1565.0818999999999</v>
      </c>
      <c r="F94" s="25">
        <f t="shared" si="34"/>
        <v>4.5365038084009344</v>
      </c>
      <c r="G94" s="9" t="s">
        <v>8</v>
      </c>
      <c r="H94" s="124" t="s">
        <v>115</v>
      </c>
      <c r="I94" s="13" t="s">
        <v>116</v>
      </c>
      <c r="J94" s="13">
        <v>3132.1783999999998</v>
      </c>
    </row>
    <row r="95" spans="1:10" ht="18" x14ac:dyDescent="0.25">
      <c r="A95" s="189">
        <v>43</v>
      </c>
      <c r="B95" s="193">
        <v>10.99</v>
      </c>
      <c r="C95" s="194">
        <v>22.722999999999999</v>
      </c>
      <c r="D95" s="21">
        <v>1426.538</v>
      </c>
      <c r="E95" s="10">
        <v>1426.5238999999999</v>
      </c>
      <c r="F95" s="25">
        <f t="shared" si="34"/>
        <v>9.8841666796459506</v>
      </c>
      <c r="G95" s="9" t="s">
        <v>8</v>
      </c>
      <c r="H95" s="124" t="s">
        <v>247</v>
      </c>
      <c r="I95" s="13" t="s">
        <v>105</v>
      </c>
      <c r="J95" s="118">
        <v>2855.0623000000001</v>
      </c>
    </row>
    <row r="96" spans="1:10" ht="18" x14ac:dyDescent="0.25">
      <c r="A96" s="189"/>
      <c r="B96" s="193"/>
      <c r="C96" s="194"/>
      <c r="D96" s="21">
        <v>1115.7401</v>
      </c>
      <c r="E96" s="10">
        <v>1115.7367999999999</v>
      </c>
      <c r="F96" s="25">
        <f t="shared" si="34"/>
        <v>2.9576867950229189</v>
      </c>
      <c r="G96" s="9" t="s">
        <v>53</v>
      </c>
      <c r="H96" s="124" t="s">
        <v>117</v>
      </c>
      <c r="I96" s="9" t="s">
        <v>118</v>
      </c>
      <c r="J96" s="118">
        <v>3350.2323000000001</v>
      </c>
    </row>
    <row r="97" spans="1:10" ht="18" x14ac:dyDescent="0.25">
      <c r="A97" s="189">
        <v>44</v>
      </c>
      <c r="B97" s="193">
        <v>11.11</v>
      </c>
      <c r="C97" s="194">
        <v>23.524999999999999</v>
      </c>
      <c r="D97" s="39">
        <v>1352.9845</v>
      </c>
      <c r="E97" s="82">
        <v>1352.9847</v>
      </c>
      <c r="F97" s="95">
        <f t="shared" si="34"/>
        <v>0.14782133157144786</v>
      </c>
      <c r="G97" s="81" t="s">
        <v>167</v>
      </c>
      <c r="H97" s="144" t="s">
        <v>297</v>
      </c>
      <c r="I97" s="111" t="s">
        <v>281</v>
      </c>
      <c r="J97" s="82">
        <v>2707.9839000000002</v>
      </c>
    </row>
    <row r="98" spans="1:10" ht="18" x14ac:dyDescent="0.25">
      <c r="A98" s="189"/>
      <c r="B98" s="193"/>
      <c r="C98" s="194"/>
      <c r="D98" s="39">
        <v>1498.527</v>
      </c>
      <c r="E98" s="82">
        <v>1498.5324000000001</v>
      </c>
      <c r="F98" s="95">
        <f t="shared" si="34"/>
        <v>3.6035256895404668</v>
      </c>
      <c r="G98" s="81" t="s">
        <v>167</v>
      </c>
      <c r="H98" s="144" t="s">
        <v>50</v>
      </c>
      <c r="I98" s="111" t="s">
        <v>371</v>
      </c>
      <c r="J98" s="82">
        <v>2999.0794000000001</v>
      </c>
    </row>
    <row r="99" spans="1:10" ht="18" x14ac:dyDescent="0.25">
      <c r="A99" s="189"/>
      <c r="B99" s="193"/>
      <c r="C99" s="194"/>
      <c r="D99" s="82">
        <v>1600.0925</v>
      </c>
      <c r="E99" s="82">
        <v>1600.0721000000001</v>
      </c>
      <c r="F99" s="95">
        <f>ABS(E99-D99)/E99*1000000</f>
        <v>12.74942547894023</v>
      </c>
      <c r="G99" s="81" t="s">
        <v>167</v>
      </c>
      <c r="H99" s="145" t="s">
        <v>49</v>
      </c>
      <c r="I99" s="81" t="s">
        <v>392</v>
      </c>
      <c r="J99" s="82">
        <v>3202.1587</v>
      </c>
    </row>
    <row r="100" spans="1:10" ht="18" x14ac:dyDescent="0.25">
      <c r="A100" s="189"/>
      <c r="B100" s="193"/>
      <c r="C100" s="194"/>
      <c r="D100" s="39">
        <v>1571.5399</v>
      </c>
      <c r="E100" s="82">
        <v>1571.5614</v>
      </c>
      <c r="F100" s="95">
        <f t="shared" si="34"/>
        <v>13.680661792825928</v>
      </c>
      <c r="G100" s="81" t="s">
        <v>167</v>
      </c>
      <c r="H100" s="198" t="s">
        <v>59</v>
      </c>
      <c r="I100" s="111" t="s">
        <v>285</v>
      </c>
      <c r="J100" s="82">
        <v>3145.1372999999999</v>
      </c>
    </row>
    <row r="101" spans="1:10" ht="18" x14ac:dyDescent="0.25">
      <c r="A101" s="189"/>
      <c r="B101" s="193"/>
      <c r="C101" s="194"/>
      <c r="D101" s="39">
        <v>998.68499999999995</v>
      </c>
      <c r="E101" s="82">
        <v>998.68579999999997</v>
      </c>
      <c r="F101" s="79">
        <f t="shared" si="34"/>
        <v>0.8010527435421203</v>
      </c>
      <c r="G101" s="81" t="s">
        <v>169</v>
      </c>
      <c r="H101" s="198"/>
      <c r="I101" s="111" t="s">
        <v>285</v>
      </c>
      <c r="J101" s="82">
        <v>3145.1372999999999</v>
      </c>
    </row>
    <row r="102" spans="1:10" ht="18" x14ac:dyDescent="0.25">
      <c r="A102" s="189"/>
      <c r="B102" s="193"/>
      <c r="C102" s="194"/>
      <c r="D102" s="39">
        <v>1535.5758000000001</v>
      </c>
      <c r="E102" s="82">
        <v>1535.5508</v>
      </c>
      <c r="F102" s="79">
        <f t="shared" ref="F102" si="35">ABS(E102-D102)/E102*1000000</f>
        <v>16.28080295363133</v>
      </c>
      <c r="G102" s="81" t="s">
        <v>167</v>
      </c>
      <c r="H102" s="145" t="s">
        <v>48</v>
      </c>
      <c r="I102" s="81" t="s">
        <v>393</v>
      </c>
      <c r="J102" s="82">
        <v>3073.1161000000002</v>
      </c>
    </row>
    <row r="103" spans="1:10" x14ac:dyDescent="0.25">
      <c r="A103" s="115">
        <v>45</v>
      </c>
      <c r="B103" s="112">
        <v>11.26</v>
      </c>
      <c r="C103" s="113"/>
      <c r="D103" s="86"/>
      <c r="E103" s="86"/>
      <c r="F103" s="86"/>
      <c r="G103" s="86"/>
      <c r="H103" s="142" t="s">
        <v>271</v>
      </c>
      <c r="I103" s="86"/>
      <c r="J103" s="86"/>
    </row>
    <row r="104" spans="1:10" ht="18" x14ac:dyDescent="0.25">
      <c r="A104" s="189">
        <v>46</v>
      </c>
      <c r="B104" s="193">
        <v>11.38</v>
      </c>
      <c r="C104" s="194">
        <v>23.972999999999999</v>
      </c>
      <c r="D104" s="39">
        <v>998.6721</v>
      </c>
      <c r="E104" s="82">
        <v>998.68579999999997</v>
      </c>
      <c r="F104" s="95">
        <f t="shared" ref="F104:F109" si="36">ABS(E104-D104)/E104*1000000</f>
        <v>13.718028232675005</v>
      </c>
      <c r="G104" s="81" t="s">
        <v>169</v>
      </c>
      <c r="H104" s="144" t="s">
        <v>50</v>
      </c>
      <c r="I104" s="81" t="s">
        <v>371</v>
      </c>
      <c r="J104" s="82">
        <v>2999.0794000000001</v>
      </c>
    </row>
    <row r="105" spans="1:10" ht="18" x14ac:dyDescent="0.25">
      <c r="A105" s="189"/>
      <c r="B105" s="193"/>
      <c r="C105" s="194"/>
      <c r="D105" s="39">
        <v>1571.5319</v>
      </c>
      <c r="E105" s="82">
        <v>1571.5614</v>
      </c>
      <c r="F105" s="95">
        <f t="shared" si="36"/>
        <v>18.771140599468929</v>
      </c>
      <c r="G105" s="81" t="s">
        <v>167</v>
      </c>
      <c r="H105" s="144" t="s">
        <v>59</v>
      </c>
      <c r="I105" s="111" t="s">
        <v>285</v>
      </c>
      <c r="J105" s="82">
        <v>3145.1372999999999</v>
      </c>
    </row>
    <row r="106" spans="1:10" ht="18" x14ac:dyDescent="0.25">
      <c r="A106" s="189"/>
      <c r="B106" s="193"/>
      <c r="C106" s="194"/>
      <c r="D106" s="82">
        <v>1609.5573999999999</v>
      </c>
      <c r="E106" s="82">
        <v>1609.5876000000001</v>
      </c>
      <c r="F106" s="95">
        <f t="shared" si="36"/>
        <v>18.762569990070677</v>
      </c>
      <c r="G106" s="81" t="s">
        <v>167</v>
      </c>
      <c r="H106" s="144" t="s">
        <v>249</v>
      </c>
      <c r="I106" s="111" t="s">
        <v>377</v>
      </c>
      <c r="J106" s="82">
        <v>3221.1896999999999</v>
      </c>
    </row>
    <row r="107" spans="1:10" ht="18" x14ac:dyDescent="0.25">
      <c r="A107" s="189"/>
      <c r="B107" s="193"/>
      <c r="C107" s="194"/>
      <c r="D107" s="11">
        <v>1115.3838000000001</v>
      </c>
      <c r="E107" s="10">
        <v>1115.4050999999999</v>
      </c>
      <c r="F107" s="12">
        <f t="shared" si="36"/>
        <v>19.096201012423968</v>
      </c>
      <c r="G107" s="9" t="s">
        <v>53</v>
      </c>
      <c r="H107" s="124" t="s">
        <v>121</v>
      </c>
      <c r="I107" s="13" t="s">
        <v>124</v>
      </c>
      <c r="J107" s="118">
        <v>3349.2370000000001</v>
      </c>
    </row>
    <row r="108" spans="1:10" ht="18" x14ac:dyDescent="0.25">
      <c r="A108" s="189"/>
      <c r="B108" s="193"/>
      <c r="C108" s="194"/>
      <c r="D108" s="10">
        <v>1710.6496999999999</v>
      </c>
      <c r="E108" s="10">
        <v>1710.6296</v>
      </c>
      <c r="F108" s="12">
        <f t="shared" si="36"/>
        <v>11.750059744059561</v>
      </c>
      <c r="G108" s="9" t="s">
        <v>8</v>
      </c>
      <c r="H108" s="124" t="s">
        <v>119</v>
      </c>
      <c r="I108" s="13" t="s">
        <v>122</v>
      </c>
      <c r="J108" s="118">
        <v>3423.2737999999999</v>
      </c>
    </row>
    <row r="109" spans="1:10" ht="18" x14ac:dyDescent="0.25">
      <c r="A109" s="189"/>
      <c r="B109" s="193"/>
      <c r="C109" s="194"/>
      <c r="D109" s="10">
        <v>1140.421</v>
      </c>
      <c r="E109" s="10">
        <v>1140.4241</v>
      </c>
      <c r="F109" s="12">
        <f t="shared" si="36"/>
        <v>2.7182869950783726</v>
      </c>
      <c r="G109" s="9" t="s">
        <v>53</v>
      </c>
      <c r="H109" s="124" t="s">
        <v>120</v>
      </c>
      <c r="I109" s="13" t="s">
        <v>123</v>
      </c>
      <c r="J109" s="118">
        <v>3424.2941999999998</v>
      </c>
    </row>
    <row r="110" spans="1:10" ht="18" x14ac:dyDescent="0.25">
      <c r="A110" s="189">
        <v>47</v>
      </c>
      <c r="B110" s="193">
        <v>11.52</v>
      </c>
      <c r="C110" s="194">
        <v>24.597999999999999</v>
      </c>
      <c r="D110" s="11">
        <v>1468.0222000000001</v>
      </c>
      <c r="E110" s="10">
        <v>1468.048</v>
      </c>
      <c r="F110" s="12">
        <f t="shared" ref="F110:F114" si="37">ABS(E110-D110)/E110*1000000</f>
        <v>17.574357241650226</v>
      </c>
      <c r="G110" s="9" t="s">
        <v>8</v>
      </c>
      <c r="H110" s="124" t="s">
        <v>159</v>
      </c>
      <c r="I110" s="9" t="s">
        <v>188</v>
      </c>
      <c r="J110" s="82">
        <v>2738.1106</v>
      </c>
    </row>
    <row r="111" spans="1:10" ht="18" x14ac:dyDescent="0.25">
      <c r="A111" s="189"/>
      <c r="B111" s="193"/>
      <c r="C111" s="194"/>
      <c r="D111" s="11">
        <v>1498.527</v>
      </c>
      <c r="E111" s="10">
        <v>1498.5324000000001</v>
      </c>
      <c r="F111" s="12">
        <f>ABS(E111-D111)/E111*1000000</f>
        <v>3.6035256895404668</v>
      </c>
      <c r="G111" s="9" t="s">
        <v>8</v>
      </c>
      <c r="H111" s="116" t="s">
        <v>50</v>
      </c>
      <c r="I111" s="9" t="s">
        <v>51</v>
      </c>
      <c r="J111" s="118">
        <v>2999.0794000000001</v>
      </c>
    </row>
    <row r="112" spans="1:10" ht="18" x14ac:dyDescent="0.25">
      <c r="A112" s="189"/>
      <c r="B112" s="193"/>
      <c r="C112" s="194"/>
      <c r="D112" s="11">
        <v>999.01559999999995</v>
      </c>
      <c r="E112" s="10">
        <v>999.02599999999995</v>
      </c>
      <c r="F112" s="12">
        <f t="shared" si="37"/>
        <v>10.410139475853667</v>
      </c>
      <c r="G112" s="9" t="s">
        <v>53</v>
      </c>
      <c r="H112" s="124" t="s">
        <v>125</v>
      </c>
      <c r="I112" s="13" t="s">
        <v>126</v>
      </c>
      <c r="J112" s="118">
        <v>3000.0998</v>
      </c>
    </row>
    <row r="113" spans="1:11" ht="18" x14ac:dyDescent="0.25">
      <c r="A113" s="189"/>
      <c r="B113" s="193"/>
      <c r="C113" s="194"/>
      <c r="D113" s="11">
        <v>1115.3906999999999</v>
      </c>
      <c r="E113" s="10">
        <v>1115.4050999999999</v>
      </c>
      <c r="F113" s="12">
        <f>ABS(E113-D113)/E113*1000000</f>
        <v>12.910107726801037</v>
      </c>
      <c r="G113" s="9" t="s">
        <v>53</v>
      </c>
      <c r="H113" s="124" t="s">
        <v>121</v>
      </c>
      <c r="I113" s="13" t="s">
        <v>124</v>
      </c>
      <c r="J113" s="118">
        <v>3349.2370000000001</v>
      </c>
    </row>
    <row r="114" spans="1:11" ht="18" x14ac:dyDescent="0.25">
      <c r="A114" s="189">
        <v>48</v>
      </c>
      <c r="B114" s="193">
        <v>11.95</v>
      </c>
      <c r="C114" s="194">
        <v>25.814</v>
      </c>
      <c r="D114" s="82">
        <v>1352.9920999999999</v>
      </c>
      <c r="E114" s="82">
        <v>1352.9847</v>
      </c>
      <c r="F114" s="95">
        <f t="shared" si="37"/>
        <v>5.4693892694879978</v>
      </c>
      <c r="G114" s="81" t="s">
        <v>167</v>
      </c>
      <c r="H114" s="133" t="s">
        <v>298</v>
      </c>
      <c r="I114" s="81" t="s">
        <v>281</v>
      </c>
      <c r="J114" s="82">
        <v>2707.9839000000002</v>
      </c>
      <c r="K114" s="99"/>
    </row>
    <row r="115" spans="1:11" ht="18" x14ac:dyDescent="0.25">
      <c r="A115" s="189"/>
      <c r="B115" s="193"/>
      <c r="C115" s="194"/>
      <c r="D115" s="82">
        <v>1095.7103</v>
      </c>
      <c r="E115" s="82">
        <v>1095.7176999999999</v>
      </c>
      <c r="F115" s="95">
        <f>ABS(E115-D115)/E115*1000000</f>
        <v>6.753564353264931</v>
      </c>
      <c r="G115" s="81" t="s">
        <v>169</v>
      </c>
      <c r="H115" s="124" t="s">
        <v>128</v>
      </c>
      <c r="I115" s="81" t="s">
        <v>282</v>
      </c>
      <c r="J115" s="82">
        <v>3290.1747999999998</v>
      </c>
      <c r="K115" s="99"/>
    </row>
    <row r="116" spans="1:11" ht="18" x14ac:dyDescent="0.25">
      <c r="A116" s="189"/>
      <c r="B116" s="193"/>
      <c r="C116" s="194"/>
      <c r="D116" s="11">
        <v>999.01559999999995</v>
      </c>
      <c r="E116" s="10">
        <v>999.02599999999995</v>
      </c>
      <c r="F116" s="12">
        <f>ABS(E116-D116)/E116*1000000</f>
        <v>10.410139475853667</v>
      </c>
      <c r="G116" s="9" t="s">
        <v>53</v>
      </c>
      <c r="H116" s="124" t="s">
        <v>125</v>
      </c>
      <c r="I116" s="13" t="s">
        <v>126</v>
      </c>
      <c r="J116" s="118">
        <v>3000.0998</v>
      </c>
    </row>
    <row r="117" spans="1:11" ht="18" x14ac:dyDescent="0.25">
      <c r="A117" s="189"/>
      <c r="B117" s="193"/>
      <c r="C117" s="194"/>
      <c r="D117" s="82">
        <v>1237.0935999999999</v>
      </c>
      <c r="E117" s="82">
        <v>1237.1158</v>
      </c>
      <c r="F117" s="95">
        <f>ABS(E117-D117)/E117*1000000</f>
        <v>17.944965216766033</v>
      </c>
      <c r="G117" s="81" t="s">
        <v>169</v>
      </c>
      <c r="H117" s="124" t="s">
        <v>127</v>
      </c>
      <c r="I117" s="111" t="s">
        <v>283</v>
      </c>
      <c r="J117" s="82">
        <v>3714.3692000000001</v>
      </c>
    </row>
    <row r="118" spans="1:11" x14ac:dyDescent="0.25">
      <c r="A118" s="115">
        <v>49</v>
      </c>
      <c r="B118" s="112">
        <v>12.34</v>
      </c>
      <c r="C118" s="113"/>
      <c r="D118" s="92"/>
      <c r="E118" s="92"/>
      <c r="F118" s="92"/>
      <c r="G118" s="56"/>
      <c r="H118" s="112" t="s">
        <v>271</v>
      </c>
      <c r="I118" s="56"/>
      <c r="J118" s="56"/>
    </row>
    <row r="119" spans="1:11" x14ac:dyDescent="0.25">
      <c r="A119" s="115">
        <v>50</v>
      </c>
      <c r="B119" s="112">
        <v>12.49</v>
      </c>
      <c r="C119" s="113"/>
      <c r="D119" s="10"/>
      <c r="E119" s="10"/>
      <c r="F119" s="12"/>
      <c r="G119" s="9"/>
      <c r="H119" s="112" t="s">
        <v>271</v>
      </c>
      <c r="I119" s="9"/>
      <c r="J119" s="118"/>
    </row>
    <row r="120" spans="1:11" x14ac:dyDescent="0.25">
      <c r="A120" s="115">
        <v>51</v>
      </c>
      <c r="B120" s="112">
        <v>12.8</v>
      </c>
      <c r="C120" s="113"/>
      <c r="D120" s="10"/>
      <c r="E120" s="10"/>
      <c r="F120" s="12"/>
      <c r="G120" s="9"/>
      <c r="H120" s="112" t="s">
        <v>271</v>
      </c>
      <c r="I120" s="9"/>
      <c r="J120" s="118"/>
    </row>
    <row r="121" spans="1:11" x14ac:dyDescent="0.25">
      <c r="A121" s="115">
        <v>52</v>
      </c>
      <c r="B121" s="112">
        <v>12.98</v>
      </c>
      <c r="C121" s="113"/>
      <c r="D121" s="10"/>
      <c r="E121" s="10"/>
      <c r="F121" s="12"/>
      <c r="G121" s="9"/>
      <c r="H121" s="112" t="s">
        <v>271</v>
      </c>
      <c r="I121" s="9"/>
      <c r="J121" s="118"/>
    </row>
    <row r="122" spans="1:11" x14ac:dyDescent="0.25">
      <c r="A122" s="115">
        <v>53</v>
      </c>
      <c r="B122" s="112">
        <v>13.12</v>
      </c>
      <c r="C122" s="113"/>
      <c r="D122" s="10"/>
      <c r="E122" s="10"/>
      <c r="F122" s="12"/>
      <c r="G122" s="9"/>
      <c r="H122" s="112" t="s">
        <v>271</v>
      </c>
      <c r="I122" s="9"/>
      <c r="J122" s="118"/>
    </row>
    <row r="123" spans="1:11" x14ac:dyDescent="0.25">
      <c r="A123" s="115">
        <v>54</v>
      </c>
      <c r="B123" s="112">
        <v>13.61</v>
      </c>
      <c r="C123" s="113"/>
      <c r="D123" s="10"/>
      <c r="E123" s="10"/>
      <c r="F123" s="12"/>
      <c r="G123" s="9"/>
      <c r="H123" s="112" t="s">
        <v>271</v>
      </c>
      <c r="I123" s="9"/>
      <c r="J123" s="118"/>
    </row>
    <row r="124" spans="1:11" x14ac:dyDescent="0.25">
      <c r="A124" s="115">
        <v>55</v>
      </c>
      <c r="B124" s="112">
        <v>13.77</v>
      </c>
      <c r="C124" s="112"/>
      <c r="D124" s="10"/>
      <c r="E124" s="10"/>
      <c r="F124" s="12"/>
      <c r="G124" s="9"/>
      <c r="H124" s="112" t="s">
        <v>271</v>
      </c>
      <c r="I124" s="9"/>
      <c r="J124" s="118"/>
    </row>
    <row r="125" spans="1:11" x14ac:dyDescent="0.25">
      <c r="A125" s="115">
        <v>56</v>
      </c>
      <c r="B125" s="112">
        <v>14.21</v>
      </c>
      <c r="C125" s="112"/>
      <c r="D125" s="10"/>
      <c r="E125" s="10"/>
      <c r="F125" s="12"/>
      <c r="G125" s="9"/>
      <c r="H125" s="112" t="s">
        <v>271</v>
      </c>
      <c r="I125" s="9"/>
      <c r="J125" s="118"/>
    </row>
    <row r="127" spans="1:11" ht="17.25" x14ac:dyDescent="0.25">
      <c r="A127" s="137" t="s">
        <v>299</v>
      </c>
    </row>
    <row r="128" spans="1:11" ht="17.25" x14ac:dyDescent="0.25">
      <c r="A128" s="137" t="s">
        <v>300</v>
      </c>
    </row>
    <row r="129" spans="1:1" ht="17.25" x14ac:dyDescent="0.25">
      <c r="A129" s="137" t="s">
        <v>301</v>
      </c>
    </row>
    <row r="130" spans="1:1" x14ac:dyDescent="0.25">
      <c r="A130" s="137" t="s">
        <v>278</v>
      </c>
    </row>
  </sheetData>
  <mergeCells count="87">
    <mergeCell ref="B45:B48"/>
    <mergeCell ref="A1:C3"/>
    <mergeCell ref="C97:C102"/>
    <mergeCell ref="B51:B52"/>
    <mergeCell ref="B53:B54"/>
    <mergeCell ref="B56:B57"/>
    <mergeCell ref="B58:B63"/>
    <mergeCell ref="B64:B65"/>
    <mergeCell ref="B66:B70"/>
    <mergeCell ref="B71:B74"/>
    <mergeCell ref="B75:B79"/>
    <mergeCell ref="B81:B85"/>
    <mergeCell ref="B88:B90"/>
    <mergeCell ref="B14:B15"/>
    <mergeCell ref="B20:B23"/>
    <mergeCell ref="C71:C74"/>
    <mergeCell ref="D1:J2"/>
    <mergeCell ref="D3:J3"/>
    <mergeCell ref="H33:H34"/>
    <mergeCell ref="H56:H57"/>
    <mergeCell ref="H47:H48"/>
    <mergeCell ref="A5:J5"/>
    <mergeCell ref="A14:A15"/>
    <mergeCell ref="H14:H15"/>
    <mergeCell ref="I14:I15"/>
    <mergeCell ref="J14:J15"/>
    <mergeCell ref="C14:C15"/>
    <mergeCell ref="A27:A30"/>
    <mergeCell ref="A32:A34"/>
    <mergeCell ref="A38:A39"/>
    <mergeCell ref="A40:A42"/>
    <mergeCell ref="H20:H21"/>
    <mergeCell ref="C104:C109"/>
    <mergeCell ref="C110:C113"/>
    <mergeCell ref="C114:C117"/>
    <mergeCell ref="H35:H36"/>
    <mergeCell ref="H100:H101"/>
    <mergeCell ref="C75:C79"/>
    <mergeCell ref="C88:C90"/>
    <mergeCell ref="C91:C94"/>
    <mergeCell ref="C95:C96"/>
    <mergeCell ref="C86:C87"/>
    <mergeCell ref="C80:C85"/>
    <mergeCell ref="C20:C23"/>
    <mergeCell ref="B91:B94"/>
    <mergeCell ref="B95:B96"/>
    <mergeCell ref="B97:B102"/>
    <mergeCell ref="C27:C30"/>
    <mergeCell ref="C32:C34"/>
    <mergeCell ref="C35:C37"/>
    <mergeCell ref="C38:C39"/>
    <mergeCell ref="C40:C42"/>
    <mergeCell ref="C45:C48"/>
    <mergeCell ref="C51:C52"/>
    <mergeCell ref="C53:C55"/>
    <mergeCell ref="C56:C57"/>
    <mergeCell ref="C58:C63"/>
    <mergeCell ref="C64:C70"/>
    <mergeCell ref="B86:B87"/>
    <mergeCell ref="A20:A23"/>
    <mergeCell ref="B38:B39"/>
    <mergeCell ref="B40:B42"/>
    <mergeCell ref="B27:B30"/>
    <mergeCell ref="B32:B34"/>
    <mergeCell ref="B35:B37"/>
    <mergeCell ref="A45:A48"/>
    <mergeCell ref="A53:A54"/>
    <mergeCell ref="A51:A52"/>
    <mergeCell ref="A71:A74"/>
    <mergeCell ref="A35:A37"/>
    <mergeCell ref="A110:A113"/>
    <mergeCell ref="A114:A117"/>
    <mergeCell ref="B110:B113"/>
    <mergeCell ref="B114:B117"/>
    <mergeCell ref="B104:B109"/>
    <mergeCell ref="A91:A94"/>
    <mergeCell ref="A97:A102"/>
    <mergeCell ref="A95:A96"/>
    <mergeCell ref="A81:A85"/>
    <mergeCell ref="A104:A109"/>
    <mergeCell ref="A75:A79"/>
    <mergeCell ref="A56:A57"/>
    <mergeCell ref="A58:A63"/>
    <mergeCell ref="A64:A65"/>
    <mergeCell ref="A88:A90"/>
    <mergeCell ref="A66:A70"/>
    <mergeCell ref="A86:A87"/>
  </mergeCells>
  <pageMargins left="0.7" right="0.7" top="0.75" bottom="0.75" header="0.3" footer="0.3"/>
  <pageSetup paperSize="9" scale="6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66"/>
  <sheetViews>
    <sheetView topLeftCell="A42" workbookViewId="0">
      <selection activeCell="N61" sqref="N61"/>
    </sheetView>
  </sheetViews>
  <sheetFormatPr defaultRowHeight="15" x14ac:dyDescent="0.25"/>
  <cols>
    <col min="1" max="1" width="9.140625" style="14" customWidth="1"/>
    <col min="3" max="3" width="9.140625" customWidth="1"/>
    <col min="4" max="4" width="17.140625" customWidth="1"/>
    <col min="5" max="5" width="11" bestFit="1" customWidth="1"/>
    <col min="6" max="6" width="15.85546875" customWidth="1"/>
    <col min="7" max="7" width="9.140625" customWidth="1"/>
    <col min="8" max="8" width="23.42578125" bestFit="1" customWidth="1"/>
    <col min="9" max="9" width="26.5703125" customWidth="1"/>
    <col min="10" max="10" width="13.42578125" bestFit="1" customWidth="1"/>
    <col min="11" max="11" width="9.140625" customWidth="1"/>
  </cols>
  <sheetData>
    <row r="1" spans="1:11" ht="15" customHeight="1" x14ac:dyDescent="0.25">
      <c r="A1" s="208" t="s">
        <v>275</v>
      </c>
      <c r="B1" s="208"/>
      <c r="C1" s="208"/>
      <c r="D1" s="202" t="s">
        <v>276</v>
      </c>
      <c r="E1" s="202"/>
      <c r="F1" s="202"/>
      <c r="G1" s="202"/>
      <c r="H1" s="202"/>
      <c r="I1" s="202"/>
      <c r="J1" s="202"/>
      <c r="K1" s="68"/>
    </row>
    <row r="2" spans="1:11" x14ac:dyDescent="0.25">
      <c r="A2" s="208"/>
      <c r="B2" s="208"/>
      <c r="C2" s="208"/>
      <c r="D2" s="202"/>
      <c r="E2" s="202"/>
      <c r="F2" s="202"/>
      <c r="G2" s="202"/>
      <c r="H2" s="202"/>
      <c r="I2" s="202"/>
      <c r="J2" s="202"/>
    </row>
    <row r="3" spans="1:11" ht="15" customHeight="1" x14ac:dyDescent="0.25">
      <c r="A3" s="208"/>
      <c r="B3" s="208"/>
      <c r="C3" s="208"/>
      <c r="D3" s="203" t="s">
        <v>273</v>
      </c>
      <c r="E3" s="203"/>
      <c r="F3" s="203"/>
      <c r="G3" s="203"/>
      <c r="H3" s="203"/>
      <c r="I3" s="203"/>
      <c r="J3" s="203"/>
    </row>
    <row r="4" spans="1:11" x14ac:dyDescent="0.25">
      <c r="A4" s="4"/>
      <c r="B4" s="3"/>
      <c r="C4" s="3"/>
      <c r="D4" s="15"/>
      <c r="E4" s="15"/>
      <c r="F4" s="16"/>
      <c r="G4" s="2"/>
      <c r="H4" s="5"/>
      <c r="I4" s="2"/>
      <c r="J4" s="1"/>
    </row>
    <row r="5" spans="1:1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</row>
    <row r="6" spans="1:11" ht="36" x14ac:dyDescent="0.25">
      <c r="A6" s="6" t="s">
        <v>0</v>
      </c>
      <c r="B6" s="27" t="s">
        <v>269</v>
      </c>
      <c r="C6" s="91" t="s">
        <v>270</v>
      </c>
      <c r="D6" s="7" t="s">
        <v>1</v>
      </c>
      <c r="E6" s="7" t="s">
        <v>2</v>
      </c>
      <c r="F6" s="27" t="s">
        <v>3</v>
      </c>
      <c r="G6" s="8" t="s">
        <v>4</v>
      </c>
      <c r="H6" s="8" t="s">
        <v>5</v>
      </c>
      <c r="I6" s="8" t="s">
        <v>6</v>
      </c>
      <c r="J6" s="7" t="s">
        <v>7</v>
      </c>
    </row>
    <row r="7" spans="1:11" ht="36" customHeight="1" x14ac:dyDescent="0.25">
      <c r="A7" s="115">
        <v>1</v>
      </c>
      <c r="B7" s="112">
        <v>4.13</v>
      </c>
      <c r="C7" s="112">
        <v>3.4289999999999998</v>
      </c>
      <c r="D7" s="29">
        <v>1029.3928000000001</v>
      </c>
      <c r="E7" s="10">
        <v>1029.3893</v>
      </c>
      <c r="F7" s="28">
        <f>ABS(E7-D7)/E7*1000000</f>
        <v>3.400074199363567</v>
      </c>
      <c r="G7" s="9" t="s">
        <v>61</v>
      </c>
      <c r="H7" s="120" t="s">
        <v>9</v>
      </c>
      <c r="I7" s="117" t="s">
        <v>62</v>
      </c>
      <c r="J7" s="118">
        <v>1030.3965000000001</v>
      </c>
    </row>
    <row r="8" spans="1:11" x14ac:dyDescent="0.25">
      <c r="A8" s="115">
        <v>2</v>
      </c>
      <c r="B8" s="112">
        <v>4.53</v>
      </c>
      <c r="C8" s="112"/>
      <c r="D8" s="11"/>
      <c r="E8" s="11"/>
      <c r="F8" s="28"/>
      <c r="G8" s="117"/>
      <c r="H8" s="112" t="s">
        <v>271</v>
      </c>
      <c r="I8" s="117"/>
      <c r="J8" s="122"/>
    </row>
    <row r="9" spans="1:11" ht="18" x14ac:dyDescent="0.25">
      <c r="A9" s="115">
        <v>3</v>
      </c>
      <c r="B9" s="112">
        <v>4.7</v>
      </c>
      <c r="C9" s="112">
        <v>4.43</v>
      </c>
      <c r="D9" s="58">
        <v>1175.4546</v>
      </c>
      <c r="E9" s="11">
        <v>1175.4472000000001</v>
      </c>
      <c r="F9" s="28">
        <f>ABS(E9-D9)/E9*1000000</f>
        <v>6.2954763088988059</v>
      </c>
      <c r="G9" s="117" t="s">
        <v>12</v>
      </c>
      <c r="H9" s="100" t="s">
        <v>10</v>
      </c>
      <c r="I9" s="13" t="s">
        <v>60</v>
      </c>
      <c r="J9" s="32">
        <v>1176.4544000000001</v>
      </c>
    </row>
    <row r="10" spans="1:11" x14ac:dyDescent="0.25">
      <c r="A10" s="115">
        <v>4</v>
      </c>
      <c r="B10" s="112">
        <v>4.82</v>
      </c>
      <c r="C10" s="112"/>
      <c r="D10" s="29"/>
      <c r="E10" s="17"/>
      <c r="F10" s="117"/>
      <c r="G10" s="64"/>
      <c r="H10" s="112" t="s">
        <v>271</v>
      </c>
      <c r="I10" s="29"/>
      <c r="J10" s="29"/>
    </row>
    <row r="11" spans="1:11" x14ac:dyDescent="0.25">
      <c r="A11" s="115">
        <v>5</v>
      </c>
      <c r="B11" s="112">
        <v>5.08</v>
      </c>
      <c r="C11" s="112"/>
      <c r="D11" s="11"/>
      <c r="E11" s="56"/>
      <c r="F11" s="56"/>
      <c r="G11" s="56"/>
      <c r="H11" s="112" t="s">
        <v>271</v>
      </c>
      <c r="I11" s="56"/>
      <c r="J11" s="56"/>
    </row>
    <row r="12" spans="1:11" ht="18" x14ac:dyDescent="0.25">
      <c r="A12" s="115">
        <v>6</v>
      </c>
      <c r="B12" s="112">
        <v>5.25</v>
      </c>
      <c r="C12" s="112">
        <v>5.9889999999999999</v>
      </c>
      <c r="D12" s="11">
        <v>717.28</v>
      </c>
      <c r="E12" s="10">
        <v>717.2704</v>
      </c>
      <c r="F12" s="28">
        <f>ABS(E12-D12)/E12*1000000</f>
        <v>13.384073844365565</v>
      </c>
      <c r="G12" s="9" t="s">
        <v>8</v>
      </c>
      <c r="H12" s="124" t="s">
        <v>164</v>
      </c>
      <c r="I12" s="9" t="s">
        <v>11</v>
      </c>
      <c r="J12" s="118">
        <v>1436.5553</v>
      </c>
    </row>
    <row r="13" spans="1:11" x14ac:dyDescent="0.25">
      <c r="A13" s="115">
        <v>7</v>
      </c>
      <c r="B13" s="112">
        <v>5.58</v>
      </c>
      <c r="C13" s="112"/>
      <c r="D13" s="56"/>
      <c r="E13" s="56"/>
      <c r="F13" s="56"/>
      <c r="G13" s="56"/>
      <c r="H13" s="112" t="s">
        <v>271</v>
      </c>
      <c r="I13" s="17"/>
      <c r="J13" s="29"/>
    </row>
    <row r="14" spans="1:11" ht="17.25" customHeight="1" x14ac:dyDescent="0.25">
      <c r="A14" s="189">
        <v>8</v>
      </c>
      <c r="B14" s="193">
        <v>5.78</v>
      </c>
      <c r="C14" s="193">
        <v>6.952</v>
      </c>
      <c r="D14" s="29">
        <v>790.29089999999997</v>
      </c>
      <c r="E14" s="11">
        <v>790.29930000000002</v>
      </c>
      <c r="F14" s="28">
        <f>ABS(E14-D14)/E14*1000000</f>
        <v>10.628884525206434</v>
      </c>
      <c r="G14" s="9" t="s">
        <v>8</v>
      </c>
      <c r="H14" s="100" t="s">
        <v>253</v>
      </c>
      <c r="I14" s="206" t="s">
        <v>172</v>
      </c>
      <c r="J14" s="211">
        <v>1582.6132</v>
      </c>
    </row>
    <row r="15" spans="1:11" ht="17.25" x14ac:dyDescent="0.25">
      <c r="A15" s="189"/>
      <c r="B15" s="193"/>
      <c r="C15" s="193"/>
      <c r="D15" s="29">
        <v>1581.6052</v>
      </c>
      <c r="E15" s="11">
        <v>1581.6059</v>
      </c>
      <c r="F15" s="28">
        <f>ABS(E15-D15)/E15*1000000</f>
        <v>0.4425881315008115</v>
      </c>
      <c r="G15" s="117" t="s">
        <v>12</v>
      </c>
      <c r="H15" s="100" t="s">
        <v>130</v>
      </c>
      <c r="I15" s="206"/>
      <c r="J15" s="211"/>
    </row>
    <row r="16" spans="1:11" ht="17.25" x14ac:dyDescent="0.25">
      <c r="A16" s="189">
        <v>9</v>
      </c>
      <c r="B16" s="193">
        <v>6.11</v>
      </c>
      <c r="C16" s="193">
        <v>7.64</v>
      </c>
      <c r="D16" s="11">
        <v>1353.49</v>
      </c>
      <c r="E16" s="10">
        <v>1353.4949239999999</v>
      </c>
      <c r="F16" s="28">
        <f t="shared" ref="F16:F47" si="0">ABS(E16-D16)/E16*1000000</f>
        <v>3.6379892621202576</v>
      </c>
      <c r="G16" s="9" t="s">
        <v>12</v>
      </c>
      <c r="H16" s="209" t="s">
        <v>13</v>
      </c>
      <c r="I16" s="206" t="s">
        <v>14</v>
      </c>
      <c r="J16" s="207">
        <v>1354.5021999999999</v>
      </c>
    </row>
    <row r="17" spans="1:10" ht="17.25" x14ac:dyDescent="0.25">
      <c r="A17" s="189"/>
      <c r="B17" s="193"/>
      <c r="C17" s="193"/>
      <c r="D17" s="11">
        <v>676.24329999999998</v>
      </c>
      <c r="E17" s="10">
        <v>676.24379999999996</v>
      </c>
      <c r="F17" s="28">
        <f t="shared" si="0"/>
        <v>0.73937831295189183</v>
      </c>
      <c r="G17" s="9" t="s">
        <v>8</v>
      </c>
      <c r="H17" s="209"/>
      <c r="I17" s="206"/>
      <c r="J17" s="207"/>
    </row>
    <row r="18" spans="1:10" ht="18" x14ac:dyDescent="0.25">
      <c r="A18" s="189"/>
      <c r="B18" s="193"/>
      <c r="C18" s="193"/>
      <c r="D18" s="11">
        <v>798.29060000000004</v>
      </c>
      <c r="E18" s="10">
        <v>798.29679999999996</v>
      </c>
      <c r="F18" s="28">
        <f t="shared" si="0"/>
        <v>7.7665349528165484</v>
      </c>
      <c r="G18" s="9" t="s">
        <v>8</v>
      </c>
      <c r="H18" s="124" t="s">
        <v>170</v>
      </c>
      <c r="I18" s="9" t="s">
        <v>16</v>
      </c>
      <c r="J18" s="118">
        <v>1598.6080999999999</v>
      </c>
    </row>
    <row r="19" spans="1:10" ht="18" x14ac:dyDescent="0.25">
      <c r="A19" s="115">
        <v>10</v>
      </c>
      <c r="B19" s="112">
        <v>6.34</v>
      </c>
      <c r="C19" s="112">
        <v>7.8979999999999997</v>
      </c>
      <c r="D19" s="29">
        <v>798.29060000000004</v>
      </c>
      <c r="E19" s="10">
        <v>798.29679999999996</v>
      </c>
      <c r="F19" s="28">
        <f t="shared" si="0"/>
        <v>7.7665349528165484</v>
      </c>
      <c r="G19" s="9" t="s">
        <v>8</v>
      </c>
      <c r="H19" s="124" t="s">
        <v>17</v>
      </c>
      <c r="I19" s="9" t="s">
        <v>16</v>
      </c>
      <c r="J19" s="118">
        <v>1598.6080999999999</v>
      </c>
    </row>
    <row r="20" spans="1:10" ht="18" x14ac:dyDescent="0.25">
      <c r="A20" s="115">
        <v>11</v>
      </c>
      <c r="B20" s="112">
        <v>6.47</v>
      </c>
      <c r="C20" s="112">
        <v>8.4809999999999999</v>
      </c>
      <c r="D20" s="11">
        <v>891.82899999999995</v>
      </c>
      <c r="E20" s="11">
        <v>891.83900000000006</v>
      </c>
      <c r="F20" s="28">
        <f t="shared" si="0"/>
        <v>11.212786164436173</v>
      </c>
      <c r="G20" s="9" t="s">
        <v>8</v>
      </c>
      <c r="H20" s="54" t="s">
        <v>165</v>
      </c>
      <c r="I20" s="13" t="s">
        <v>173</v>
      </c>
      <c r="J20" s="122">
        <v>1785.6926000000001</v>
      </c>
    </row>
    <row r="21" spans="1:10" ht="18" x14ac:dyDescent="0.25">
      <c r="A21" s="189">
        <v>12</v>
      </c>
      <c r="B21" s="193">
        <v>6.58</v>
      </c>
      <c r="C21" s="193">
        <v>9.2919999999999998</v>
      </c>
      <c r="D21" s="11">
        <v>899.82129999999995</v>
      </c>
      <c r="E21" s="10">
        <v>899.8365</v>
      </c>
      <c r="F21" s="28">
        <f t="shared" si="0"/>
        <v>16.891957594573945</v>
      </c>
      <c r="G21" s="9" t="s">
        <v>8</v>
      </c>
      <c r="H21" s="120" t="s">
        <v>52</v>
      </c>
      <c r="I21" s="117" t="s">
        <v>18</v>
      </c>
      <c r="J21" s="118">
        <v>1801.6875</v>
      </c>
    </row>
    <row r="22" spans="1:10" ht="18" x14ac:dyDescent="0.25">
      <c r="A22" s="189"/>
      <c r="B22" s="193"/>
      <c r="C22" s="193"/>
      <c r="D22" s="11">
        <v>993.38390000000004</v>
      </c>
      <c r="E22" s="57">
        <v>993.37869999999998</v>
      </c>
      <c r="F22" s="28">
        <f t="shared" si="0"/>
        <v>5.2346602560120683</v>
      </c>
      <c r="G22" s="9" t="s">
        <v>8</v>
      </c>
      <c r="H22" s="121" t="s">
        <v>132</v>
      </c>
      <c r="I22" s="13" t="s">
        <v>175</v>
      </c>
      <c r="J22" s="11">
        <v>1988.7719</v>
      </c>
    </row>
    <row r="23" spans="1:10" ht="18" x14ac:dyDescent="0.25">
      <c r="A23" s="189">
        <v>13</v>
      </c>
      <c r="B23" s="193">
        <v>6.86</v>
      </c>
      <c r="C23" s="193">
        <v>9.7729999999999997</v>
      </c>
      <c r="D23" s="11">
        <v>871.33199999999999</v>
      </c>
      <c r="E23" s="11">
        <v>871.32569999999998</v>
      </c>
      <c r="F23" s="28">
        <f>ABS(E23-D23)/E23*1000000</f>
        <v>7.2303617350092928</v>
      </c>
      <c r="G23" s="9" t="s">
        <v>8</v>
      </c>
      <c r="H23" s="52" t="s">
        <v>291</v>
      </c>
      <c r="I23" s="13" t="s">
        <v>174</v>
      </c>
      <c r="J23" s="11">
        <v>1744.6659999999999</v>
      </c>
    </row>
    <row r="24" spans="1:10" ht="18" x14ac:dyDescent="0.25">
      <c r="A24" s="189"/>
      <c r="B24" s="193"/>
      <c r="C24" s="193"/>
      <c r="D24" s="11">
        <v>972.85109999999997</v>
      </c>
      <c r="E24" s="10">
        <v>972.86540000000002</v>
      </c>
      <c r="F24" s="28">
        <f>ABS(E24-D24)/E24*1000000</f>
        <v>14.698847343166264</v>
      </c>
      <c r="G24" s="9" t="s">
        <v>8</v>
      </c>
      <c r="H24" s="65" t="s">
        <v>236</v>
      </c>
      <c r="I24" s="13" t="s">
        <v>63</v>
      </c>
      <c r="J24" s="24">
        <v>1947.7454</v>
      </c>
    </row>
    <row r="25" spans="1:10" ht="18" x14ac:dyDescent="0.25">
      <c r="A25" s="189"/>
      <c r="B25" s="193"/>
      <c r="C25" s="193"/>
      <c r="D25" s="11">
        <v>993.39670000000001</v>
      </c>
      <c r="E25" s="57">
        <v>993.37869999999998</v>
      </c>
      <c r="F25" s="28">
        <f t="shared" si="0"/>
        <v>18.119977809096476</v>
      </c>
      <c r="G25" s="9" t="s">
        <v>8</v>
      </c>
      <c r="H25" s="121" t="s">
        <v>287</v>
      </c>
      <c r="I25" s="13" t="s">
        <v>175</v>
      </c>
      <c r="J25" s="11">
        <v>1988.7719</v>
      </c>
    </row>
    <row r="26" spans="1:10" ht="18" x14ac:dyDescent="0.25">
      <c r="A26" s="189">
        <v>14</v>
      </c>
      <c r="B26" s="193">
        <v>7</v>
      </c>
      <c r="C26" s="193">
        <v>10.576000000000001</v>
      </c>
      <c r="D26" s="29">
        <v>1515.5396000000001</v>
      </c>
      <c r="E26" s="19">
        <v>1515.5477000000001</v>
      </c>
      <c r="F26" s="28">
        <f>ABS(E26-D26)/E26*1000000</f>
        <v>5.344602482662272</v>
      </c>
      <c r="G26" s="9" t="s">
        <v>12</v>
      </c>
      <c r="H26" s="209" t="s">
        <v>19</v>
      </c>
      <c r="I26" s="117" t="s">
        <v>20</v>
      </c>
      <c r="J26" s="118">
        <v>1516.5550000000001</v>
      </c>
    </row>
    <row r="27" spans="1:10" ht="18" x14ac:dyDescent="0.25">
      <c r="A27" s="189"/>
      <c r="B27" s="193"/>
      <c r="C27" s="193"/>
      <c r="D27" s="11">
        <v>757.26620000000003</v>
      </c>
      <c r="E27" s="10">
        <v>757.27020000000005</v>
      </c>
      <c r="F27" s="28">
        <f>ABS(E27-D27)/E27*1000000</f>
        <v>5.2821304734018311</v>
      </c>
      <c r="G27" s="9" t="s">
        <v>8</v>
      </c>
      <c r="H27" s="209"/>
      <c r="I27" s="117" t="s">
        <v>20</v>
      </c>
      <c r="J27" s="118">
        <v>1516.5550000000001</v>
      </c>
    </row>
    <row r="28" spans="1:10" ht="18" x14ac:dyDescent="0.25">
      <c r="A28" s="189"/>
      <c r="B28" s="193"/>
      <c r="C28" s="193"/>
      <c r="D28" s="29">
        <v>879.31730000000005</v>
      </c>
      <c r="E28" s="10">
        <v>879.32320000000004</v>
      </c>
      <c r="F28" s="28">
        <f t="shared" si="0"/>
        <v>6.7097058282971576</v>
      </c>
      <c r="G28" s="9" t="s">
        <v>8</v>
      </c>
      <c r="H28" s="65" t="s">
        <v>21</v>
      </c>
      <c r="I28" s="9" t="s">
        <v>22</v>
      </c>
      <c r="J28" s="118">
        <v>1760.6609000000001</v>
      </c>
    </row>
    <row r="29" spans="1:10" ht="18" x14ac:dyDescent="0.25">
      <c r="A29" s="115">
        <v>15</v>
      </c>
      <c r="B29" s="112">
        <v>7.28</v>
      </c>
      <c r="C29" s="112">
        <v>11.02</v>
      </c>
      <c r="D29" s="11">
        <v>980.84450000000004</v>
      </c>
      <c r="E29" s="11">
        <v>980.86289999999997</v>
      </c>
      <c r="F29" s="28">
        <f t="shared" si="0"/>
        <v>18.758992719501059</v>
      </c>
      <c r="G29" s="9" t="s">
        <v>8</v>
      </c>
      <c r="H29" s="36" t="s">
        <v>23</v>
      </c>
      <c r="I29" s="117" t="s">
        <v>24</v>
      </c>
      <c r="J29" s="11">
        <v>1963.7402999999999</v>
      </c>
    </row>
    <row r="30" spans="1:10" x14ac:dyDescent="0.25">
      <c r="A30" s="115">
        <v>16</v>
      </c>
      <c r="B30" s="112">
        <v>7.4</v>
      </c>
      <c r="C30" s="112"/>
      <c r="D30" s="56"/>
      <c r="E30" s="56"/>
      <c r="F30" s="56"/>
      <c r="G30" s="56"/>
      <c r="H30" s="132" t="s">
        <v>271</v>
      </c>
      <c r="I30" s="56"/>
      <c r="J30" s="56"/>
    </row>
    <row r="31" spans="1:10" ht="18" x14ac:dyDescent="0.25">
      <c r="A31" s="189">
        <v>17</v>
      </c>
      <c r="B31" s="193">
        <v>7.48</v>
      </c>
      <c r="C31" s="193">
        <v>12.181800000000001</v>
      </c>
      <c r="D31" s="11">
        <v>952.34289999999999</v>
      </c>
      <c r="E31" s="11">
        <v>952.35209999999995</v>
      </c>
      <c r="F31" s="28">
        <f t="shared" si="0"/>
        <v>9.6602926585286557</v>
      </c>
      <c r="G31" s="9" t="s">
        <v>8</v>
      </c>
      <c r="H31" s="36" t="s">
        <v>135</v>
      </c>
      <c r="I31" s="117" t="s">
        <v>176</v>
      </c>
      <c r="J31" s="11">
        <v>1906.7188000000001</v>
      </c>
    </row>
    <row r="32" spans="1:10" ht="18" x14ac:dyDescent="0.25">
      <c r="A32" s="189"/>
      <c r="B32" s="193"/>
      <c r="C32" s="193"/>
      <c r="D32" s="11">
        <v>858.82129999999995</v>
      </c>
      <c r="E32" s="11">
        <v>858.80989999999997</v>
      </c>
      <c r="F32" s="28">
        <f t="shared" si="0"/>
        <v>13.274183262187053</v>
      </c>
      <c r="G32" s="117" t="s">
        <v>8</v>
      </c>
      <c r="H32" s="65" t="s">
        <v>54</v>
      </c>
      <c r="I32" s="117" t="s">
        <v>70</v>
      </c>
      <c r="J32" s="122">
        <v>1719.6343999999999</v>
      </c>
    </row>
    <row r="33" spans="1:10" ht="17.25" customHeight="1" x14ac:dyDescent="0.25">
      <c r="A33" s="189"/>
      <c r="B33" s="193"/>
      <c r="C33" s="193"/>
      <c r="D33" s="11">
        <v>952.34289999999999</v>
      </c>
      <c r="E33" s="11">
        <v>952.35209999999995</v>
      </c>
      <c r="F33" s="28">
        <f t="shared" si="0"/>
        <v>9.6602926585286557</v>
      </c>
      <c r="G33" s="9" t="s">
        <v>8</v>
      </c>
      <c r="H33" s="100" t="s">
        <v>251</v>
      </c>
      <c r="I33" s="117" t="s">
        <v>176</v>
      </c>
      <c r="J33" s="11">
        <v>1906.7188000000001</v>
      </c>
    </row>
    <row r="34" spans="1:10" ht="18" x14ac:dyDescent="0.25">
      <c r="A34" s="189">
        <v>18</v>
      </c>
      <c r="B34" s="193">
        <v>7.64</v>
      </c>
      <c r="C34" s="193">
        <v>12.848000000000001</v>
      </c>
      <c r="D34" s="29">
        <v>915.34190000000001</v>
      </c>
      <c r="E34" s="11">
        <v>915.33370000000002</v>
      </c>
      <c r="F34" s="28">
        <f t="shared" ref="F34:F39" si="1">ABS(E34-D34)/E34*1000000</f>
        <v>8.9584814805660429</v>
      </c>
      <c r="G34" s="9" t="s">
        <v>8</v>
      </c>
      <c r="H34" s="125" t="s">
        <v>148</v>
      </c>
      <c r="I34" s="13" t="s">
        <v>178</v>
      </c>
      <c r="J34" s="11">
        <v>1832.682</v>
      </c>
    </row>
    <row r="35" spans="1:10" ht="18" x14ac:dyDescent="0.25">
      <c r="A35" s="189"/>
      <c r="B35" s="193"/>
      <c r="C35" s="193"/>
      <c r="D35" s="11">
        <v>952.3365</v>
      </c>
      <c r="E35" s="11">
        <v>952.35209999999995</v>
      </c>
      <c r="F35" s="28">
        <f t="shared" si="1"/>
        <v>16.380496247080711</v>
      </c>
      <c r="G35" s="9" t="s">
        <v>8</v>
      </c>
      <c r="H35" s="100" t="s">
        <v>252</v>
      </c>
      <c r="I35" s="117" t="s">
        <v>176</v>
      </c>
      <c r="J35" s="11">
        <v>1906.7188000000001</v>
      </c>
    </row>
    <row r="36" spans="1:10" ht="18" x14ac:dyDescent="0.25">
      <c r="A36" s="189"/>
      <c r="B36" s="193"/>
      <c r="C36" s="193"/>
      <c r="D36" s="11">
        <v>1053.8837000000001</v>
      </c>
      <c r="E36" s="11">
        <v>1053.8918000000001</v>
      </c>
      <c r="F36" s="28">
        <f t="shared" si="1"/>
        <v>7.6857984852079646</v>
      </c>
      <c r="G36" s="9" t="s">
        <v>8</v>
      </c>
      <c r="H36" s="121" t="s">
        <v>149</v>
      </c>
      <c r="I36" s="13" t="s">
        <v>66</v>
      </c>
      <c r="J36" s="11">
        <v>2109.7982000000002</v>
      </c>
    </row>
    <row r="37" spans="1:10" ht="18" x14ac:dyDescent="0.25">
      <c r="A37" s="189"/>
      <c r="B37" s="193"/>
      <c r="C37" s="193"/>
      <c r="D37" s="29">
        <v>1045.9091000000001</v>
      </c>
      <c r="E37" s="11">
        <v>1045.8943999999999</v>
      </c>
      <c r="F37" s="28">
        <f t="shared" si="1"/>
        <v>14.054956217544861</v>
      </c>
      <c r="G37" s="9" t="s">
        <v>8</v>
      </c>
      <c r="H37" s="121" t="s">
        <v>289</v>
      </c>
      <c r="I37" s="13" t="s">
        <v>177</v>
      </c>
      <c r="J37" s="11">
        <v>2093.8033</v>
      </c>
    </row>
    <row r="38" spans="1:10" ht="18" x14ac:dyDescent="0.25">
      <c r="A38" s="189"/>
      <c r="B38" s="193"/>
      <c r="C38" s="193"/>
      <c r="D38" s="29">
        <v>653.57240000000002</v>
      </c>
      <c r="E38" s="11">
        <v>653.57280000000003</v>
      </c>
      <c r="F38" s="28">
        <f t="shared" si="1"/>
        <v>0.61202057370392182</v>
      </c>
      <c r="G38" s="117" t="s">
        <v>53</v>
      </c>
      <c r="H38" s="120" t="s">
        <v>254</v>
      </c>
      <c r="I38" s="117" t="s">
        <v>24</v>
      </c>
      <c r="J38" s="122">
        <v>1963.7402999999999</v>
      </c>
    </row>
    <row r="39" spans="1:10" ht="18" x14ac:dyDescent="0.25">
      <c r="A39" s="189"/>
      <c r="B39" s="193"/>
      <c r="C39" s="193"/>
      <c r="D39" s="29">
        <v>1102.8978999999999</v>
      </c>
      <c r="E39" s="11">
        <v>1102.9158</v>
      </c>
      <c r="F39" s="28">
        <f t="shared" si="1"/>
        <v>16.229706746475305</v>
      </c>
      <c r="G39" s="117" t="s">
        <v>8</v>
      </c>
      <c r="H39" s="120" t="s">
        <v>25</v>
      </c>
      <c r="I39" s="117" t="s">
        <v>64</v>
      </c>
      <c r="J39" s="122">
        <v>2207.8462</v>
      </c>
    </row>
    <row r="40" spans="1:10" ht="18" x14ac:dyDescent="0.25">
      <c r="A40" s="115">
        <v>19</v>
      </c>
      <c r="B40" s="112">
        <v>7.77</v>
      </c>
      <c r="C40" s="112">
        <v>12.93</v>
      </c>
      <c r="D40" s="29">
        <v>1053.8903</v>
      </c>
      <c r="E40" s="11">
        <v>1053.8918000000001</v>
      </c>
      <c r="F40" s="28">
        <f t="shared" si="0"/>
        <v>1.4232960158511685</v>
      </c>
      <c r="G40" s="117" t="s">
        <v>8</v>
      </c>
      <c r="H40" s="100" t="s">
        <v>239</v>
      </c>
      <c r="I40" s="13" t="s">
        <v>66</v>
      </c>
      <c r="J40" s="11">
        <v>2109.7982000000002</v>
      </c>
    </row>
    <row r="41" spans="1:10" ht="18" x14ac:dyDescent="0.25">
      <c r="A41" s="189">
        <v>20</v>
      </c>
      <c r="B41" s="193">
        <v>7.88</v>
      </c>
      <c r="C41" s="193">
        <v>13.465</v>
      </c>
      <c r="D41" s="29">
        <v>1677.6096</v>
      </c>
      <c r="E41" s="10">
        <v>1677.6005</v>
      </c>
      <c r="F41" s="28">
        <f t="shared" si="0"/>
        <v>5.4244142154162747</v>
      </c>
      <c r="G41" s="9" t="s">
        <v>12</v>
      </c>
      <c r="H41" s="210" t="s">
        <v>32</v>
      </c>
      <c r="I41" s="117" t="s">
        <v>33</v>
      </c>
      <c r="J41" s="10">
        <v>1678.6078</v>
      </c>
    </row>
    <row r="42" spans="1:10" ht="18" x14ac:dyDescent="0.25">
      <c r="A42" s="189"/>
      <c r="B42" s="193"/>
      <c r="C42" s="193"/>
      <c r="D42" s="29">
        <v>838.28779999999995</v>
      </c>
      <c r="E42" s="10">
        <v>838.29660000000001</v>
      </c>
      <c r="F42" s="28">
        <f t="shared" si="0"/>
        <v>10.497477861731463</v>
      </c>
      <c r="G42" s="9" t="s">
        <v>8</v>
      </c>
      <c r="H42" s="210"/>
      <c r="I42" s="117" t="s">
        <v>33</v>
      </c>
      <c r="J42" s="118">
        <v>1678.6078</v>
      </c>
    </row>
    <row r="43" spans="1:10" ht="18" x14ac:dyDescent="0.25">
      <c r="A43" s="189"/>
      <c r="B43" s="193"/>
      <c r="C43" s="193"/>
      <c r="D43" s="29">
        <v>1118.4065000000001</v>
      </c>
      <c r="E43" s="11">
        <v>1118.4131</v>
      </c>
      <c r="F43" s="28">
        <f t="shared" si="0"/>
        <v>5.9012184316643648</v>
      </c>
      <c r="G43" s="9" t="s">
        <v>8</v>
      </c>
      <c r="H43" s="121" t="s">
        <v>217</v>
      </c>
      <c r="I43" s="13" t="s">
        <v>179</v>
      </c>
      <c r="J43" s="11">
        <v>2238.8407999999999</v>
      </c>
    </row>
    <row r="44" spans="1:10" ht="19.5" customHeight="1" x14ac:dyDescent="0.25">
      <c r="A44" s="189"/>
      <c r="B44" s="193"/>
      <c r="C44" s="193"/>
      <c r="D44" s="29">
        <v>923.32029999999997</v>
      </c>
      <c r="E44" s="11">
        <v>923.33119999999997</v>
      </c>
      <c r="F44" s="28">
        <f t="shared" si="0"/>
        <v>11.805081426894663</v>
      </c>
      <c r="G44" s="9" t="s">
        <v>8</v>
      </c>
      <c r="H44" s="36" t="s">
        <v>150</v>
      </c>
      <c r="I44" s="9" t="s">
        <v>180</v>
      </c>
      <c r="J44" s="122">
        <v>1848.6769999999999</v>
      </c>
    </row>
    <row r="45" spans="1:10" ht="18" x14ac:dyDescent="0.25">
      <c r="A45" s="115">
        <v>21</v>
      </c>
      <c r="B45" s="112">
        <v>7.98</v>
      </c>
      <c r="C45" s="112">
        <v>13.69</v>
      </c>
      <c r="D45" s="29">
        <v>1033.3777</v>
      </c>
      <c r="E45" s="10">
        <v>1033.3570999999999</v>
      </c>
      <c r="F45" s="28">
        <f t="shared" si="0"/>
        <v>19.935025365441021</v>
      </c>
      <c r="G45" s="9" t="s">
        <v>8</v>
      </c>
      <c r="H45" s="120" t="s">
        <v>255</v>
      </c>
      <c r="I45" s="13" t="s">
        <v>181</v>
      </c>
      <c r="J45" s="118">
        <v>2068.7716999999998</v>
      </c>
    </row>
    <row r="46" spans="1:10" ht="18" x14ac:dyDescent="0.25">
      <c r="A46" s="115">
        <v>22</v>
      </c>
      <c r="B46" s="112">
        <v>8.11</v>
      </c>
      <c r="C46" s="112">
        <v>14.504</v>
      </c>
      <c r="D46" s="29">
        <v>1126.4251999999999</v>
      </c>
      <c r="E46" s="10">
        <v>1126.4105999999999</v>
      </c>
      <c r="F46" s="28">
        <f t="shared" si="0"/>
        <v>12.961525752663443</v>
      </c>
      <c r="G46" s="9" t="s">
        <v>8</v>
      </c>
      <c r="H46" s="120" t="s">
        <v>219</v>
      </c>
      <c r="I46" s="9" t="s">
        <v>71</v>
      </c>
      <c r="J46" s="118">
        <v>2254.8357000000001</v>
      </c>
    </row>
    <row r="47" spans="1:10" ht="18" x14ac:dyDescent="0.25">
      <c r="A47" s="189">
        <v>23</v>
      </c>
      <c r="B47" s="193">
        <v>8.26</v>
      </c>
      <c r="C47" s="193">
        <v>15.02</v>
      </c>
      <c r="D47" s="29">
        <v>1097.8905999999999</v>
      </c>
      <c r="E47" s="11">
        <v>1097.8997999999999</v>
      </c>
      <c r="F47" s="28">
        <f t="shared" si="0"/>
        <v>8.3796353728858932</v>
      </c>
      <c r="G47" s="9" t="s">
        <v>8</v>
      </c>
      <c r="H47" s="36" t="s">
        <v>57</v>
      </c>
      <c r="I47" s="13" t="s">
        <v>77</v>
      </c>
      <c r="J47" s="11">
        <v>2197.8141999999998</v>
      </c>
    </row>
    <row r="48" spans="1:10" ht="18" x14ac:dyDescent="0.25">
      <c r="A48" s="189"/>
      <c r="B48" s="193"/>
      <c r="C48" s="193"/>
      <c r="D48" s="29">
        <v>1025.3959</v>
      </c>
      <c r="E48" s="11">
        <v>1025.3811000000001</v>
      </c>
      <c r="F48" s="28">
        <f>ABS(E48-D48)/E48*1000000</f>
        <v>14.433657885758645</v>
      </c>
      <c r="G48" s="9" t="s">
        <v>8</v>
      </c>
      <c r="H48" s="36" t="s">
        <v>151</v>
      </c>
      <c r="I48" s="117" t="s">
        <v>69</v>
      </c>
      <c r="J48" s="122">
        <v>2052.7766999999999</v>
      </c>
    </row>
    <row r="49" spans="1:20" ht="18" x14ac:dyDescent="0.25">
      <c r="A49" s="189"/>
      <c r="B49" s="193"/>
      <c r="C49" s="193"/>
      <c r="D49" s="11">
        <v>1061.8816999999999</v>
      </c>
      <c r="E49" s="11">
        <v>1061.8893</v>
      </c>
      <c r="F49" s="28">
        <f t="shared" ref="F49:F86" si="2">ABS(E49-D49)/E49*1000000</f>
        <v>7.1570548833466976</v>
      </c>
      <c r="G49" s="9" t="s">
        <v>8</v>
      </c>
      <c r="H49" s="121" t="s">
        <v>34</v>
      </c>
      <c r="I49" s="9" t="s">
        <v>182</v>
      </c>
      <c r="J49" s="11">
        <v>2125.7930999999999</v>
      </c>
    </row>
    <row r="50" spans="1:20" ht="18" x14ac:dyDescent="0.25">
      <c r="A50" s="189">
        <v>24</v>
      </c>
      <c r="B50" s="193">
        <v>8.3699999999999992</v>
      </c>
      <c r="C50" s="193">
        <v>15.534000000000001</v>
      </c>
      <c r="D50" s="29">
        <v>1025.3828000000001</v>
      </c>
      <c r="E50" s="10">
        <v>1025.3811000000001</v>
      </c>
      <c r="F50" s="28">
        <f t="shared" si="2"/>
        <v>1.6579201625893167</v>
      </c>
      <c r="G50" s="9" t="s">
        <v>8</v>
      </c>
      <c r="H50" s="120" t="s">
        <v>256</v>
      </c>
      <c r="I50" s="13" t="s">
        <v>69</v>
      </c>
      <c r="J50" s="118">
        <v>2052.7766999999999</v>
      </c>
    </row>
    <row r="51" spans="1:20" ht="18" x14ac:dyDescent="0.25">
      <c r="A51" s="189"/>
      <c r="B51" s="193"/>
      <c r="C51" s="193"/>
      <c r="D51" s="11">
        <v>1199.4338</v>
      </c>
      <c r="E51" s="11">
        <v>1199.4395</v>
      </c>
      <c r="F51" s="28">
        <f t="shared" si="2"/>
        <v>4.7522196825545802</v>
      </c>
      <c r="G51" s="9" t="s">
        <v>8</v>
      </c>
      <c r="H51" s="121" t="s">
        <v>145</v>
      </c>
      <c r="I51" s="13" t="s">
        <v>74</v>
      </c>
      <c r="J51" s="11">
        <v>2400.8935999999999</v>
      </c>
    </row>
    <row r="52" spans="1:20" ht="18" x14ac:dyDescent="0.25">
      <c r="A52" s="189">
        <v>25</v>
      </c>
      <c r="B52" s="193">
        <v>8.48</v>
      </c>
      <c r="C52" s="193">
        <v>15.6</v>
      </c>
      <c r="D52" s="11">
        <v>1024.8507999999999</v>
      </c>
      <c r="E52" s="11">
        <v>1024.8708999999999</v>
      </c>
      <c r="F52" s="28">
        <f>ABS(E52-D52)/E52*1000000</f>
        <v>19.612226281336227</v>
      </c>
      <c r="G52" s="9" t="s">
        <v>8</v>
      </c>
      <c r="H52" s="121" t="s">
        <v>28</v>
      </c>
      <c r="I52" s="13" t="s">
        <v>29</v>
      </c>
      <c r="J52" s="122">
        <v>2051.7563</v>
      </c>
    </row>
    <row r="53" spans="1:20" ht="18" x14ac:dyDescent="0.25">
      <c r="A53" s="189"/>
      <c r="B53" s="193"/>
      <c r="C53" s="193"/>
      <c r="D53" s="80">
        <v>1126.9208000000001</v>
      </c>
      <c r="E53" s="39">
        <v>1126.9208000000001</v>
      </c>
      <c r="F53" s="79">
        <f>ABS(E53-D53)/E53*1000000</f>
        <v>0</v>
      </c>
      <c r="G53" s="81" t="s">
        <v>167</v>
      </c>
      <c r="H53" s="83" t="s">
        <v>141</v>
      </c>
      <c r="I53" s="111" t="s">
        <v>303</v>
      </c>
      <c r="J53" s="39">
        <v>2255.8561</v>
      </c>
    </row>
    <row r="54" spans="1:20" ht="18" x14ac:dyDescent="0.25">
      <c r="A54" s="189"/>
      <c r="B54" s="193"/>
      <c r="C54" s="193"/>
      <c r="D54" s="80">
        <v>1163.4264000000001</v>
      </c>
      <c r="E54" s="82">
        <v>1163.4290000000001</v>
      </c>
      <c r="F54" s="79">
        <f t="shared" si="2"/>
        <v>2.2347732436009999</v>
      </c>
      <c r="G54" s="81" t="s">
        <v>167</v>
      </c>
      <c r="H54" s="133" t="s">
        <v>220</v>
      </c>
      <c r="I54" s="81" t="s">
        <v>302</v>
      </c>
      <c r="J54" s="82">
        <v>2328.8724999999999</v>
      </c>
    </row>
    <row r="55" spans="1:20" ht="18" x14ac:dyDescent="0.25">
      <c r="A55" s="189">
        <v>26</v>
      </c>
      <c r="B55" s="193">
        <v>8.7200000000000006</v>
      </c>
      <c r="C55" s="193">
        <v>16.286000000000001</v>
      </c>
      <c r="D55" s="11">
        <v>1199.9453000000001</v>
      </c>
      <c r="E55" s="11">
        <v>1199.9496999999999</v>
      </c>
      <c r="F55" s="28">
        <f>ABS(E55-D55)/E55*1000000</f>
        <v>3.666820367391237</v>
      </c>
      <c r="G55" s="9" t="s">
        <v>8</v>
      </c>
      <c r="H55" s="121" t="s">
        <v>55</v>
      </c>
      <c r="I55" s="117" t="s">
        <v>73</v>
      </c>
      <c r="J55" s="122">
        <v>2401.9140000000002</v>
      </c>
    </row>
    <row r="56" spans="1:20" ht="18" x14ac:dyDescent="0.25">
      <c r="A56" s="189"/>
      <c r="B56" s="193"/>
      <c r="C56" s="193"/>
      <c r="D56" s="80">
        <v>1098.3937000000001</v>
      </c>
      <c r="E56" s="39">
        <v>1098.4100000000001</v>
      </c>
      <c r="F56" s="79">
        <f>ABS(E56-D56)/E56*1000000</f>
        <v>14.839631831466475</v>
      </c>
      <c r="G56" s="81" t="s">
        <v>167</v>
      </c>
      <c r="H56" s="36" t="s">
        <v>139</v>
      </c>
      <c r="I56" s="111" t="s">
        <v>304</v>
      </c>
      <c r="J56" s="39">
        <v>2198.8346000000001</v>
      </c>
    </row>
    <row r="57" spans="1:20" ht="18" x14ac:dyDescent="0.25">
      <c r="A57" s="189"/>
      <c r="B57" s="193"/>
      <c r="C57" s="193"/>
      <c r="D57" s="80">
        <v>1199.4268</v>
      </c>
      <c r="E57" s="39">
        <v>1199.4395</v>
      </c>
      <c r="F57" s="79">
        <f>ABS(E57-D57)/E57*1000000</f>
        <v>10.588278941951863</v>
      </c>
      <c r="G57" s="81" t="s">
        <v>167</v>
      </c>
      <c r="H57" s="83" t="s">
        <v>56</v>
      </c>
      <c r="I57" s="111" t="s">
        <v>305</v>
      </c>
      <c r="J57" s="39">
        <v>2400.8935999999999</v>
      </c>
    </row>
    <row r="58" spans="1:20" ht="18" x14ac:dyDescent="0.25">
      <c r="A58" s="189"/>
      <c r="B58" s="193"/>
      <c r="C58" s="193"/>
      <c r="D58" s="80">
        <v>1134.9146000000001</v>
      </c>
      <c r="E58" s="39">
        <v>1134.9182000000001</v>
      </c>
      <c r="F58" s="79">
        <f>ABS(E58-D58)/E58*1000000</f>
        <v>3.1720347774895323</v>
      </c>
      <c r="G58" s="81" t="s">
        <v>167</v>
      </c>
      <c r="H58" s="135" t="s">
        <v>140</v>
      </c>
      <c r="I58" s="111" t="s">
        <v>306</v>
      </c>
      <c r="J58" s="39">
        <v>2271.8510000000001</v>
      </c>
    </row>
    <row r="59" spans="1:20" ht="18" x14ac:dyDescent="0.25">
      <c r="A59" s="189"/>
      <c r="B59" s="193"/>
      <c r="C59" s="193"/>
      <c r="D59" s="29">
        <v>1004.3447</v>
      </c>
      <c r="E59" s="29">
        <v>1004.3576</v>
      </c>
      <c r="F59" s="28">
        <f t="shared" si="2"/>
        <v>12.84403085122147</v>
      </c>
      <c r="G59" s="9" t="s">
        <v>8</v>
      </c>
      <c r="H59" s="55" t="s">
        <v>152</v>
      </c>
      <c r="I59" s="9" t="s">
        <v>185</v>
      </c>
      <c r="J59" s="29">
        <v>2010.7298000000001</v>
      </c>
      <c r="M59" s="30"/>
      <c r="N59" s="46"/>
      <c r="O59" s="38"/>
      <c r="P59" s="72"/>
      <c r="Q59" s="30"/>
      <c r="R59" s="30"/>
      <c r="S59" s="51"/>
      <c r="T59" s="51"/>
    </row>
    <row r="60" spans="1:20" ht="18" x14ac:dyDescent="0.25">
      <c r="A60" s="189"/>
      <c r="B60" s="193"/>
      <c r="C60" s="193"/>
      <c r="D60" s="29">
        <v>1236.4517000000001</v>
      </c>
      <c r="E60" s="29">
        <v>1236.4579000000001</v>
      </c>
      <c r="F60" s="28">
        <f>ABS(E60-D60)/E60*1000000</f>
        <v>5.0143235770787573</v>
      </c>
      <c r="G60" s="9" t="s">
        <v>8</v>
      </c>
      <c r="H60" s="55" t="s">
        <v>242</v>
      </c>
      <c r="I60" s="13" t="s">
        <v>76</v>
      </c>
      <c r="J60" s="29">
        <v>2474.9304000000002</v>
      </c>
      <c r="M60" s="30"/>
      <c r="N60" s="46"/>
      <c r="O60" s="38"/>
      <c r="P60" s="72"/>
      <c r="Q60" s="30"/>
      <c r="R60" s="30"/>
      <c r="S60" s="51"/>
      <c r="T60" s="51"/>
    </row>
    <row r="61" spans="1:20" ht="18" x14ac:dyDescent="0.25">
      <c r="A61" s="189"/>
      <c r="B61" s="193"/>
      <c r="C61" s="193"/>
      <c r="D61" s="29">
        <v>1839.6338000000001</v>
      </c>
      <c r="E61" s="11">
        <v>1839.6533999999999</v>
      </c>
      <c r="F61" s="28">
        <f t="shared" si="2"/>
        <v>10.654180836376486</v>
      </c>
      <c r="G61" s="117" t="s">
        <v>12</v>
      </c>
      <c r="H61" s="210" t="s">
        <v>37</v>
      </c>
      <c r="I61" s="117" t="s">
        <v>38</v>
      </c>
      <c r="J61" s="118">
        <v>1840.6605999999999</v>
      </c>
      <c r="M61" s="30"/>
      <c r="N61" s="73"/>
      <c r="O61" s="74"/>
      <c r="P61" s="72"/>
      <c r="Q61" s="30"/>
      <c r="R61" s="30"/>
    </row>
    <row r="62" spans="1:20" ht="18" x14ac:dyDescent="0.25">
      <c r="A62" s="189"/>
      <c r="B62" s="193"/>
      <c r="C62" s="193"/>
      <c r="D62" s="29">
        <v>919.32370000000003</v>
      </c>
      <c r="E62" s="11">
        <v>919.32299999999998</v>
      </c>
      <c r="F62" s="28">
        <f t="shared" si="2"/>
        <v>0.76142987834706555</v>
      </c>
      <c r="G62" s="117" t="s">
        <v>8</v>
      </c>
      <c r="H62" s="210"/>
      <c r="I62" s="117" t="s">
        <v>38</v>
      </c>
      <c r="J62" s="118">
        <v>1840.6605999999999</v>
      </c>
    </row>
    <row r="63" spans="1:20" ht="18" x14ac:dyDescent="0.25">
      <c r="A63" s="189">
        <v>27</v>
      </c>
      <c r="B63" s="193">
        <v>8.91</v>
      </c>
      <c r="C63" s="193">
        <v>17.18</v>
      </c>
      <c r="D63" s="29">
        <v>1170.9306999999999</v>
      </c>
      <c r="E63" s="10">
        <v>1170.9287999999999</v>
      </c>
      <c r="F63" s="28">
        <f t="shared" si="2"/>
        <v>1.6226434946153929</v>
      </c>
      <c r="G63" s="9" t="s">
        <v>8</v>
      </c>
      <c r="H63" s="120" t="s">
        <v>146</v>
      </c>
      <c r="I63" s="13" t="s">
        <v>186</v>
      </c>
      <c r="J63" s="118">
        <v>2343.8721999999998</v>
      </c>
    </row>
    <row r="64" spans="1:20" ht="18" x14ac:dyDescent="0.25">
      <c r="A64" s="189"/>
      <c r="B64" s="193"/>
      <c r="C64" s="193"/>
      <c r="D64" s="29">
        <v>1098.4072000000001</v>
      </c>
      <c r="E64" s="10">
        <v>1098.4100000000001</v>
      </c>
      <c r="F64" s="28">
        <f t="shared" si="2"/>
        <v>2.5491392102942103</v>
      </c>
      <c r="G64" s="9" t="s">
        <v>8</v>
      </c>
      <c r="H64" s="120" t="s">
        <v>139</v>
      </c>
      <c r="I64" s="13" t="s">
        <v>72</v>
      </c>
      <c r="J64" s="11">
        <v>2198.8346000000001</v>
      </c>
    </row>
    <row r="65" spans="1:10" ht="18" x14ac:dyDescent="0.25">
      <c r="A65" s="189">
        <v>28</v>
      </c>
      <c r="B65" s="193">
        <v>9.02</v>
      </c>
      <c r="C65" s="193">
        <v>17.283000000000001</v>
      </c>
      <c r="D65" s="11">
        <v>1243.4496999999999</v>
      </c>
      <c r="E65" s="11">
        <v>1243.4476</v>
      </c>
      <c r="F65" s="28">
        <f>ABS(E65-D65)/E65*1000000</f>
        <v>1.6888528313759295</v>
      </c>
      <c r="G65" s="9" t="s">
        <v>8</v>
      </c>
      <c r="H65" s="36" t="s">
        <v>222</v>
      </c>
      <c r="I65" s="13" t="s">
        <v>78</v>
      </c>
      <c r="J65" s="122">
        <v>2488.9097000000002</v>
      </c>
    </row>
    <row r="66" spans="1:10" ht="18" x14ac:dyDescent="0.25">
      <c r="A66" s="189"/>
      <c r="B66" s="193"/>
      <c r="C66" s="193"/>
      <c r="D66" s="11">
        <v>1207.4309000000001</v>
      </c>
      <c r="E66" s="10">
        <v>1207.4369999999999</v>
      </c>
      <c r="F66" s="28">
        <f>ABS(E66-D66)/E66*1000000</f>
        <v>5.0520234180607497</v>
      </c>
      <c r="G66" s="9" t="s">
        <v>8</v>
      </c>
      <c r="H66" s="65" t="s">
        <v>39</v>
      </c>
      <c r="I66" s="9" t="s">
        <v>40</v>
      </c>
      <c r="J66" s="118">
        <v>2416.8885</v>
      </c>
    </row>
    <row r="67" spans="1:10" ht="18" x14ac:dyDescent="0.25">
      <c r="A67" s="189"/>
      <c r="B67" s="193"/>
      <c r="C67" s="193"/>
      <c r="D67" s="11">
        <v>1199.9453000000001</v>
      </c>
      <c r="E67" s="11">
        <v>1199.9496999999999</v>
      </c>
      <c r="F67" s="28">
        <f t="shared" si="2"/>
        <v>3.666820367391237</v>
      </c>
      <c r="G67" s="9" t="s">
        <v>8</v>
      </c>
      <c r="H67" s="54" t="s">
        <v>162</v>
      </c>
      <c r="I67" s="13" t="s">
        <v>86</v>
      </c>
      <c r="J67" s="11">
        <v>2401.9140000000002</v>
      </c>
    </row>
    <row r="68" spans="1:10" ht="18" x14ac:dyDescent="0.25">
      <c r="A68" s="189">
        <v>29</v>
      </c>
      <c r="B68" s="193">
        <v>9.11</v>
      </c>
      <c r="C68" s="199">
        <v>17.940000000000001</v>
      </c>
      <c r="D68" s="11">
        <v>1170.9095</v>
      </c>
      <c r="E68" s="11">
        <v>1170.9287999999999</v>
      </c>
      <c r="F68" s="28">
        <f t="shared" si="2"/>
        <v>16.48264181385764</v>
      </c>
      <c r="G68" s="9" t="s">
        <v>8</v>
      </c>
      <c r="H68" s="60" t="s">
        <v>146</v>
      </c>
      <c r="I68" s="13" t="s">
        <v>186</v>
      </c>
      <c r="J68" s="118">
        <v>2343.8721999999998</v>
      </c>
    </row>
    <row r="69" spans="1:10" ht="18" x14ac:dyDescent="0.25">
      <c r="A69" s="189"/>
      <c r="B69" s="193"/>
      <c r="C69" s="200"/>
      <c r="D69" s="11">
        <v>1345.4885999999999</v>
      </c>
      <c r="E69" s="11">
        <v>1345.4974</v>
      </c>
      <c r="F69" s="28">
        <f t="shared" si="2"/>
        <v>6.5403322221691074</v>
      </c>
      <c r="G69" s="9" t="s">
        <v>8</v>
      </c>
      <c r="H69" s="60" t="s">
        <v>83</v>
      </c>
      <c r="I69" s="13" t="s">
        <v>84</v>
      </c>
      <c r="J69" s="118">
        <v>2693.0093999999999</v>
      </c>
    </row>
    <row r="70" spans="1:10" ht="18" x14ac:dyDescent="0.25">
      <c r="A70" s="115">
        <v>30</v>
      </c>
      <c r="B70" s="112">
        <v>9.25</v>
      </c>
      <c r="C70" s="200"/>
      <c r="D70" s="11">
        <v>1199.9595999999999</v>
      </c>
      <c r="E70" s="11">
        <v>1199.9496999999999</v>
      </c>
      <c r="F70" s="28">
        <f t="shared" si="2"/>
        <v>8.2503458270092551</v>
      </c>
      <c r="G70" s="9" t="s">
        <v>8</v>
      </c>
      <c r="H70" s="121" t="s">
        <v>55</v>
      </c>
      <c r="I70" s="13" t="s">
        <v>73</v>
      </c>
      <c r="J70" s="11">
        <v>2401.9140000000002</v>
      </c>
    </row>
    <row r="71" spans="1:10" ht="18" x14ac:dyDescent="0.25">
      <c r="A71" s="189">
        <v>31</v>
      </c>
      <c r="B71" s="193">
        <v>9.34</v>
      </c>
      <c r="C71" s="200"/>
      <c r="D71" s="11">
        <v>1243.4208000000001</v>
      </c>
      <c r="E71" s="10">
        <v>1243.4286999999999</v>
      </c>
      <c r="F71" s="28">
        <f t="shared" si="2"/>
        <v>6.3534000782159259</v>
      </c>
      <c r="G71" s="9" t="s">
        <v>8</v>
      </c>
      <c r="H71" s="120" t="s">
        <v>58</v>
      </c>
      <c r="I71" s="117" t="s">
        <v>67</v>
      </c>
      <c r="J71" s="118">
        <v>2488.8719000000001</v>
      </c>
    </row>
    <row r="72" spans="1:10" ht="18" x14ac:dyDescent="0.25">
      <c r="A72" s="189"/>
      <c r="B72" s="193"/>
      <c r="C72" s="200"/>
      <c r="D72" s="11">
        <v>1272.444</v>
      </c>
      <c r="E72" s="11">
        <v>1272.4684999999999</v>
      </c>
      <c r="F72" s="28">
        <f t="shared" si="2"/>
        <v>19.25391473344062</v>
      </c>
      <c r="G72" s="9" t="s">
        <v>8</v>
      </c>
      <c r="H72" s="121" t="s">
        <v>223</v>
      </c>
      <c r="I72" s="13" t="s">
        <v>187</v>
      </c>
      <c r="J72" s="11">
        <v>2546.9515000000001</v>
      </c>
    </row>
    <row r="73" spans="1:10" s="37" customFormat="1" ht="18" x14ac:dyDescent="0.25">
      <c r="A73" s="189"/>
      <c r="B73" s="193"/>
      <c r="C73" s="201"/>
      <c r="D73" s="11">
        <v>1345.9852000000001</v>
      </c>
      <c r="E73" s="11">
        <v>1345.9951000000001</v>
      </c>
      <c r="F73" s="28">
        <f t="shared" si="2"/>
        <v>7.3551530759777703</v>
      </c>
      <c r="G73" s="117" t="s">
        <v>8</v>
      </c>
      <c r="H73" s="121" t="s">
        <v>41</v>
      </c>
      <c r="I73" s="9" t="s">
        <v>189</v>
      </c>
      <c r="J73" s="122">
        <v>2694.0047</v>
      </c>
    </row>
    <row r="74" spans="1:10" ht="18" x14ac:dyDescent="0.25">
      <c r="A74" s="189">
        <v>32</v>
      </c>
      <c r="B74" s="193">
        <v>9.4600000000000009</v>
      </c>
      <c r="C74" s="193">
        <v>18.507999999999999</v>
      </c>
      <c r="D74" s="11">
        <v>1170.9095</v>
      </c>
      <c r="E74" s="11">
        <v>1170.9287999999999</v>
      </c>
      <c r="F74" s="28">
        <f>ABS(E74-D74)/E74*1000000</f>
        <v>16.48264181385764</v>
      </c>
      <c r="G74" s="9" t="s">
        <v>8</v>
      </c>
      <c r="H74" s="121" t="s">
        <v>146</v>
      </c>
      <c r="I74" s="13" t="s">
        <v>186</v>
      </c>
      <c r="J74" s="118">
        <v>2343.8721999999998</v>
      </c>
    </row>
    <row r="75" spans="1:10" ht="18" x14ac:dyDescent="0.25">
      <c r="A75" s="189"/>
      <c r="B75" s="193"/>
      <c r="C75" s="193"/>
      <c r="D75" s="11">
        <v>1207.4309000000001</v>
      </c>
      <c r="E75" s="10">
        <v>1207.4369999999999</v>
      </c>
      <c r="F75" s="28">
        <f>ABS(E75-D75)/E75*1000000</f>
        <v>5.0520234180607497</v>
      </c>
      <c r="G75" s="9" t="s">
        <v>8</v>
      </c>
      <c r="H75" s="65" t="s">
        <v>39</v>
      </c>
      <c r="I75" s="9" t="s">
        <v>40</v>
      </c>
      <c r="J75" s="118">
        <v>2416.8885</v>
      </c>
    </row>
    <row r="76" spans="1:10" ht="18" x14ac:dyDescent="0.25">
      <c r="A76" s="189"/>
      <c r="B76" s="193"/>
      <c r="C76" s="193"/>
      <c r="D76" s="11">
        <v>1280.4602</v>
      </c>
      <c r="E76" s="11">
        <v>1280.4658999999999</v>
      </c>
      <c r="F76" s="28">
        <f>ABS(E76-D76)/E76*1000000</f>
        <v>4.4515047217840209</v>
      </c>
      <c r="G76" s="9" t="s">
        <v>8</v>
      </c>
      <c r="H76" s="121" t="s">
        <v>228</v>
      </c>
      <c r="I76" s="13" t="s">
        <v>190</v>
      </c>
      <c r="J76" s="11">
        <v>2562.9463999999998</v>
      </c>
    </row>
    <row r="77" spans="1:10" ht="18" x14ac:dyDescent="0.25">
      <c r="A77" s="189"/>
      <c r="B77" s="193"/>
      <c r="C77" s="193"/>
      <c r="D77" s="11">
        <v>1280.9666999999999</v>
      </c>
      <c r="E77" s="11">
        <v>1280.9761000000001</v>
      </c>
      <c r="F77" s="28">
        <f t="shared" si="2"/>
        <v>7.3381540843279724</v>
      </c>
      <c r="G77" s="9" t="s">
        <v>8</v>
      </c>
      <c r="H77" s="121" t="s">
        <v>85</v>
      </c>
      <c r="I77" s="13" t="s">
        <v>86</v>
      </c>
      <c r="J77" s="11">
        <v>2563.9668000000001</v>
      </c>
    </row>
    <row r="78" spans="1:10" ht="18" customHeight="1" x14ac:dyDescent="0.25">
      <c r="A78" s="189"/>
      <c r="B78" s="193"/>
      <c r="C78" s="193"/>
      <c r="D78" s="11">
        <v>1382.52</v>
      </c>
      <c r="E78" s="11">
        <v>1382.5157999999999</v>
      </c>
      <c r="F78" s="28">
        <f t="shared" ref="F78:F84" si="3">ABS(E78-D78)/E78*1000000</f>
        <v>3.0379399642901603</v>
      </c>
      <c r="G78" s="9" t="s">
        <v>8</v>
      </c>
      <c r="H78" s="52" t="s">
        <v>89</v>
      </c>
      <c r="I78" s="13" t="s">
        <v>90</v>
      </c>
      <c r="J78" s="118">
        <v>2767.0462000000002</v>
      </c>
    </row>
    <row r="79" spans="1:10" ht="18" customHeight="1" x14ac:dyDescent="0.25">
      <c r="A79" s="189"/>
      <c r="B79" s="193"/>
      <c r="C79" s="193"/>
      <c r="D79" s="11">
        <v>2001.671</v>
      </c>
      <c r="E79" s="10">
        <v>2001.7062000000001</v>
      </c>
      <c r="F79" s="28">
        <f t="shared" si="3"/>
        <v>17.584998238018972</v>
      </c>
      <c r="G79" s="9" t="s">
        <v>12</v>
      </c>
      <c r="H79" s="212" t="s">
        <v>42</v>
      </c>
      <c r="I79" s="206" t="s">
        <v>43</v>
      </c>
      <c r="J79" s="207">
        <v>2002.7135000000001</v>
      </c>
    </row>
    <row r="80" spans="1:10" ht="17.25" x14ac:dyDescent="0.25">
      <c r="A80" s="189"/>
      <c r="B80" s="193"/>
      <c r="C80" s="193"/>
      <c r="D80" s="11">
        <v>1000.3319</v>
      </c>
      <c r="E80" s="10">
        <v>1000.3495</v>
      </c>
      <c r="F80" s="28">
        <f t="shared" si="3"/>
        <v>17.593850949109111</v>
      </c>
      <c r="G80" s="9" t="s">
        <v>8</v>
      </c>
      <c r="H80" s="212"/>
      <c r="I80" s="206"/>
      <c r="J80" s="207"/>
    </row>
    <row r="81" spans="1:10" ht="18" x14ac:dyDescent="0.25">
      <c r="A81" s="189">
        <v>33</v>
      </c>
      <c r="B81" s="193">
        <v>9.5399999999999991</v>
      </c>
      <c r="C81" s="193">
        <v>19.209</v>
      </c>
      <c r="D81" s="11">
        <v>1170.9166</v>
      </c>
      <c r="E81" s="11">
        <v>1170.9287999999999</v>
      </c>
      <c r="F81" s="28">
        <f t="shared" si="3"/>
        <v>10.419079281245288</v>
      </c>
      <c r="G81" s="9" t="s">
        <v>8</v>
      </c>
      <c r="H81" s="53" t="s">
        <v>146</v>
      </c>
      <c r="I81" s="13" t="s">
        <v>186</v>
      </c>
      <c r="J81" s="122">
        <v>2343.8721999999998</v>
      </c>
    </row>
    <row r="82" spans="1:10" ht="18" x14ac:dyDescent="0.25">
      <c r="A82" s="189"/>
      <c r="B82" s="193"/>
      <c r="C82" s="193"/>
      <c r="D82" s="11">
        <v>1344.9621999999999</v>
      </c>
      <c r="E82" s="11">
        <v>1344.9872</v>
      </c>
      <c r="F82" s="28">
        <f t="shared" si="3"/>
        <v>18.587537487413226</v>
      </c>
      <c r="G82" s="9" t="s">
        <v>8</v>
      </c>
      <c r="H82" s="53" t="s">
        <v>95</v>
      </c>
      <c r="I82" s="13" t="s">
        <v>99</v>
      </c>
      <c r="J82" s="122">
        <v>2691.989</v>
      </c>
    </row>
    <row r="83" spans="1:10" ht="18" x14ac:dyDescent="0.25">
      <c r="A83" s="189"/>
      <c r="B83" s="193"/>
      <c r="C83" s="193"/>
      <c r="D83" s="11">
        <v>1272.9635000000001</v>
      </c>
      <c r="E83" s="11">
        <v>1272.9786999999999</v>
      </c>
      <c r="F83" s="28">
        <f t="shared" si="3"/>
        <v>11.940498297279026</v>
      </c>
      <c r="G83" s="9" t="s">
        <v>8</v>
      </c>
      <c r="H83" s="53" t="s">
        <v>154</v>
      </c>
      <c r="I83" s="13" t="s">
        <v>191</v>
      </c>
      <c r="J83" s="122">
        <v>2547.9719</v>
      </c>
    </row>
    <row r="84" spans="1:10" ht="18" x14ac:dyDescent="0.25">
      <c r="A84" s="189"/>
      <c r="B84" s="193"/>
      <c r="C84" s="193"/>
      <c r="D84" s="11">
        <v>1280.4602</v>
      </c>
      <c r="E84" s="11">
        <v>1280.4658999999999</v>
      </c>
      <c r="F84" s="28">
        <f t="shared" si="3"/>
        <v>4.4515047217840209</v>
      </c>
      <c r="G84" s="9" t="s">
        <v>8</v>
      </c>
      <c r="H84" s="121" t="s">
        <v>225</v>
      </c>
      <c r="I84" s="13" t="s">
        <v>190</v>
      </c>
      <c r="J84" s="11">
        <v>2562.9463999999998</v>
      </c>
    </row>
    <row r="85" spans="1:10" x14ac:dyDescent="0.25">
      <c r="A85" s="115">
        <v>34</v>
      </c>
      <c r="B85" s="112">
        <v>9.7100000000000009</v>
      </c>
      <c r="D85" s="56"/>
      <c r="E85" s="56"/>
      <c r="F85" s="56"/>
      <c r="G85" s="56"/>
      <c r="H85" s="112" t="s">
        <v>271</v>
      </c>
      <c r="I85" s="56"/>
      <c r="J85" s="56"/>
    </row>
    <row r="86" spans="1:10" ht="18" x14ac:dyDescent="0.25">
      <c r="A86" s="115">
        <v>35</v>
      </c>
      <c r="B86" s="112">
        <v>9.81</v>
      </c>
      <c r="C86" s="138">
        <v>19.724</v>
      </c>
      <c r="D86" s="98">
        <v>1271.9539</v>
      </c>
      <c r="E86" s="11">
        <v>1271.9583</v>
      </c>
      <c r="F86" s="28">
        <f t="shared" si="2"/>
        <v>3.4592329009782619</v>
      </c>
      <c r="G86" s="9" t="s">
        <v>8</v>
      </c>
      <c r="H86" s="54" t="s">
        <v>227</v>
      </c>
      <c r="I86" s="9" t="s">
        <v>192</v>
      </c>
      <c r="J86" s="11">
        <v>2545.9310999999998</v>
      </c>
    </row>
    <row r="87" spans="1:10" ht="18" x14ac:dyDescent="0.25">
      <c r="A87" s="115">
        <v>36</v>
      </c>
      <c r="B87" s="112">
        <v>10.029999999999999</v>
      </c>
      <c r="C87" s="112">
        <v>20.451000000000001</v>
      </c>
      <c r="D87" s="11">
        <v>1280.4748999999999</v>
      </c>
      <c r="E87" s="11">
        <v>1280.4658999999999</v>
      </c>
      <c r="F87" s="28">
        <f t="shared" ref="F87:F113" si="4">ABS(E87-D87)/E87*1000000</f>
        <v>7.0286916660682275</v>
      </c>
      <c r="G87" s="9" t="s">
        <v>8</v>
      </c>
      <c r="H87" s="121" t="s">
        <v>228</v>
      </c>
      <c r="I87" s="13" t="s">
        <v>190</v>
      </c>
      <c r="J87" s="11">
        <v>2562.9463999999998</v>
      </c>
    </row>
    <row r="88" spans="1:10" ht="18" x14ac:dyDescent="0.25">
      <c r="A88" s="115">
        <v>37</v>
      </c>
      <c r="B88" s="112">
        <v>10.119999999999999</v>
      </c>
      <c r="C88" s="112">
        <v>20.78</v>
      </c>
      <c r="D88" s="11">
        <v>1317.4774</v>
      </c>
      <c r="E88" s="11">
        <v>1317.4843000000001</v>
      </c>
      <c r="F88" s="28">
        <f t="shared" si="4"/>
        <v>5.2372540607026181</v>
      </c>
      <c r="G88" s="9" t="s">
        <v>8</v>
      </c>
      <c r="H88" s="121" t="s">
        <v>144</v>
      </c>
      <c r="I88" s="13" t="s">
        <v>193</v>
      </c>
      <c r="J88" s="122">
        <v>2636.9832000000001</v>
      </c>
    </row>
    <row r="89" spans="1:10" ht="18" x14ac:dyDescent="0.25">
      <c r="A89" s="115">
        <v>38</v>
      </c>
      <c r="B89" s="112">
        <v>10.220000000000001</v>
      </c>
      <c r="C89" s="112">
        <v>21.228000000000002</v>
      </c>
      <c r="D89" s="11">
        <v>1308.9526000000001</v>
      </c>
      <c r="E89" s="10">
        <v>1308.9766999999999</v>
      </c>
      <c r="F89" s="28">
        <f>ABS(E89-D89)/E89*1000000</f>
        <v>18.411328482670562</v>
      </c>
      <c r="G89" s="9" t="s">
        <v>8</v>
      </c>
      <c r="H89" s="120" t="s">
        <v>229</v>
      </c>
      <c r="I89" s="9" t="s">
        <v>31</v>
      </c>
      <c r="J89" s="118">
        <v>2649.9679000000001</v>
      </c>
    </row>
    <row r="90" spans="1:10" x14ac:dyDescent="0.25">
      <c r="A90" s="115">
        <v>39</v>
      </c>
      <c r="B90" s="112">
        <v>10.35</v>
      </c>
      <c r="C90" s="112"/>
      <c r="D90" s="11"/>
      <c r="E90" s="56"/>
      <c r="F90" s="28"/>
      <c r="G90" s="56"/>
      <c r="H90" s="112" t="s">
        <v>271</v>
      </c>
      <c r="I90" s="56"/>
      <c r="J90" s="56"/>
    </row>
    <row r="91" spans="1:10" x14ac:dyDescent="0.25">
      <c r="A91" s="115">
        <v>40</v>
      </c>
      <c r="B91" s="112">
        <v>10.4</v>
      </c>
      <c r="C91" s="112"/>
      <c r="D91" s="56"/>
      <c r="E91" s="56"/>
      <c r="F91" s="56"/>
      <c r="G91" s="56"/>
      <c r="H91" s="112" t="s">
        <v>271</v>
      </c>
      <c r="I91" s="56"/>
      <c r="J91" s="56"/>
    </row>
    <row r="92" spans="1:10" ht="18" x14ac:dyDescent="0.25">
      <c r="A92" s="115">
        <v>41</v>
      </c>
      <c r="B92" s="112">
        <v>10.65</v>
      </c>
      <c r="C92" s="193">
        <v>21.6</v>
      </c>
      <c r="D92" s="11">
        <v>1170.4183</v>
      </c>
      <c r="E92" s="11">
        <v>1170.4186</v>
      </c>
      <c r="F92" s="28">
        <f t="shared" si="4"/>
        <v>0.25631855126421765</v>
      </c>
      <c r="G92" s="9" t="s">
        <v>8</v>
      </c>
      <c r="H92" s="36" t="s">
        <v>35</v>
      </c>
      <c r="I92" s="9" t="s">
        <v>36</v>
      </c>
      <c r="J92" s="122">
        <v>2342.8517999999999</v>
      </c>
    </row>
    <row r="93" spans="1:10" ht="18" x14ac:dyDescent="0.25">
      <c r="A93" s="189">
        <v>42</v>
      </c>
      <c r="B93" s="193">
        <v>10.81</v>
      </c>
      <c r="C93" s="193"/>
      <c r="D93" s="11">
        <v>1352.9845</v>
      </c>
      <c r="E93" s="22">
        <v>1352.9847</v>
      </c>
      <c r="F93" s="28">
        <f>ABS(E93-D93)/E93*1000000</f>
        <v>0.14782133157144786</v>
      </c>
      <c r="G93" s="9" t="s">
        <v>8</v>
      </c>
      <c r="H93" s="120" t="s">
        <v>44</v>
      </c>
      <c r="I93" s="9" t="s">
        <v>45</v>
      </c>
      <c r="J93" s="32">
        <v>2707.9839000000002</v>
      </c>
    </row>
    <row r="94" spans="1:10" ht="18" x14ac:dyDescent="0.25">
      <c r="A94" s="189"/>
      <c r="B94" s="193"/>
      <c r="C94" s="193"/>
      <c r="D94" s="11">
        <v>1426.0035</v>
      </c>
      <c r="E94" s="11">
        <v>1426.0137</v>
      </c>
      <c r="F94" s="28">
        <f>ABS(E94-D94)/E94*1000000</f>
        <v>7.152806456165675</v>
      </c>
      <c r="G94" s="9" t="s">
        <v>8</v>
      </c>
      <c r="H94" s="52" t="s">
        <v>230</v>
      </c>
      <c r="I94" s="13" t="s">
        <v>110</v>
      </c>
      <c r="J94" s="11">
        <v>2854.0419000000002</v>
      </c>
    </row>
    <row r="95" spans="1:10" ht="18" x14ac:dyDescent="0.25">
      <c r="A95" s="189">
        <v>43</v>
      </c>
      <c r="B95" s="193">
        <v>10.95</v>
      </c>
      <c r="C95" s="193">
        <v>22.689</v>
      </c>
      <c r="D95" s="11">
        <v>998.6721</v>
      </c>
      <c r="E95" s="22">
        <v>998.68579999999997</v>
      </c>
      <c r="F95" s="28">
        <f t="shared" si="4"/>
        <v>13.718028232675005</v>
      </c>
      <c r="G95" s="9" t="s">
        <v>53</v>
      </c>
      <c r="H95" s="124" t="s">
        <v>50</v>
      </c>
      <c r="I95" s="13" t="s">
        <v>51</v>
      </c>
      <c r="J95" s="32">
        <v>2999.0794000000001</v>
      </c>
    </row>
    <row r="96" spans="1:10" ht="18" x14ac:dyDescent="0.25">
      <c r="A96" s="189"/>
      <c r="B96" s="193"/>
      <c r="C96" s="193"/>
      <c r="D96" s="11">
        <v>1426.5225</v>
      </c>
      <c r="E96" s="11">
        <v>1426.5238999999999</v>
      </c>
      <c r="F96" s="28">
        <f>ABS(E96-D96)/E96*1000000</f>
        <v>0.98140662058024053</v>
      </c>
      <c r="G96" s="9" t="s">
        <v>8</v>
      </c>
      <c r="H96" s="121" t="s">
        <v>231</v>
      </c>
      <c r="I96" s="13" t="s">
        <v>105</v>
      </c>
      <c r="J96" s="122">
        <v>2855.0623000000001</v>
      </c>
    </row>
    <row r="97" spans="1:10" ht="18" x14ac:dyDescent="0.25">
      <c r="A97" s="189"/>
      <c r="B97" s="193"/>
      <c r="C97" s="193"/>
      <c r="D97" s="11">
        <v>1527.5574999999999</v>
      </c>
      <c r="E97" s="22">
        <v>1527.5533</v>
      </c>
      <c r="F97" s="28">
        <f>ABS(E97-D97)/E97*1000000</f>
        <v>2.7494948947805673</v>
      </c>
      <c r="G97" s="9" t="s">
        <v>8</v>
      </c>
      <c r="H97" s="124" t="s">
        <v>103</v>
      </c>
      <c r="I97" s="13" t="s">
        <v>107</v>
      </c>
      <c r="J97" s="32">
        <v>3057.1212</v>
      </c>
    </row>
    <row r="98" spans="1:10" ht="18" x14ac:dyDescent="0.25">
      <c r="A98" s="189"/>
      <c r="B98" s="193"/>
      <c r="C98" s="193"/>
      <c r="D98" s="11">
        <v>1115.7469000000001</v>
      </c>
      <c r="E98" s="10">
        <v>1115.7367999999999</v>
      </c>
      <c r="F98" s="28">
        <f t="shared" si="4"/>
        <v>9.0523141301722561</v>
      </c>
      <c r="G98" s="9" t="s">
        <v>53</v>
      </c>
      <c r="H98" s="120" t="s">
        <v>117</v>
      </c>
      <c r="I98" s="9" t="s">
        <v>118</v>
      </c>
      <c r="J98" s="118">
        <v>3350.2323000000001</v>
      </c>
    </row>
    <row r="99" spans="1:10" ht="18" x14ac:dyDescent="0.25">
      <c r="A99" s="189">
        <v>44</v>
      </c>
      <c r="B99" s="193">
        <v>11.09</v>
      </c>
      <c r="C99" s="193">
        <v>23.593</v>
      </c>
      <c r="D99" s="11">
        <v>999.35270000000003</v>
      </c>
      <c r="E99" s="11">
        <v>999.36609999999996</v>
      </c>
      <c r="F99" s="28">
        <f>ABS(E99-D99)/E99*1000000</f>
        <v>13.408499647860022</v>
      </c>
      <c r="G99" s="9" t="s">
        <v>53</v>
      </c>
      <c r="H99" s="121" t="s">
        <v>155</v>
      </c>
      <c r="I99" s="9" t="s">
        <v>194</v>
      </c>
      <c r="J99" s="11">
        <v>3001.1201999999998</v>
      </c>
    </row>
    <row r="100" spans="1:10" ht="18" x14ac:dyDescent="0.25">
      <c r="A100" s="189"/>
      <c r="B100" s="193"/>
      <c r="C100" s="193"/>
      <c r="D100" s="11">
        <v>1498.527</v>
      </c>
      <c r="E100" s="10">
        <v>1498.5324000000001</v>
      </c>
      <c r="F100" s="28">
        <f>ABS(E100-D100)/E100*1000000</f>
        <v>3.6035256895404668</v>
      </c>
      <c r="G100" s="9" t="s">
        <v>8</v>
      </c>
      <c r="H100" s="120" t="s">
        <v>50</v>
      </c>
      <c r="I100" s="13" t="s">
        <v>51</v>
      </c>
      <c r="J100" s="118">
        <v>2999.0794000000001</v>
      </c>
    </row>
    <row r="101" spans="1:10" ht="18" x14ac:dyDescent="0.25">
      <c r="A101" s="189"/>
      <c r="B101" s="193"/>
      <c r="C101" s="193"/>
      <c r="D101" s="11">
        <v>1426.0266999999999</v>
      </c>
      <c r="E101" s="11">
        <v>1426.0137</v>
      </c>
      <c r="F101" s="28">
        <f>ABS(E101-D101)/E101*1000000</f>
        <v>9.1163219539335181</v>
      </c>
      <c r="G101" s="117" t="s">
        <v>8</v>
      </c>
      <c r="H101" s="121" t="s">
        <v>232</v>
      </c>
      <c r="I101" s="13" t="s">
        <v>110</v>
      </c>
      <c r="J101" s="11">
        <v>2854.0419000000002</v>
      </c>
    </row>
    <row r="102" spans="1:10" ht="18" x14ac:dyDescent="0.25">
      <c r="A102" s="189"/>
      <c r="B102" s="193"/>
      <c r="C102" s="193"/>
      <c r="D102" s="11">
        <v>1499.0352</v>
      </c>
      <c r="E102" s="11">
        <v>1499.0426</v>
      </c>
      <c r="F102" s="28">
        <f>ABS(E102-D102)/E102*1000000</f>
        <v>4.9364841265761479</v>
      </c>
      <c r="G102" s="9" t="s">
        <v>8</v>
      </c>
      <c r="H102" s="121" t="s">
        <v>250</v>
      </c>
      <c r="I102" s="13" t="s">
        <v>126</v>
      </c>
      <c r="J102" s="11">
        <v>3000.0998</v>
      </c>
    </row>
    <row r="103" spans="1:10" x14ac:dyDescent="0.25">
      <c r="A103" s="115">
        <v>45</v>
      </c>
      <c r="B103" s="112">
        <v>11.25</v>
      </c>
      <c r="C103" s="112"/>
      <c r="D103" s="56"/>
      <c r="E103" s="56"/>
      <c r="F103" s="56"/>
      <c r="G103" s="56"/>
      <c r="H103" s="112" t="s">
        <v>271</v>
      </c>
      <c r="I103" s="56"/>
      <c r="J103" s="56"/>
    </row>
    <row r="104" spans="1:10" ht="18" x14ac:dyDescent="0.25">
      <c r="A104" s="115">
        <v>46</v>
      </c>
      <c r="B104" s="112">
        <v>11.38</v>
      </c>
      <c r="C104" s="112">
        <v>23.939</v>
      </c>
      <c r="D104" s="11">
        <v>1609.6068</v>
      </c>
      <c r="E104" s="10">
        <v>1609.5876000000001</v>
      </c>
      <c r="F104" s="28">
        <f t="shared" si="4"/>
        <v>11.928521318103627</v>
      </c>
      <c r="G104" s="9" t="s">
        <v>8</v>
      </c>
      <c r="H104" s="120" t="s">
        <v>249</v>
      </c>
      <c r="I104" s="13" t="s">
        <v>82</v>
      </c>
      <c r="J104" s="118">
        <v>3221.1896999999999</v>
      </c>
    </row>
    <row r="105" spans="1:10" ht="18" x14ac:dyDescent="0.25">
      <c r="A105" s="189">
        <v>47</v>
      </c>
      <c r="B105" s="193">
        <v>11.51</v>
      </c>
      <c r="C105" s="193">
        <v>24.699000000000002</v>
      </c>
      <c r="D105" s="11">
        <v>1498.519</v>
      </c>
      <c r="E105" s="10">
        <v>1498.5324000000001</v>
      </c>
      <c r="F105" s="28">
        <f t="shared" si="4"/>
        <v>8.9420822666543138</v>
      </c>
      <c r="G105" s="9" t="s">
        <v>8</v>
      </c>
      <c r="H105" s="210" t="s">
        <v>50</v>
      </c>
      <c r="I105" s="13" t="s">
        <v>51</v>
      </c>
      <c r="J105" s="118">
        <v>2999.0794000000001</v>
      </c>
    </row>
    <row r="106" spans="1:10" ht="18" x14ac:dyDescent="0.25">
      <c r="A106" s="189"/>
      <c r="B106" s="193"/>
      <c r="C106" s="193"/>
      <c r="D106" s="11">
        <v>998.68499999999995</v>
      </c>
      <c r="E106" s="10">
        <v>998.68579999999997</v>
      </c>
      <c r="F106" s="28">
        <f t="shared" si="4"/>
        <v>0.8010527435421203</v>
      </c>
      <c r="G106" s="9" t="s">
        <v>53</v>
      </c>
      <c r="H106" s="210"/>
      <c r="I106" s="9" t="s">
        <v>51</v>
      </c>
      <c r="J106" s="118">
        <v>2999.0794000000001</v>
      </c>
    </row>
    <row r="107" spans="1:10" ht="18" x14ac:dyDescent="0.25">
      <c r="A107" s="189"/>
      <c r="B107" s="193"/>
      <c r="C107" s="193"/>
      <c r="D107" s="39">
        <v>1572.0847000000001</v>
      </c>
      <c r="E107" s="39">
        <v>1572.0716</v>
      </c>
      <c r="F107" s="79">
        <f>ABS(E107-D107)/E107*1000000</f>
        <v>8.3329537917498389</v>
      </c>
      <c r="G107" s="81" t="s">
        <v>167</v>
      </c>
      <c r="H107" s="123" t="s">
        <v>234</v>
      </c>
      <c r="I107" s="81" t="s">
        <v>284</v>
      </c>
      <c r="J107" s="39">
        <v>3146.1577000000002</v>
      </c>
    </row>
    <row r="108" spans="1:10" ht="18" x14ac:dyDescent="0.25">
      <c r="A108" s="189"/>
      <c r="B108" s="193"/>
      <c r="C108" s="193"/>
      <c r="D108" s="11">
        <v>1468.0536</v>
      </c>
      <c r="E108" s="10">
        <v>1468.0606</v>
      </c>
      <c r="F108" s="28">
        <f>ABS(E108-D108)/E108*1000000</f>
        <v>4.7681955363844279</v>
      </c>
      <c r="G108" s="9" t="s">
        <v>8</v>
      </c>
      <c r="H108" s="120" t="s">
        <v>156</v>
      </c>
      <c r="I108" s="9" t="s">
        <v>195</v>
      </c>
      <c r="J108" s="118">
        <v>2938.1358</v>
      </c>
    </row>
    <row r="109" spans="1:10" ht="18" x14ac:dyDescent="0.25">
      <c r="A109" s="189">
        <v>48</v>
      </c>
      <c r="B109" s="193">
        <v>11.93</v>
      </c>
      <c r="C109" s="193">
        <v>25.882000000000001</v>
      </c>
      <c r="D109" s="39">
        <v>1352.9845</v>
      </c>
      <c r="E109" s="82">
        <v>1352.9847</v>
      </c>
      <c r="F109" s="79">
        <f>ABS(E109-D109)/E109*1000000</f>
        <v>0.14782133157144786</v>
      </c>
      <c r="G109" s="81" t="s">
        <v>167</v>
      </c>
      <c r="H109" s="135" t="s">
        <v>307</v>
      </c>
      <c r="I109" s="81" t="s">
        <v>281</v>
      </c>
      <c r="J109" s="82">
        <v>2707.9839000000002</v>
      </c>
    </row>
    <row r="110" spans="1:10" ht="18" x14ac:dyDescent="0.25">
      <c r="A110" s="189"/>
      <c r="B110" s="193"/>
      <c r="C110" s="193"/>
      <c r="D110" s="39">
        <v>1095.7239999999999</v>
      </c>
      <c r="E110" s="82">
        <v>1095.7176999999999</v>
      </c>
      <c r="F110" s="79">
        <f>ABS(E110-D110)/E110*1000000</f>
        <v>5.749656138629673</v>
      </c>
      <c r="G110" s="81" t="s">
        <v>169</v>
      </c>
      <c r="H110" s="124" t="s">
        <v>128</v>
      </c>
      <c r="I110" s="81" t="s">
        <v>282</v>
      </c>
      <c r="J110" s="82">
        <v>3290.1747999999998</v>
      </c>
    </row>
    <row r="111" spans="1:10" ht="18" x14ac:dyDescent="0.25">
      <c r="A111" s="189"/>
      <c r="B111" s="193"/>
      <c r="C111" s="193"/>
      <c r="D111" s="39">
        <v>1571.5725</v>
      </c>
      <c r="E111" s="39">
        <v>1571.5614</v>
      </c>
      <c r="F111" s="79">
        <f t="shared" si="4"/>
        <v>7.0630393441466275</v>
      </c>
      <c r="G111" s="81" t="s">
        <v>167</v>
      </c>
      <c r="H111" s="123" t="s">
        <v>235</v>
      </c>
      <c r="I111" s="81" t="s">
        <v>285</v>
      </c>
      <c r="J111" s="39">
        <v>3145.1372999999999</v>
      </c>
    </row>
    <row r="112" spans="1:10" ht="18" x14ac:dyDescent="0.25">
      <c r="A112" s="189"/>
      <c r="B112" s="193"/>
      <c r="C112" s="193"/>
      <c r="D112" s="11">
        <v>1169.7448999999999</v>
      </c>
      <c r="E112" s="57">
        <v>1169.7544</v>
      </c>
      <c r="F112" s="28">
        <f t="shared" si="4"/>
        <v>8.1213629118355222</v>
      </c>
      <c r="G112" s="9" t="s">
        <v>53</v>
      </c>
      <c r="H112" s="125" t="s">
        <v>157</v>
      </c>
      <c r="I112" s="13" t="s">
        <v>197</v>
      </c>
      <c r="J112" s="11">
        <v>3512.2851000000001</v>
      </c>
    </row>
    <row r="113" spans="1:10" ht="18" x14ac:dyDescent="0.25">
      <c r="A113" s="115">
        <v>49</v>
      </c>
      <c r="B113" s="112">
        <v>12.33</v>
      </c>
      <c r="C113" s="112">
        <v>26.448</v>
      </c>
      <c r="D113" s="11">
        <v>1096.0498</v>
      </c>
      <c r="E113" s="11">
        <v>1096.0578</v>
      </c>
      <c r="F113" s="28">
        <f t="shared" si="4"/>
        <v>7.2988851500698209</v>
      </c>
      <c r="G113" s="9" t="s">
        <v>53</v>
      </c>
      <c r="H113" s="121" t="s">
        <v>158</v>
      </c>
      <c r="I113" s="13" t="s">
        <v>198</v>
      </c>
      <c r="J113" s="11">
        <v>3583.3110000000001</v>
      </c>
    </row>
    <row r="114" spans="1:10" x14ac:dyDescent="0.25">
      <c r="A114" s="115">
        <v>50</v>
      </c>
      <c r="B114" s="112">
        <v>12.49</v>
      </c>
      <c r="C114" s="112"/>
      <c r="D114" s="11"/>
      <c r="E114" s="56"/>
      <c r="F114" s="56"/>
      <c r="G114" s="56"/>
      <c r="H114" s="112" t="s">
        <v>271</v>
      </c>
      <c r="I114" s="56"/>
      <c r="J114" s="56"/>
    </row>
    <row r="115" spans="1:10" x14ac:dyDescent="0.25">
      <c r="A115" s="115">
        <v>51</v>
      </c>
      <c r="B115" s="112">
        <v>12.78</v>
      </c>
      <c r="C115" s="112"/>
      <c r="D115" s="56"/>
      <c r="E115" s="56"/>
      <c r="F115" s="56"/>
      <c r="G115" s="56"/>
      <c r="H115" s="112" t="s">
        <v>271</v>
      </c>
      <c r="I115" s="56"/>
      <c r="J115" s="56"/>
    </row>
    <row r="116" spans="1:10" x14ac:dyDescent="0.25">
      <c r="A116" s="115">
        <v>52</v>
      </c>
      <c r="B116" s="112">
        <v>12.96</v>
      </c>
      <c r="C116" s="112"/>
      <c r="D116" s="11"/>
      <c r="E116" s="56"/>
      <c r="F116" s="56"/>
      <c r="G116" s="56"/>
      <c r="H116" s="112" t="s">
        <v>271</v>
      </c>
      <c r="I116" s="56"/>
      <c r="J116" s="56"/>
    </row>
    <row r="117" spans="1:10" x14ac:dyDescent="0.25">
      <c r="A117" s="115">
        <v>53</v>
      </c>
      <c r="B117" s="112">
        <v>13.18</v>
      </c>
      <c r="C117" s="112"/>
      <c r="D117" s="11"/>
      <c r="E117" s="56"/>
      <c r="F117" s="56"/>
      <c r="G117" s="56"/>
      <c r="H117" s="112" t="s">
        <v>271</v>
      </c>
      <c r="I117" s="56"/>
      <c r="J117" s="56"/>
    </row>
    <row r="118" spans="1:10" x14ac:dyDescent="0.25">
      <c r="A118" s="115">
        <v>54</v>
      </c>
      <c r="B118" s="112">
        <v>13.56</v>
      </c>
      <c r="C118" s="112"/>
      <c r="D118" s="11"/>
      <c r="E118" s="56"/>
      <c r="F118" s="56"/>
      <c r="G118" s="56"/>
      <c r="H118" s="112" t="s">
        <v>271</v>
      </c>
      <c r="I118" s="56"/>
      <c r="J118" s="56"/>
    </row>
    <row r="119" spans="1:10" x14ac:dyDescent="0.25">
      <c r="A119" s="115">
        <v>55</v>
      </c>
      <c r="B119" s="112">
        <v>13.71</v>
      </c>
      <c r="C119" s="112"/>
      <c r="D119" s="11"/>
      <c r="E119" s="56"/>
      <c r="F119" s="56"/>
      <c r="G119" s="56"/>
      <c r="H119" s="112" t="s">
        <v>271</v>
      </c>
      <c r="I119" s="56"/>
      <c r="J119" s="56"/>
    </row>
    <row r="120" spans="1:10" x14ac:dyDescent="0.25">
      <c r="A120" s="115">
        <v>56</v>
      </c>
      <c r="B120" s="112">
        <v>14.07</v>
      </c>
      <c r="C120" s="112"/>
      <c r="D120" s="11"/>
      <c r="E120" s="56"/>
      <c r="F120" s="56"/>
      <c r="G120" s="56"/>
      <c r="H120" s="112" t="s">
        <v>271</v>
      </c>
      <c r="I120" s="56"/>
      <c r="J120" s="56"/>
    </row>
    <row r="121" spans="1:10" x14ac:dyDescent="0.25">
      <c r="A121" s="76"/>
      <c r="B121" s="66"/>
      <c r="C121" s="66"/>
      <c r="D121" s="30"/>
      <c r="E121" s="50"/>
      <c r="F121" s="50"/>
      <c r="G121" s="50"/>
      <c r="H121" s="50"/>
      <c r="I121" s="50"/>
      <c r="J121" s="50"/>
    </row>
    <row r="122" spans="1:10" ht="17.25" x14ac:dyDescent="0.25">
      <c r="A122" s="137" t="s">
        <v>308</v>
      </c>
      <c r="B122" s="48"/>
      <c r="C122" s="48"/>
      <c r="D122" s="30"/>
      <c r="E122" s="50"/>
      <c r="F122" s="50"/>
      <c r="G122" s="50"/>
      <c r="H122" s="50"/>
      <c r="I122" s="50"/>
      <c r="J122" s="50"/>
    </row>
    <row r="123" spans="1:10" x14ac:dyDescent="0.25">
      <c r="A123" s="127" t="s">
        <v>278</v>
      </c>
      <c r="B123" s="48"/>
      <c r="C123" s="48"/>
      <c r="D123" s="30"/>
      <c r="E123" s="50"/>
      <c r="F123" s="50"/>
      <c r="G123" s="50"/>
      <c r="H123" s="50"/>
      <c r="I123" s="50"/>
      <c r="J123" s="50"/>
    </row>
    <row r="124" spans="1:10" x14ac:dyDescent="0.25">
      <c r="A124" s="75"/>
      <c r="B124" s="48"/>
      <c r="C124" s="48"/>
      <c r="D124" s="30"/>
      <c r="E124" s="50"/>
      <c r="F124" s="50"/>
      <c r="G124" s="50"/>
      <c r="H124" s="50"/>
      <c r="I124" s="50"/>
      <c r="J124" s="50"/>
    </row>
    <row r="125" spans="1:10" x14ac:dyDescent="0.25">
      <c r="A125" s="75"/>
      <c r="B125" s="48"/>
      <c r="C125" s="48"/>
      <c r="D125" s="30"/>
      <c r="E125" s="50"/>
      <c r="F125" s="50"/>
      <c r="G125" s="50"/>
      <c r="H125" s="50"/>
      <c r="I125" s="50"/>
      <c r="J125" s="50"/>
    </row>
    <row r="126" spans="1:10" x14ac:dyDescent="0.25">
      <c r="A126" s="75"/>
      <c r="B126" s="48"/>
      <c r="C126" s="48"/>
      <c r="D126" s="30"/>
      <c r="E126" s="50"/>
      <c r="F126" s="50"/>
      <c r="G126" s="50"/>
      <c r="H126" s="50"/>
      <c r="I126" s="50"/>
      <c r="J126" s="50"/>
    </row>
    <row r="127" spans="1:10" x14ac:dyDescent="0.25">
      <c r="A127" s="75"/>
      <c r="B127" s="48"/>
      <c r="C127" s="48"/>
      <c r="D127" s="30"/>
      <c r="E127" s="50"/>
      <c r="F127" s="50"/>
      <c r="G127" s="50"/>
      <c r="H127" s="50"/>
      <c r="I127" s="50"/>
      <c r="J127" s="50"/>
    </row>
    <row r="128" spans="1:10" x14ac:dyDescent="0.25">
      <c r="A128" s="75"/>
      <c r="B128" s="48"/>
      <c r="C128" s="48"/>
      <c r="D128" s="30"/>
      <c r="E128" s="50"/>
      <c r="F128" s="50"/>
      <c r="G128" s="50"/>
      <c r="H128" s="50"/>
      <c r="I128" s="50"/>
      <c r="J128" s="50"/>
    </row>
    <row r="129" spans="1:10" x14ac:dyDescent="0.25">
      <c r="A129" s="75"/>
      <c r="B129" s="48"/>
      <c r="C129" s="48"/>
      <c r="D129" s="30"/>
      <c r="E129" s="50"/>
      <c r="F129" s="50"/>
      <c r="G129" s="50"/>
      <c r="H129" s="50"/>
      <c r="I129" s="50"/>
      <c r="J129" s="50"/>
    </row>
    <row r="130" spans="1:10" x14ac:dyDescent="0.25">
      <c r="A130" s="75"/>
      <c r="B130" s="48"/>
      <c r="C130" s="48"/>
      <c r="D130" s="30"/>
      <c r="E130" s="50"/>
      <c r="F130" s="50"/>
      <c r="G130" s="50"/>
      <c r="H130" s="50"/>
      <c r="I130" s="50"/>
      <c r="J130" s="50"/>
    </row>
    <row r="131" spans="1:10" x14ac:dyDescent="0.25">
      <c r="A131" s="75"/>
      <c r="B131" s="48"/>
      <c r="C131" s="48"/>
      <c r="D131" s="30"/>
      <c r="E131" s="50"/>
      <c r="F131" s="50"/>
      <c r="G131" s="50"/>
      <c r="H131" s="50"/>
      <c r="I131" s="50"/>
      <c r="J131" s="50"/>
    </row>
    <row r="132" spans="1:10" x14ac:dyDescent="0.25">
      <c r="A132" s="76"/>
      <c r="B132" s="44"/>
      <c r="C132" s="44"/>
      <c r="D132" s="30"/>
      <c r="E132" s="50"/>
      <c r="F132" s="50"/>
      <c r="G132" s="50"/>
      <c r="H132" s="50"/>
      <c r="I132" s="50"/>
      <c r="J132" s="50"/>
    </row>
    <row r="133" spans="1:10" x14ac:dyDescent="0.25">
      <c r="A133" s="76"/>
      <c r="B133" s="44"/>
      <c r="C133" s="44"/>
      <c r="D133" s="30"/>
      <c r="E133" s="50"/>
      <c r="F133" s="50"/>
      <c r="G133" s="50"/>
      <c r="H133" s="50"/>
      <c r="I133" s="50"/>
      <c r="J133" s="50"/>
    </row>
    <row r="134" spans="1:10" x14ac:dyDescent="0.25">
      <c r="A134" s="76"/>
      <c r="B134" s="44"/>
      <c r="C134" s="44"/>
      <c r="D134" s="30"/>
      <c r="E134" s="50"/>
      <c r="F134" s="50"/>
      <c r="G134" s="50"/>
      <c r="H134" s="50"/>
      <c r="I134" s="50"/>
      <c r="J134" s="50"/>
    </row>
    <row r="135" spans="1:10" x14ac:dyDescent="0.25">
      <c r="A135" s="75"/>
      <c r="B135" s="48"/>
      <c r="C135" s="48"/>
      <c r="D135" s="30"/>
      <c r="E135" s="50"/>
      <c r="F135" s="50"/>
      <c r="G135" s="50"/>
      <c r="H135" s="50"/>
      <c r="I135" s="50"/>
      <c r="J135" s="50"/>
    </row>
    <row r="136" spans="1:10" x14ac:dyDescent="0.25">
      <c r="A136" s="75"/>
      <c r="B136" s="48"/>
      <c r="C136" s="48"/>
      <c r="D136" s="30"/>
      <c r="E136" s="50"/>
      <c r="F136" s="50"/>
      <c r="G136" s="50"/>
      <c r="H136" s="50"/>
      <c r="I136" s="50"/>
      <c r="J136" s="50"/>
    </row>
    <row r="137" spans="1:10" x14ac:dyDescent="0.25">
      <c r="A137" s="75"/>
      <c r="B137" s="48"/>
      <c r="C137" s="48"/>
      <c r="D137" s="30"/>
      <c r="E137" s="50"/>
      <c r="F137" s="50"/>
      <c r="G137" s="50"/>
      <c r="H137" s="50"/>
      <c r="I137" s="50"/>
      <c r="J137" s="50"/>
    </row>
    <row r="138" spans="1:10" x14ac:dyDescent="0.25">
      <c r="A138" s="75"/>
      <c r="B138" s="48"/>
      <c r="C138" s="48"/>
      <c r="D138" s="30"/>
      <c r="E138" s="50"/>
      <c r="F138" s="50"/>
      <c r="G138" s="50"/>
      <c r="H138" s="50"/>
      <c r="I138" s="50"/>
      <c r="J138" s="50"/>
    </row>
    <row r="139" spans="1:10" x14ac:dyDescent="0.25">
      <c r="A139" s="75"/>
      <c r="B139" s="48"/>
      <c r="C139" s="48"/>
      <c r="D139" s="30"/>
      <c r="E139" s="50"/>
      <c r="F139" s="50"/>
      <c r="G139" s="50"/>
      <c r="H139" s="50"/>
      <c r="I139" s="50"/>
      <c r="J139" s="50"/>
    </row>
    <row r="140" spans="1:10" x14ac:dyDescent="0.25">
      <c r="A140" s="75"/>
      <c r="B140" s="48"/>
      <c r="C140" s="48"/>
      <c r="D140" s="30"/>
      <c r="E140" s="50"/>
      <c r="F140" s="50"/>
      <c r="G140" s="50"/>
      <c r="H140" s="50"/>
      <c r="I140" s="50"/>
      <c r="J140" s="50"/>
    </row>
    <row r="141" spans="1:10" x14ac:dyDescent="0.25">
      <c r="A141" s="75"/>
      <c r="B141" s="48"/>
      <c r="C141" s="48"/>
      <c r="D141" s="30"/>
      <c r="E141" s="50"/>
      <c r="F141" s="50"/>
      <c r="G141" s="50"/>
      <c r="H141" s="50"/>
      <c r="I141" s="50"/>
      <c r="J141" s="50"/>
    </row>
    <row r="142" spans="1:10" x14ac:dyDescent="0.25">
      <c r="A142" s="75"/>
      <c r="B142" s="48"/>
      <c r="C142" s="48"/>
      <c r="D142" s="30"/>
      <c r="E142" s="50"/>
      <c r="F142" s="50"/>
      <c r="G142" s="50"/>
      <c r="H142" s="50"/>
      <c r="I142" s="50"/>
      <c r="J142" s="50"/>
    </row>
    <row r="143" spans="1:10" x14ac:dyDescent="0.25">
      <c r="A143" s="75"/>
      <c r="B143" s="48"/>
      <c r="C143" s="48"/>
      <c r="D143" s="30"/>
      <c r="E143" s="50"/>
      <c r="F143" s="50"/>
      <c r="G143" s="50"/>
      <c r="H143" s="50"/>
      <c r="I143" s="50"/>
      <c r="J143" s="50"/>
    </row>
    <row r="144" spans="1:10" x14ac:dyDescent="0.25">
      <c r="A144" s="76"/>
      <c r="B144" s="44"/>
      <c r="C144" s="44"/>
      <c r="D144" s="30"/>
      <c r="E144" s="50"/>
      <c r="F144" s="50"/>
      <c r="G144" s="50"/>
      <c r="H144" s="50"/>
      <c r="I144" s="50"/>
      <c r="J144" s="50"/>
    </row>
    <row r="145" spans="1:10" x14ac:dyDescent="0.25">
      <c r="A145" s="75"/>
      <c r="B145" s="48"/>
      <c r="C145" s="48"/>
      <c r="D145" s="30"/>
      <c r="E145" s="50"/>
      <c r="F145" s="50"/>
      <c r="G145" s="50"/>
      <c r="H145" s="50"/>
      <c r="I145" s="50"/>
      <c r="J145" s="50"/>
    </row>
    <row r="146" spans="1:10" x14ac:dyDescent="0.25">
      <c r="A146" s="75"/>
      <c r="B146" s="48"/>
      <c r="C146" s="48"/>
      <c r="D146" s="30"/>
      <c r="E146" s="50"/>
      <c r="F146" s="50"/>
      <c r="G146" s="50"/>
      <c r="H146" s="50"/>
      <c r="I146" s="50"/>
      <c r="J146" s="50"/>
    </row>
    <row r="147" spans="1:10" x14ac:dyDescent="0.25">
      <c r="A147" s="75"/>
      <c r="B147" s="48"/>
      <c r="C147" s="48"/>
      <c r="D147" s="30"/>
      <c r="E147" s="50"/>
      <c r="F147" s="50"/>
      <c r="G147" s="50"/>
      <c r="H147" s="50"/>
      <c r="I147" s="50"/>
      <c r="J147" s="50"/>
    </row>
    <row r="148" spans="1:10" x14ac:dyDescent="0.25">
      <c r="A148" s="75"/>
      <c r="B148" s="48"/>
      <c r="C148" s="48"/>
      <c r="D148" s="30"/>
      <c r="E148" s="50"/>
      <c r="F148" s="50"/>
      <c r="G148" s="50"/>
      <c r="H148" s="50"/>
      <c r="I148" s="50"/>
      <c r="J148" s="50"/>
    </row>
    <row r="149" spans="1:10" x14ac:dyDescent="0.25">
      <c r="A149" s="75"/>
      <c r="B149" s="48"/>
      <c r="C149" s="48"/>
      <c r="D149" s="30"/>
      <c r="E149" s="50"/>
      <c r="F149" s="50"/>
      <c r="G149" s="50"/>
      <c r="H149" s="50"/>
      <c r="I149" s="50"/>
      <c r="J149" s="50"/>
    </row>
    <row r="150" spans="1:10" x14ac:dyDescent="0.25">
      <c r="A150" s="75"/>
      <c r="B150" s="48"/>
      <c r="C150" s="48"/>
      <c r="D150" s="30"/>
      <c r="E150" s="50"/>
      <c r="F150" s="50"/>
      <c r="G150" s="50"/>
      <c r="H150" s="50"/>
      <c r="I150" s="50"/>
      <c r="J150" s="50"/>
    </row>
    <row r="151" spans="1:10" x14ac:dyDescent="0.25">
      <c r="A151" s="75"/>
      <c r="B151" s="48"/>
      <c r="C151" s="48"/>
      <c r="D151" s="30"/>
      <c r="E151" s="50"/>
      <c r="F151" s="50"/>
      <c r="G151" s="50"/>
      <c r="H151" s="50"/>
      <c r="I151" s="50"/>
      <c r="J151" s="50"/>
    </row>
    <row r="152" spans="1:10" x14ac:dyDescent="0.25">
      <c r="A152" s="75"/>
      <c r="B152" s="48"/>
      <c r="C152" s="48"/>
      <c r="D152" s="30"/>
      <c r="E152" s="50"/>
      <c r="F152" s="50"/>
      <c r="G152" s="50"/>
      <c r="H152" s="50"/>
      <c r="I152" s="50"/>
      <c r="J152" s="50"/>
    </row>
    <row r="153" spans="1:10" x14ac:dyDescent="0.25">
      <c r="A153" s="75"/>
      <c r="B153" s="48"/>
      <c r="C153" s="48"/>
      <c r="D153" s="30"/>
      <c r="E153" s="50"/>
      <c r="F153" s="50"/>
      <c r="G153" s="50"/>
      <c r="H153" s="50"/>
      <c r="I153" s="50"/>
      <c r="J153" s="50"/>
    </row>
    <row r="154" spans="1:10" x14ac:dyDescent="0.25">
      <c r="A154" s="75"/>
      <c r="B154" s="48"/>
      <c r="C154" s="48"/>
      <c r="D154" s="30"/>
      <c r="E154" s="50"/>
      <c r="F154" s="50"/>
      <c r="G154" s="50"/>
      <c r="H154" s="50"/>
      <c r="I154" s="50"/>
      <c r="J154" s="50"/>
    </row>
    <row r="155" spans="1:10" x14ac:dyDescent="0.25">
      <c r="A155" s="75"/>
      <c r="B155" s="48"/>
      <c r="C155" s="48"/>
      <c r="D155" s="30"/>
      <c r="E155" s="50"/>
      <c r="F155" s="50"/>
      <c r="G155" s="50"/>
      <c r="H155" s="50"/>
      <c r="I155" s="50"/>
      <c r="J155" s="50"/>
    </row>
    <row r="156" spans="1:10" x14ac:dyDescent="0.25">
      <c r="A156" s="76"/>
      <c r="B156" s="44"/>
      <c r="C156" s="44"/>
      <c r="D156" s="30"/>
      <c r="E156" s="50"/>
      <c r="F156" s="50"/>
      <c r="G156" s="50"/>
      <c r="H156" s="50"/>
      <c r="I156" s="50"/>
      <c r="J156" s="50"/>
    </row>
    <row r="157" spans="1:10" x14ac:dyDescent="0.25">
      <c r="A157" s="76"/>
      <c r="B157" s="44"/>
      <c r="C157" s="44"/>
      <c r="D157" s="30"/>
      <c r="E157" s="30"/>
      <c r="F157" s="46"/>
      <c r="G157" s="74"/>
      <c r="H157" s="77"/>
      <c r="I157" s="38"/>
      <c r="J157" s="47"/>
    </row>
    <row r="158" spans="1:10" x14ac:dyDescent="0.25">
      <c r="A158" s="76"/>
      <c r="B158" s="44"/>
      <c r="C158" s="44"/>
      <c r="D158" s="30"/>
      <c r="E158" s="30"/>
      <c r="F158" s="46"/>
      <c r="G158" s="38"/>
      <c r="H158" s="78"/>
      <c r="I158" s="38"/>
      <c r="J158" s="47"/>
    </row>
    <row r="159" spans="1:10" x14ac:dyDescent="0.25">
      <c r="A159" s="76"/>
      <c r="B159" s="44"/>
      <c r="C159" s="44"/>
      <c r="D159" s="30"/>
      <c r="E159" s="30"/>
      <c r="F159" s="30"/>
      <c r="G159" s="74"/>
      <c r="H159" s="77"/>
      <c r="I159" s="30"/>
      <c r="J159" s="30"/>
    </row>
    <row r="160" spans="1:10" x14ac:dyDescent="0.25">
      <c r="A160" s="76"/>
      <c r="B160" s="44"/>
      <c r="C160" s="44"/>
      <c r="D160" s="30"/>
      <c r="E160" s="30"/>
      <c r="F160" s="30"/>
      <c r="G160" s="30"/>
      <c r="H160" s="78"/>
      <c r="I160" s="30"/>
      <c r="J160" s="30"/>
    </row>
    <row r="161" spans="1:10" x14ac:dyDescent="0.25">
      <c r="A161" s="76"/>
      <c r="B161" s="44"/>
      <c r="C161" s="44"/>
      <c r="D161" s="30"/>
      <c r="E161" s="30"/>
      <c r="F161" s="30"/>
      <c r="G161" s="30"/>
      <c r="H161" s="78"/>
      <c r="I161" s="30"/>
      <c r="J161" s="30"/>
    </row>
    <row r="162" spans="1:10" x14ac:dyDescent="0.25">
      <c r="A162" s="102"/>
      <c r="B162" s="50"/>
      <c r="C162" s="50"/>
      <c r="D162" s="50"/>
      <c r="E162" s="50"/>
      <c r="F162" s="50"/>
      <c r="G162" s="50"/>
      <c r="H162" s="50"/>
      <c r="I162" s="50"/>
      <c r="J162" s="50"/>
    </row>
    <row r="163" spans="1:10" x14ac:dyDescent="0.25">
      <c r="A163" s="102"/>
      <c r="B163" s="50"/>
      <c r="C163" s="50"/>
      <c r="D163" s="50"/>
      <c r="E163" s="50"/>
      <c r="F163" s="50"/>
      <c r="G163" s="50"/>
      <c r="H163" s="50"/>
      <c r="I163" s="50"/>
      <c r="J163" s="50"/>
    </row>
    <row r="164" spans="1:10" x14ac:dyDescent="0.25">
      <c r="A164" s="102"/>
      <c r="B164" s="50"/>
      <c r="C164" s="50"/>
      <c r="D164" s="50"/>
      <c r="E164" s="50"/>
      <c r="F164" s="50"/>
      <c r="G164" s="50"/>
      <c r="H164" s="50"/>
      <c r="I164" s="50"/>
      <c r="J164" s="50"/>
    </row>
    <row r="165" spans="1:10" x14ac:dyDescent="0.25">
      <c r="A165" s="102"/>
      <c r="B165" s="50"/>
      <c r="C165" s="50"/>
      <c r="D165" s="50"/>
      <c r="E165" s="50"/>
      <c r="F165" s="50"/>
      <c r="G165" s="50"/>
      <c r="H165" s="50"/>
      <c r="I165" s="50"/>
      <c r="J165" s="50"/>
    </row>
    <row r="166" spans="1:10" x14ac:dyDescent="0.25">
      <c r="A166" s="102"/>
      <c r="B166" s="50"/>
      <c r="C166" s="50"/>
      <c r="D166" s="50"/>
      <c r="E166" s="50"/>
      <c r="F166" s="50"/>
      <c r="G166" s="50"/>
      <c r="H166" s="50"/>
      <c r="I166" s="50"/>
      <c r="J166" s="50"/>
    </row>
    <row r="167" spans="1:10" x14ac:dyDescent="0.25">
      <c r="A167" s="102"/>
      <c r="B167" s="50"/>
      <c r="C167" s="50"/>
      <c r="D167" s="50"/>
      <c r="E167" s="50"/>
      <c r="F167" s="50"/>
      <c r="G167" s="50"/>
      <c r="H167" s="50"/>
      <c r="I167" s="50"/>
      <c r="J167" s="50"/>
    </row>
    <row r="168" spans="1:10" x14ac:dyDescent="0.25">
      <c r="A168" s="102"/>
      <c r="B168" s="50"/>
      <c r="C168" s="50"/>
      <c r="D168" s="50"/>
      <c r="E168" s="50"/>
      <c r="F168" s="50"/>
      <c r="G168" s="50"/>
      <c r="H168" s="50"/>
      <c r="I168" s="50"/>
      <c r="J168" s="50"/>
    </row>
    <row r="169" spans="1:10" x14ac:dyDescent="0.25">
      <c r="A169" s="102"/>
      <c r="B169" s="50"/>
      <c r="C169" s="50"/>
      <c r="D169" s="50"/>
      <c r="E169" s="50"/>
      <c r="F169" s="50"/>
      <c r="G169" s="50"/>
      <c r="H169" s="50"/>
      <c r="I169" s="50"/>
      <c r="J169" s="50"/>
    </row>
    <row r="170" spans="1:10" x14ac:dyDescent="0.25">
      <c r="A170" s="102"/>
      <c r="B170" s="50"/>
      <c r="C170" s="50"/>
      <c r="D170" s="50"/>
      <c r="E170" s="50"/>
      <c r="F170" s="50"/>
      <c r="G170" s="50"/>
      <c r="H170" s="50"/>
      <c r="I170" s="50"/>
      <c r="J170" s="50"/>
    </row>
    <row r="171" spans="1:10" x14ac:dyDescent="0.25">
      <c r="A171" s="102"/>
      <c r="B171" s="50"/>
      <c r="C171" s="50"/>
      <c r="D171" s="50"/>
      <c r="E171" s="50"/>
      <c r="F171" s="50"/>
      <c r="G171" s="50"/>
      <c r="H171" s="50"/>
      <c r="I171" s="50"/>
      <c r="J171" s="50"/>
    </row>
    <row r="172" spans="1:10" x14ac:dyDescent="0.25">
      <c r="A172" s="102"/>
      <c r="B172" s="50"/>
      <c r="C172" s="50"/>
      <c r="D172" s="50"/>
      <c r="E172" s="50"/>
      <c r="F172" s="50"/>
      <c r="G172" s="50"/>
      <c r="H172" s="50"/>
      <c r="I172" s="50"/>
      <c r="J172" s="50"/>
    </row>
    <row r="173" spans="1:10" x14ac:dyDescent="0.25">
      <c r="A173" s="102"/>
      <c r="B173" s="50"/>
      <c r="C173" s="50"/>
      <c r="D173" s="50"/>
      <c r="E173" s="50"/>
      <c r="F173" s="50"/>
      <c r="G173" s="50"/>
      <c r="H173" s="50"/>
      <c r="I173" s="50"/>
      <c r="J173" s="50"/>
    </row>
    <row r="174" spans="1:10" x14ac:dyDescent="0.25">
      <c r="A174" s="102"/>
      <c r="B174" s="50"/>
      <c r="C174" s="50"/>
      <c r="D174" s="50"/>
      <c r="E174" s="50"/>
      <c r="F174" s="50"/>
      <c r="G174" s="50"/>
      <c r="H174" s="50"/>
      <c r="I174" s="50"/>
      <c r="J174" s="50"/>
    </row>
    <row r="175" spans="1:10" x14ac:dyDescent="0.25">
      <c r="A175" s="102"/>
      <c r="B175" s="50"/>
      <c r="C175" s="50"/>
      <c r="D175" s="50"/>
      <c r="E175" s="50"/>
      <c r="F175" s="50"/>
      <c r="G175" s="50"/>
      <c r="H175" s="50"/>
      <c r="I175" s="50"/>
      <c r="J175" s="50"/>
    </row>
    <row r="176" spans="1:10" x14ac:dyDescent="0.25">
      <c r="A176" s="102"/>
      <c r="B176" s="50"/>
      <c r="C176" s="50"/>
      <c r="D176" s="50"/>
      <c r="E176" s="50"/>
      <c r="F176" s="50"/>
      <c r="G176" s="50"/>
      <c r="H176" s="50"/>
      <c r="I176" s="50"/>
      <c r="J176" s="50"/>
    </row>
    <row r="177" spans="1:10" x14ac:dyDescent="0.25">
      <c r="A177" s="102"/>
      <c r="B177" s="50"/>
      <c r="C177" s="50"/>
      <c r="D177" s="50"/>
      <c r="E177" s="50"/>
      <c r="F177" s="50"/>
      <c r="G177" s="50"/>
      <c r="H177" s="50"/>
      <c r="I177" s="50"/>
      <c r="J177" s="50"/>
    </row>
    <row r="178" spans="1:10" x14ac:dyDescent="0.25">
      <c r="A178" s="102"/>
      <c r="B178" s="50"/>
      <c r="C178" s="50"/>
      <c r="D178" s="50"/>
      <c r="E178" s="50"/>
      <c r="F178" s="50"/>
      <c r="G178" s="50"/>
      <c r="H178" s="50"/>
      <c r="I178" s="50"/>
      <c r="J178" s="50"/>
    </row>
    <row r="179" spans="1:10" x14ac:dyDescent="0.25">
      <c r="A179" s="102"/>
      <c r="B179" s="50"/>
      <c r="C179" s="50"/>
      <c r="D179" s="50"/>
      <c r="E179" s="50"/>
      <c r="F179" s="50"/>
      <c r="G179" s="50"/>
      <c r="H179" s="50"/>
      <c r="I179" s="50"/>
      <c r="J179" s="50"/>
    </row>
    <row r="180" spans="1:10" x14ac:dyDescent="0.25">
      <c r="A180" s="102"/>
      <c r="B180" s="50"/>
      <c r="C180" s="50"/>
      <c r="D180" s="50"/>
      <c r="E180" s="50"/>
      <c r="F180" s="50"/>
      <c r="G180" s="50"/>
      <c r="H180" s="50"/>
      <c r="I180" s="50"/>
      <c r="J180" s="50"/>
    </row>
    <row r="181" spans="1:10" x14ac:dyDescent="0.25">
      <c r="A181" s="102"/>
      <c r="B181" s="50"/>
      <c r="C181" s="50"/>
      <c r="D181" s="50"/>
      <c r="E181" s="50"/>
      <c r="F181" s="50"/>
      <c r="G181" s="50"/>
      <c r="H181" s="50"/>
      <c r="I181" s="50"/>
      <c r="J181" s="50"/>
    </row>
    <row r="182" spans="1:10" x14ac:dyDescent="0.25">
      <c r="A182" s="102"/>
      <c r="B182" s="50"/>
      <c r="C182" s="50"/>
      <c r="D182" s="50"/>
      <c r="E182" s="50"/>
      <c r="F182" s="50"/>
      <c r="G182" s="50"/>
      <c r="H182" s="50"/>
      <c r="I182" s="50"/>
      <c r="J182" s="50"/>
    </row>
    <row r="183" spans="1:10" x14ac:dyDescent="0.25">
      <c r="A183" s="102"/>
      <c r="B183" s="50"/>
      <c r="C183" s="50"/>
      <c r="D183" s="50"/>
      <c r="E183" s="50"/>
      <c r="F183" s="50"/>
      <c r="G183" s="50"/>
      <c r="H183" s="50"/>
      <c r="I183" s="50"/>
      <c r="J183" s="50"/>
    </row>
    <row r="184" spans="1:10" x14ac:dyDescent="0.25">
      <c r="A184" s="102"/>
      <c r="B184" s="50"/>
      <c r="C184" s="50"/>
      <c r="D184" s="50"/>
      <c r="E184" s="50"/>
      <c r="F184" s="50"/>
      <c r="G184" s="50"/>
      <c r="H184" s="50"/>
      <c r="I184" s="50"/>
      <c r="J184" s="50"/>
    </row>
    <row r="185" spans="1:10" x14ac:dyDescent="0.25">
      <c r="A185" s="102"/>
      <c r="B185" s="50"/>
      <c r="C185" s="50"/>
      <c r="D185" s="50"/>
      <c r="E185" s="50"/>
      <c r="F185" s="50"/>
      <c r="G185" s="50"/>
      <c r="H185" s="50"/>
      <c r="I185" s="50"/>
      <c r="J185" s="50"/>
    </row>
    <row r="186" spans="1:10" x14ac:dyDescent="0.25">
      <c r="A186" s="102"/>
      <c r="B186" s="50"/>
      <c r="C186" s="50"/>
      <c r="D186" s="50"/>
      <c r="E186" s="50"/>
      <c r="F186" s="50"/>
      <c r="G186" s="50"/>
      <c r="H186" s="50"/>
      <c r="I186" s="50"/>
      <c r="J186" s="50"/>
    </row>
    <row r="187" spans="1:10" x14ac:dyDescent="0.25">
      <c r="A187" s="102"/>
      <c r="B187" s="50"/>
      <c r="C187" s="50"/>
      <c r="D187" s="50"/>
      <c r="E187" s="50"/>
      <c r="F187" s="50"/>
      <c r="G187" s="50"/>
      <c r="H187" s="50"/>
      <c r="I187" s="50"/>
      <c r="J187" s="50"/>
    </row>
    <row r="188" spans="1:10" x14ac:dyDescent="0.25">
      <c r="A188" s="102"/>
      <c r="B188" s="50"/>
      <c r="C188" s="50"/>
      <c r="D188" s="50"/>
      <c r="E188" s="50"/>
      <c r="F188" s="50"/>
      <c r="G188" s="50"/>
      <c r="H188" s="50"/>
      <c r="I188" s="50"/>
      <c r="J188" s="50"/>
    </row>
    <row r="189" spans="1:10" x14ac:dyDescent="0.25">
      <c r="A189" s="102"/>
      <c r="B189" s="50"/>
      <c r="C189" s="50"/>
      <c r="D189" s="50"/>
      <c r="E189" s="50"/>
      <c r="F189" s="50"/>
      <c r="G189" s="50"/>
      <c r="H189" s="50"/>
      <c r="I189" s="50"/>
      <c r="J189" s="50"/>
    </row>
    <row r="190" spans="1:10" x14ac:dyDescent="0.25">
      <c r="A190" s="102"/>
      <c r="B190" s="50"/>
      <c r="C190" s="50"/>
      <c r="D190" s="50"/>
      <c r="E190" s="50"/>
      <c r="F190" s="50"/>
      <c r="G190" s="50"/>
      <c r="H190" s="50"/>
      <c r="I190" s="50"/>
      <c r="J190" s="50"/>
    </row>
    <row r="191" spans="1:10" x14ac:dyDescent="0.25">
      <c r="A191" s="102"/>
      <c r="B191" s="50"/>
      <c r="C191" s="50"/>
      <c r="D191" s="50"/>
      <c r="E191" s="50"/>
      <c r="F191" s="50"/>
      <c r="G191" s="50"/>
      <c r="H191" s="50"/>
      <c r="I191" s="50"/>
      <c r="J191" s="50"/>
    </row>
    <row r="192" spans="1:10" x14ac:dyDescent="0.25">
      <c r="A192" s="102"/>
      <c r="B192" s="50"/>
      <c r="C192" s="50"/>
      <c r="D192" s="50"/>
      <c r="E192" s="50"/>
      <c r="F192" s="50"/>
      <c r="G192" s="50"/>
      <c r="H192" s="50"/>
      <c r="I192" s="50"/>
      <c r="J192" s="50"/>
    </row>
    <row r="193" spans="1:10" x14ac:dyDescent="0.25">
      <c r="A193" s="102"/>
      <c r="B193" s="50"/>
      <c r="C193" s="50"/>
      <c r="D193" s="50"/>
      <c r="E193" s="50"/>
      <c r="F193" s="50"/>
      <c r="G193" s="50"/>
      <c r="H193" s="50"/>
      <c r="I193" s="50"/>
      <c r="J193" s="50"/>
    </row>
    <row r="194" spans="1:10" x14ac:dyDescent="0.25">
      <c r="A194" s="102"/>
      <c r="B194" s="50"/>
      <c r="C194" s="50"/>
      <c r="D194" s="50"/>
      <c r="E194" s="50"/>
      <c r="F194" s="50"/>
      <c r="G194" s="50"/>
      <c r="H194" s="50"/>
      <c r="I194" s="50"/>
      <c r="J194" s="50"/>
    </row>
    <row r="195" spans="1:10" x14ac:dyDescent="0.25">
      <c r="A195" s="102"/>
      <c r="B195" s="50"/>
      <c r="C195" s="50"/>
      <c r="D195" s="50"/>
      <c r="E195" s="50"/>
      <c r="F195" s="50"/>
      <c r="G195" s="50"/>
      <c r="H195" s="50"/>
      <c r="I195" s="50"/>
      <c r="J195" s="50"/>
    </row>
    <row r="196" spans="1:10" x14ac:dyDescent="0.25">
      <c r="A196" s="102"/>
      <c r="B196" s="50"/>
      <c r="C196" s="50"/>
      <c r="D196" s="50"/>
      <c r="E196" s="50"/>
      <c r="F196" s="50"/>
      <c r="G196" s="50"/>
      <c r="H196" s="50"/>
      <c r="I196" s="50"/>
      <c r="J196" s="50"/>
    </row>
    <row r="197" spans="1:10" x14ac:dyDescent="0.25">
      <c r="A197" s="102"/>
      <c r="B197" s="50"/>
      <c r="C197" s="50"/>
      <c r="D197" s="50"/>
      <c r="E197" s="50"/>
      <c r="F197" s="50"/>
      <c r="G197" s="50"/>
      <c r="H197" s="50"/>
      <c r="I197" s="50"/>
      <c r="J197" s="50"/>
    </row>
    <row r="198" spans="1:10" x14ac:dyDescent="0.25">
      <c r="A198" s="102"/>
      <c r="B198" s="50"/>
      <c r="C198" s="50"/>
      <c r="D198" s="50"/>
      <c r="E198" s="50"/>
      <c r="F198" s="50"/>
      <c r="G198" s="50"/>
      <c r="H198" s="50"/>
      <c r="I198" s="50"/>
      <c r="J198" s="50"/>
    </row>
    <row r="199" spans="1:10" x14ac:dyDescent="0.25">
      <c r="A199" s="102"/>
      <c r="B199" s="50"/>
      <c r="C199" s="50"/>
      <c r="D199" s="50"/>
      <c r="E199" s="50"/>
      <c r="F199" s="50"/>
      <c r="G199" s="50"/>
      <c r="H199" s="50"/>
      <c r="I199" s="50"/>
      <c r="J199" s="50"/>
    </row>
    <row r="200" spans="1:10" x14ac:dyDescent="0.25">
      <c r="A200" s="102"/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1:10" x14ac:dyDescent="0.25">
      <c r="A201" s="102"/>
      <c r="B201" s="50"/>
      <c r="C201" s="50"/>
      <c r="D201" s="50"/>
      <c r="E201" s="50"/>
      <c r="F201" s="50"/>
      <c r="G201" s="50"/>
      <c r="H201" s="50"/>
      <c r="I201" s="50"/>
      <c r="J201" s="50"/>
    </row>
    <row r="202" spans="1:10" x14ac:dyDescent="0.25">
      <c r="A202" s="102"/>
      <c r="B202" s="50"/>
      <c r="C202" s="50"/>
      <c r="D202" s="50"/>
      <c r="E202" s="50"/>
      <c r="F202" s="50"/>
      <c r="G202" s="50"/>
      <c r="H202" s="50"/>
      <c r="I202" s="50"/>
      <c r="J202" s="50"/>
    </row>
    <row r="203" spans="1:10" x14ac:dyDescent="0.25">
      <c r="A203" s="102"/>
      <c r="B203" s="50"/>
      <c r="C203" s="50"/>
      <c r="D203" s="50"/>
      <c r="E203" s="50"/>
      <c r="F203" s="50"/>
      <c r="G203" s="50"/>
      <c r="H203" s="50"/>
      <c r="I203" s="50"/>
      <c r="J203" s="50"/>
    </row>
    <row r="204" spans="1:10" x14ac:dyDescent="0.25">
      <c r="A204" s="102"/>
      <c r="B204" s="50"/>
      <c r="C204" s="50"/>
      <c r="D204" s="50"/>
      <c r="E204" s="50"/>
      <c r="F204" s="50"/>
      <c r="G204" s="50"/>
      <c r="H204" s="50"/>
      <c r="I204" s="50"/>
      <c r="J204" s="50"/>
    </row>
    <row r="205" spans="1:10" x14ac:dyDescent="0.25">
      <c r="A205" s="102"/>
      <c r="B205" s="50"/>
      <c r="C205" s="50"/>
      <c r="D205" s="50"/>
      <c r="E205" s="50"/>
      <c r="F205" s="50"/>
      <c r="G205" s="50"/>
      <c r="H205" s="50"/>
      <c r="I205" s="50"/>
      <c r="J205" s="50"/>
    </row>
    <row r="206" spans="1:10" x14ac:dyDescent="0.25">
      <c r="A206" s="102"/>
      <c r="B206" s="50"/>
      <c r="C206" s="50"/>
      <c r="D206" s="50"/>
      <c r="E206" s="50"/>
      <c r="F206" s="50"/>
      <c r="G206" s="50"/>
      <c r="H206" s="50"/>
      <c r="I206" s="50"/>
      <c r="J206" s="50"/>
    </row>
    <row r="207" spans="1:10" x14ac:dyDescent="0.25">
      <c r="A207" s="102"/>
      <c r="B207" s="50"/>
      <c r="C207" s="50"/>
      <c r="D207" s="50"/>
      <c r="E207" s="50"/>
      <c r="F207" s="50"/>
      <c r="G207" s="50"/>
      <c r="H207" s="50"/>
      <c r="I207" s="50"/>
      <c r="J207" s="50"/>
    </row>
    <row r="208" spans="1:10" x14ac:dyDescent="0.25">
      <c r="A208" s="102"/>
      <c r="B208" s="50"/>
      <c r="C208" s="50"/>
      <c r="D208" s="50"/>
      <c r="E208" s="50"/>
      <c r="F208" s="50"/>
      <c r="G208" s="50"/>
      <c r="H208" s="50"/>
      <c r="I208" s="50"/>
      <c r="J208" s="50"/>
    </row>
    <row r="209" spans="1:10" x14ac:dyDescent="0.25">
      <c r="A209" s="102"/>
      <c r="B209" s="50"/>
      <c r="C209" s="50"/>
      <c r="D209" s="50"/>
      <c r="E209" s="50"/>
      <c r="F209" s="50"/>
      <c r="G209" s="50"/>
      <c r="H209" s="50"/>
      <c r="I209" s="50"/>
      <c r="J209" s="50"/>
    </row>
    <row r="210" spans="1:10" x14ac:dyDescent="0.25">
      <c r="A210" s="102"/>
      <c r="B210" s="50"/>
      <c r="C210" s="50"/>
      <c r="D210" s="50"/>
      <c r="E210" s="50"/>
      <c r="F210" s="50"/>
      <c r="G210" s="50"/>
      <c r="H210" s="50"/>
      <c r="I210" s="50"/>
      <c r="J210" s="50"/>
    </row>
    <row r="211" spans="1:10" x14ac:dyDescent="0.25">
      <c r="A211" s="102"/>
      <c r="B211" s="50"/>
      <c r="C211" s="50"/>
      <c r="D211" s="50"/>
      <c r="E211" s="50"/>
      <c r="F211" s="50"/>
      <c r="G211" s="50"/>
      <c r="H211" s="50"/>
      <c r="I211" s="50"/>
      <c r="J211" s="50"/>
    </row>
    <row r="212" spans="1:10" x14ac:dyDescent="0.25">
      <c r="A212" s="102"/>
      <c r="B212" s="50"/>
      <c r="C212" s="50"/>
      <c r="D212" s="50"/>
      <c r="E212" s="50"/>
      <c r="F212" s="50"/>
      <c r="G212" s="50"/>
      <c r="H212" s="50"/>
      <c r="I212" s="50"/>
      <c r="J212" s="50"/>
    </row>
    <row r="213" spans="1:10" x14ac:dyDescent="0.25">
      <c r="A213" s="102"/>
      <c r="B213" s="50"/>
      <c r="C213" s="50"/>
      <c r="D213" s="50"/>
      <c r="E213" s="50"/>
      <c r="F213" s="50"/>
      <c r="G213" s="50"/>
      <c r="H213" s="50"/>
      <c r="I213" s="50"/>
      <c r="J213" s="50"/>
    </row>
    <row r="214" spans="1:10" x14ac:dyDescent="0.25">
      <c r="A214" s="102"/>
      <c r="B214" s="50"/>
      <c r="C214" s="50"/>
      <c r="D214" s="50"/>
      <c r="E214" s="50"/>
      <c r="F214" s="50"/>
      <c r="G214" s="50"/>
      <c r="H214" s="50"/>
      <c r="I214" s="50"/>
      <c r="J214" s="50"/>
    </row>
    <row r="215" spans="1:10" x14ac:dyDescent="0.25">
      <c r="A215" s="102"/>
      <c r="B215" s="50"/>
      <c r="C215" s="50"/>
      <c r="D215" s="50"/>
      <c r="E215" s="50"/>
      <c r="F215" s="50"/>
      <c r="G215" s="50"/>
      <c r="H215" s="50"/>
      <c r="I215" s="50"/>
      <c r="J215" s="50"/>
    </row>
    <row r="216" spans="1:10" x14ac:dyDescent="0.25">
      <c r="A216" s="102"/>
      <c r="B216" s="50"/>
      <c r="C216" s="50"/>
      <c r="D216" s="50"/>
      <c r="E216" s="50"/>
      <c r="F216" s="50"/>
      <c r="G216" s="50"/>
      <c r="H216" s="50"/>
      <c r="I216" s="50"/>
      <c r="J216" s="50"/>
    </row>
    <row r="217" spans="1:10" x14ac:dyDescent="0.25">
      <c r="A217" s="102"/>
      <c r="B217" s="50"/>
      <c r="C217" s="50"/>
      <c r="D217" s="50"/>
      <c r="E217" s="50"/>
      <c r="F217" s="50"/>
      <c r="G217" s="50"/>
      <c r="H217" s="50"/>
      <c r="I217" s="50"/>
      <c r="J217" s="50"/>
    </row>
    <row r="218" spans="1:10" x14ac:dyDescent="0.25">
      <c r="A218" s="102"/>
      <c r="B218" s="50"/>
      <c r="C218" s="50"/>
      <c r="D218" s="50"/>
      <c r="E218" s="50"/>
      <c r="F218" s="50"/>
      <c r="G218" s="50"/>
      <c r="H218" s="50"/>
      <c r="I218" s="50"/>
      <c r="J218" s="50"/>
    </row>
    <row r="219" spans="1:10" x14ac:dyDescent="0.25">
      <c r="A219" s="102"/>
      <c r="B219" s="50"/>
      <c r="C219" s="50"/>
      <c r="D219" s="50"/>
      <c r="E219" s="50"/>
      <c r="F219" s="50"/>
      <c r="G219" s="50"/>
      <c r="H219" s="50"/>
      <c r="I219" s="50"/>
      <c r="J219" s="50"/>
    </row>
    <row r="220" spans="1:10" x14ac:dyDescent="0.25">
      <c r="A220" s="102"/>
      <c r="B220" s="50"/>
      <c r="C220" s="50"/>
      <c r="D220" s="50"/>
      <c r="E220" s="50"/>
      <c r="F220" s="50"/>
      <c r="G220" s="50"/>
      <c r="H220" s="50"/>
      <c r="I220" s="50"/>
      <c r="J220" s="50"/>
    </row>
    <row r="221" spans="1:10" x14ac:dyDescent="0.25">
      <c r="A221" s="102"/>
      <c r="B221" s="50"/>
      <c r="C221" s="50"/>
      <c r="D221" s="50"/>
      <c r="E221" s="50"/>
      <c r="F221" s="50"/>
      <c r="G221" s="50"/>
      <c r="H221" s="50"/>
      <c r="I221" s="50"/>
      <c r="J221" s="50"/>
    </row>
    <row r="222" spans="1:10" x14ac:dyDescent="0.25">
      <c r="A222" s="102"/>
      <c r="B222" s="50"/>
      <c r="C222" s="50"/>
      <c r="D222" s="50"/>
      <c r="E222" s="50"/>
      <c r="F222" s="50"/>
      <c r="G222" s="50"/>
      <c r="H222" s="50"/>
      <c r="I222" s="50"/>
      <c r="J222" s="50"/>
    </row>
    <row r="223" spans="1:10" x14ac:dyDescent="0.25">
      <c r="A223" s="102"/>
      <c r="B223" s="50"/>
      <c r="C223" s="50"/>
      <c r="D223" s="50"/>
      <c r="E223" s="50"/>
      <c r="F223" s="50"/>
      <c r="G223" s="50"/>
      <c r="H223" s="50"/>
      <c r="I223" s="50"/>
      <c r="J223" s="50"/>
    </row>
    <row r="224" spans="1:10" x14ac:dyDescent="0.25">
      <c r="A224" s="102"/>
      <c r="B224" s="50"/>
      <c r="C224" s="50"/>
      <c r="D224" s="50"/>
      <c r="E224" s="50"/>
      <c r="F224" s="50"/>
      <c r="G224" s="50"/>
      <c r="H224" s="50"/>
      <c r="I224" s="50"/>
      <c r="J224" s="50"/>
    </row>
    <row r="225" spans="1:10" x14ac:dyDescent="0.25">
      <c r="A225" s="102"/>
      <c r="B225" s="50"/>
      <c r="C225" s="50"/>
      <c r="D225" s="50"/>
      <c r="E225" s="50"/>
      <c r="F225" s="50"/>
      <c r="G225" s="50"/>
      <c r="H225" s="50"/>
      <c r="I225" s="50"/>
      <c r="J225" s="50"/>
    </row>
    <row r="226" spans="1:10" x14ac:dyDescent="0.25">
      <c r="A226" s="102"/>
      <c r="B226" s="50"/>
      <c r="C226" s="50"/>
      <c r="D226" s="50"/>
      <c r="E226" s="50"/>
      <c r="F226" s="50"/>
      <c r="G226" s="50"/>
      <c r="H226" s="50"/>
      <c r="I226" s="50"/>
      <c r="J226" s="50"/>
    </row>
    <row r="227" spans="1:10" x14ac:dyDescent="0.25">
      <c r="A227" s="102"/>
      <c r="B227" s="50"/>
      <c r="C227" s="50"/>
      <c r="D227" s="50"/>
      <c r="E227" s="50"/>
      <c r="F227" s="50"/>
      <c r="G227" s="50"/>
      <c r="H227" s="50"/>
      <c r="I227" s="50"/>
      <c r="J227" s="50"/>
    </row>
    <row r="228" spans="1:10" x14ac:dyDescent="0.25">
      <c r="A228" s="102"/>
      <c r="B228" s="50"/>
      <c r="C228" s="50"/>
      <c r="D228" s="50"/>
      <c r="E228" s="50"/>
      <c r="F228" s="50"/>
      <c r="G228" s="50"/>
      <c r="H228" s="50"/>
      <c r="I228" s="50"/>
      <c r="J228" s="50"/>
    </row>
    <row r="229" spans="1:10" x14ac:dyDescent="0.25">
      <c r="A229" s="102"/>
      <c r="B229" s="50"/>
      <c r="C229" s="50"/>
      <c r="D229" s="50"/>
      <c r="E229" s="50"/>
      <c r="F229" s="50"/>
      <c r="G229" s="50"/>
      <c r="H229" s="50"/>
      <c r="I229" s="50"/>
      <c r="J229" s="50"/>
    </row>
    <row r="230" spans="1:10" x14ac:dyDescent="0.25">
      <c r="A230" s="102"/>
      <c r="B230" s="50"/>
      <c r="C230" s="50"/>
      <c r="D230" s="50"/>
      <c r="E230" s="50"/>
      <c r="F230" s="50"/>
      <c r="G230" s="50"/>
      <c r="H230" s="50"/>
      <c r="I230" s="50"/>
      <c r="J230" s="50"/>
    </row>
    <row r="231" spans="1:10" x14ac:dyDescent="0.25">
      <c r="A231" s="102"/>
      <c r="B231" s="50"/>
      <c r="C231" s="50"/>
      <c r="D231" s="50"/>
      <c r="E231" s="50"/>
      <c r="F231" s="50"/>
      <c r="G231" s="50"/>
      <c r="H231" s="50"/>
      <c r="I231" s="50"/>
      <c r="J231" s="50"/>
    </row>
    <row r="232" spans="1:10" x14ac:dyDescent="0.25">
      <c r="A232" s="102"/>
      <c r="B232" s="50"/>
      <c r="C232" s="50"/>
      <c r="D232" s="50"/>
      <c r="E232" s="50"/>
      <c r="F232" s="50"/>
      <c r="G232" s="50"/>
      <c r="H232" s="50"/>
      <c r="I232" s="50"/>
      <c r="J232" s="50"/>
    </row>
    <row r="233" spans="1:10" x14ac:dyDescent="0.25">
      <c r="A233" s="102"/>
      <c r="B233" s="50"/>
      <c r="C233" s="50"/>
      <c r="D233" s="50"/>
      <c r="E233" s="50"/>
      <c r="F233" s="50"/>
      <c r="G233" s="50"/>
      <c r="H233" s="50"/>
      <c r="I233" s="50"/>
      <c r="J233" s="50"/>
    </row>
    <row r="234" spans="1:10" x14ac:dyDescent="0.25">
      <c r="A234" s="102"/>
      <c r="B234" s="50"/>
      <c r="C234" s="50"/>
      <c r="D234" s="50"/>
      <c r="E234" s="50"/>
      <c r="F234" s="50"/>
      <c r="G234" s="50"/>
      <c r="H234" s="50"/>
      <c r="I234" s="50"/>
      <c r="J234" s="50"/>
    </row>
    <row r="235" spans="1:10" x14ac:dyDescent="0.25">
      <c r="A235" s="102"/>
      <c r="B235" s="50"/>
      <c r="C235" s="50"/>
      <c r="D235" s="50"/>
      <c r="E235" s="50"/>
      <c r="F235" s="50"/>
      <c r="G235" s="50"/>
      <c r="H235" s="50"/>
      <c r="I235" s="50"/>
      <c r="J235" s="50"/>
    </row>
    <row r="236" spans="1:10" x14ac:dyDescent="0.25">
      <c r="A236" s="102"/>
      <c r="B236" s="50"/>
      <c r="C236" s="50"/>
      <c r="D236" s="50"/>
      <c r="E236" s="50"/>
      <c r="F236" s="50"/>
      <c r="G236" s="50"/>
      <c r="H236" s="50"/>
      <c r="I236" s="50"/>
      <c r="J236" s="50"/>
    </row>
    <row r="237" spans="1:10" x14ac:dyDescent="0.25">
      <c r="A237" s="102"/>
      <c r="B237" s="50"/>
      <c r="C237" s="50"/>
      <c r="D237" s="50"/>
      <c r="E237" s="50"/>
      <c r="F237" s="50"/>
      <c r="G237" s="50"/>
      <c r="H237" s="50"/>
      <c r="I237" s="50"/>
      <c r="J237" s="50"/>
    </row>
    <row r="238" spans="1:10" x14ac:dyDescent="0.25">
      <c r="A238" s="102"/>
      <c r="B238" s="50"/>
      <c r="C238" s="50"/>
      <c r="D238" s="50"/>
      <c r="E238" s="50"/>
      <c r="F238" s="50"/>
      <c r="G238" s="50"/>
      <c r="H238" s="50"/>
      <c r="I238" s="50"/>
      <c r="J238" s="50"/>
    </row>
    <row r="239" spans="1:10" x14ac:dyDescent="0.25">
      <c r="A239" s="102"/>
      <c r="B239" s="50"/>
      <c r="C239" s="50"/>
      <c r="D239" s="50"/>
      <c r="E239" s="50"/>
      <c r="F239" s="50"/>
      <c r="G239" s="50"/>
      <c r="H239" s="50"/>
      <c r="I239" s="50"/>
      <c r="J239" s="50"/>
    </row>
    <row r="240" spans="1:10" x14ac:dyDescent="0.25">
      <c r="A240" s="102"/>
      <c r="B240" s="50"/>
      <c r="C240" s="50"/>
      <c r="D240" s="50"/>
      <c r="E240" s="50"/>
      <c r="F240" s="50"/>
      <c r="G240" s="50"/>
      <c r="H240" s="50"/>
      <c r="I240" s="50"/>
      <c r="J240" s="50"/>
    </row>
    <row r="241" spans="1:10" x14ac:dyDescent="0.25">
      <c r="A241" s="102"/>
      <c r="B241" s="50"/>
      <c r="C241" s="50"/>
      <c r="D241" s="50"/>
      <c r="E241" s="50"/>
      <c r="F241" s="50"/>
      <c r="G241" s="50"/>
      <c r="H241" s="50"/>
      <c r="I241" s="50"/>
      <c r="J241" s="50"/>
    </row>
    <row r="242" spans="1:10" x14ac:dyDescent="0.25">
      <c r="A242" s="102"/>
      <c r="B242" s="50"/>
      <c r="C242" s="50"/>
      <c r="D242" s="50"/>
      <c r="E242" s="50"/>
      <c r="F242" s="50"/>
      <c r="G242" s="50"/>
      <c r="H242" s="50"/>
      <c r="I242" s="50"/>
      <c r="J242" s="50"/>
    </row>
    <row r="243" spans="1:10" x14ac:dyDescent="0.25">
      <c r="A243" s="102"/>
      <c r="B243" s="50"/>
      <c r="C243" s="50"/>
      <c r="D243" s="50"/>
      <c r="E243" s="50"/>
      <c r="F243" s="50"/>
      <c r="G243" s="50"/>
      <c r="H243" s="50"/>
      <c r="I243" s="50"/>
      <c r="J243" s="50"/>
    </row>
    <row r="244" spans="1:10" x14ac:dyDescent="0.25">
      <c r="A244" s="102"/>
      <c r="B244" s="50"/>
      <c r="C244" s="50"/>
      <c r="D244" s="50"/>
      <c r="E244" s="50"/>
      <c r="F244" s="50"/>
      <c r="G244" s="50"/>
      <c r="H244" s="50"/>
      <c r="I244" s="50"/>
      <c r="J244" s="50"/>
    </row>
    <row r="245" spans="1:10" x14ac:dyDescent="0.25">
      <c r="A245" s="102"/>
      <c r="B245" s="50"/>
      <c r="C245" s="50"/>
      <c r="D245" s="50"/>
      <c r="E245" s="50"/>
      <c r="F245" s="50"/>
      <c r="G245" s="50"/>
      <c r="H245" s="50"/>
      <c r="I245" s="50"/>
      <c r="J245" s="50"/>
    </row>
    <row r="246" spans="1:10" x14ac:dyDescent="0.25">
      <c r="A246" s="102"/>
      <c r="B246" s="50"/>
      <c r="C246" s="50"/>
      <c r="D246" s="50"/>
      <c r="E246" s="50"/>
      <c r="F246" s="50"/>
      <c r="G246" s="50"/>
      <c r="H246" s="50"/>
      <c r="I246" s="50"/>
      <c r="J246" s="50"/>
    </row>
    <row r="247" spans="1:10" x14ac:dyDescent="0.25">
      <c r="A247" s="102"/>
      <c r="B247" s="50"/>
      <c r="C247" s="50"/>
      <c r="D247" s="50"/>
      <c r="E247" s="50"/>
      <c r="F247" s="50"/>
      <c r="G247" s="50"/>
      <c r="H247" s="50"/>
      <c r="I247" s="50"/>
      <c r="J247" s="50"/>
    </row>
    <row r="248" spans="1:10" x14ac:dyDescent="0.25">
      <c r="A248" s="102"/>
      <c r="B248" s="50"/>
      <c r="C248" s="50"/>
      <c r="D248" s="50"/>
      <c r="E248" s="50"/>
      <c r="F248" s="50"/>
      <c r="G248" s="50"/>
      <c r="H248" s="50"/>
      <c r="I248" s="50"/>
      <c r="J248" s="50"/>
    </row>
    <row r="249" spans="1:10" x14ac:dyDescent="0.25">
      <c r="A249" s="102"/>
      <c r="B249" s="50"/>
      <c r="C249" s="50"/>
      <c r="D249" s="50"/>
      <c r="E249" s="50"/>
      <c r="F249" s="50"/>
      <c r="G249" s="50"/>
      <c r="H249" s="50"/>
      <c r="I249" s="50"/>
      <c r="J249" s="50"/>
    </row>
    <row r="250" spans="1:10" x14ac:dyDescent="0.25">
      <c r="A250" s="102"/>
      <c r="B250" s="50"/>
      <c r="C250" s="50"/>
      <c r="D250" s="50"/>
      <c r="E250" s="50"/>
      <c r="F250" s="50"/>
      <c r="G250" s="50"/>
      <c r="H250" s="50"/>
      <c r="I250" s="50"/>
      <c r="J250" s="50"/>
    </row>
    <row r="251" spans="1:10" x14ac:dyDescent="0.25">
      <c r="A251" s="102"/>
      <c r="B251" s="50"/>
      <c r="C251" s="50"/>
      <c r="D251" s="50"/>
      <c r="E251" s="50"/>
      <c r="F251" s="50"/>
      <c r="G251" s="50"/>
      <c r="H251" s="50"/>
      <c r="I251" s="50"/>
      <c r="J251" s="50"/>
    </row>
    <row r="252" spans="1:10" x14ac:dyDescent="0.25">
      <c r="A252" s="102"/>
      <c r="B252" s="50"/>
      <c r="C252" s="50"/>
      <c r="D252" s="50"/>
      <c r="E252" s="50"/>
      <c r="F252" s="50"/>
      <c r="G252" s="50"/>
      <c r="H252" s="50"/>
      <c r="I252" s="50"/>
      <c r="J252" s="50"/>
    </row>
    <row r="253" spans="1:10" x14ac:dyDescent="0.25">
      <c r="A253" s="102"/>
      <c r="B253" s="50"/>
      <c r="C253" s="50"/>
      <c r="D253" s="50"/>
      <c r="E253" s="50"/>
      <c r="F253" s="50"/>
      <c r="G253" s="50"/>
      <c r="H253" s="50"/>
      <c r="I253" s="50"/>
      <c r="J253" s="50"/>
    </row>
    <row r="254" spans="1:10" x14ac:dyDescent="0.25">
      <c r="A254" s="102"/>
      <c r="B254" s="50"/>
      <c r="C254" s="50"/>
      <c r="D254" s="50"/>
      <c r="E254" s="50"/>
      <c r="F254" s="50"/>
      <c r="G254" s="50"/>
      <c r="H254" s="50"/>
      <c r="I254" s="50"/>
      <c r="J254" s="50"/>
    </row>
    <row r="255" spans="1:10" x14ac:dyDescent="0.25">
      <c r="A255" s="102"/>
      <c r="B255" s="50"/>
      <c r="C255" s="50"/>
      <c r="D255" s="50"/>
      <c r="E255" s="50"/>
      <c r="F255" s="50"/>
      <c r="G255" s="50"/>
      <c r="H255" s="50"/>
      <c r="I255" s="50"/>
      <c r="J255" s="50"/>
    </row>
    <row r="256" spans="1:10" x14ac:dyDescent="0.25">
      <c r="A256" s="102"/>
      <c r="B256" s="50"/>
      <c r="C256" s="50"/>
      <c r="D256" s="50"/>
      <c r="E256" s="50"/>
      <c r="F256" s="50"/>
      <c r="G256" s="50"/>
      <c r="H256" s="50"/>
      <c r="I256" s="50"/>
      <c r="J256" s="50"/>
    </row>
    <row r="257" spans="1:10" x14ac:dyDescent="0.25">
      <c r="A257" s="102"/>
      <c r="B257" s="50"/>
      <c r="C257" s="50"/>
      <c r="D257" s="50"/>
      <c r="E257" s="50"/>
      <c r="F257" s="50"/>
      <c r="G257" s="50"/>
      <c r="H257" s="50"/>
      <c r="I257" s="50"/>
      <c r="J257" s="50"/>
    </row>
    <row r="258" spans="1:10" x14ac:dyDescent="0.25">
      <c r="A258" s="102"/>
      <c r="B258" s="50"/>
      <c r="C258" s="50"/>
      <c r="D258" s="50"/>
      <c r="E258" s="50"/>
      <c r="F258" s="50"/>
      <c r="G258" s="50"/>
      <c r="H258" s="50"/>
      <c r="I258" s="50"/>
      <c r="J258" s="50"/>
    </row>
    <row r="259" spans="1:10" x14ac:dyDescent="0.25">
      <c r="A259" s="102"/>
      <c r="B259" s="50"/>
      <c r="C259" s="50"/>
      <c r="D259" s="50"/>
      <c r="E259" s="50"/>
      <c r="F259" s="50"/>
      <c r="G259" s="50"/>
      <c r="H259" s="50"/>
      <c r="I259" s="50"/>
      <c r="J259" s="50"/>
    </row>
    <row r="260" spans="1:10" x14ac:dyDescent="0.25">
      <c r="A260" s="102"/>
      <c r="B260" s="50"/>
      <c r="C260" s="50"/>
      <c r="D260" s="50"/>
      <c r="E260" s="50"/>
      <c r="F260" s="50"/>
      <c r="G260" s="50"/>
      <c r="H260" s="50"/>
      <c r="I260" s="50"/>
      <c r="J260" s="50"/>
    </row>
    <row r="261" spans="1:10" x14ac:dyDescent="0.25">
      <c r="A261" s="102"/>
      <c r="B261" s="50"/>
      <c r="C261" s="50"/>
      <c r="D261" s="50"/>
      <c r="E261" s="50"/>
      <c r="F261" s="50"/>
      <c r="G261" s="50"/>
      <c r="H261" s="50"/>
      <c r="I261" s="50"/>
      <c r="J261" s="50"/>
    </row>
    <row r="262" spans="1:10" x14ac:dyDescent="0.25">
      <c r="A262" s="102"/>
      <c r="B262" s="50"/>
      <c r="C262" s="50"/>
      <c r="D262" s="50"/>
      <c r="E262" s="50"/>
      <c r="F262" s="50"/>
      <c r="G262" s="50"/>
      <c r="H262" s="50"/>
      <c r="I262" s="50"/>
      <c r="J262" s="50"/>
    </row>
    <row r="263" spans="1:10" x14ac:dyDescent="0.25">
      <c r="A263" s="102"/>
      <c r="B263" s="50"/>
      <c r="C263" s="50"/>
      <c r="D263" s="50"/>
      <c r="E263" s="50"/>
      <c r="F263" s="50"/>
      <c r="G263" s="50"/>
      <c r="H263" s="50"/>
      <c r="I263" s="50"/>
      <c r="J263" s="50"/>
    </row>
    <row r="264" spans="1:10" x14ac:dyDescent="0.25">
      <c r="A264" s="102"/>
      <c r="B264" s="50"/>
      <c r="C264" s="50"/>
      <c r="D264" s="50"/>
      <c r="E264" s="50"/>
      <c r="F264" s="50"/>
      <c r="G264" s="50"/>
      <c r="H264" s="50"/>
      <c r="I264" s="50"/>
      <c r="J264" s="50"/>
    </row>
    <row r="265" spans="1:10" x14ac:dyDescent="0.25">
      <c r="A265" s="102"/>
      <c r="B265" s="50"/>
      <c r="C265" s="50"/>
      <c r="D265" s="50"/>
      <c r="E265" s="50"/>
      <c r="F265" s="50"/>
      <c r="G265" s="50"/>
      <c r="H265" s="50"/>
      <c r="I265" s="50"/>
      <c r="J265" s="50"/>
    </row>
    <row r="266" spans="1:10" x14ac:dyDescent="0.25">
      <c r="A266" s="102"/>
      <c r="B266" s="50"/>
      <c r="C266" s="50"/>
      <c r="D266" s="50"/>
      <c r="E266" s="50"/>
      <c r="F266" s="50"/>
      <c r="G266" s="50"/>
      <c r="H266" s="50"/>
      <c r="I266" s="50"/>
      <c r="J266" s="50"/>
    </row>
  </sheetData>
  <mergeCells count="84">
    <mergeCell ref="B109:B112"/>
    <mergeCell ref="C21:C22"/>
    <mergeCell ref="C23:C25"/>
    <mergeCell ref="C26:C28"/>
    <mergeCell ref="C109:C112"/>
    <mergeCell ref="B68:B69"/>
    <mergeCell ref="B71:B73"/>
    <mergeCell ref="B74:B80"/>
    <mergeCell ref="B81:B84"/>
    <mergeCell ref="B93:B94"/>
    <mergeCell ref="B50:B51"/>
    <mergeCell ref="B52:B54"/>
    <mergeCell ref="B55:B62"/>
    <mergeCell ref="B63:B64"/>
    <mergeCell ref="B65:B67"/>
    <mergeCell ref="C81:C84"/>
    <mergeCell ref="H41:H42"/>
    <mergeCell ref="C74:C80"/>
    <mergeCell ref="C68:C73"/>
    <mergeCell ref="H61:H62"/>
    <mergeCell ref="A47:A49"/>
    <mergeCell ref="C41:C44"/>
    <mergeCell ref="C47:C49"/>
    <mergeCell ref="C50:C51"/>
    <mergeCell ref="J79:J80"/>
    <mergeCell ref="I79:I80"/>
    <mergeCell ref="H79:H80"/>
    <mergeCell ref="C52:C54"/>
    <mergeCell ref="C55:C62"/>
    <mergeCell ref="C65:C67"/>
    <mergeCell ref="A31:A33"/>
    <mergeCell ref="A23:A25"/>
    <mergeCell ref="A26:A28"/>
    <mergeCell ref="A21:A22"/>
    <mergeCell ref="A34:A39"/>
    <mergeCell ref="C92:C94"/>
    <mergeCell ref="C95:C98"/>
    <mergeCell ref="C99:C102"/>
    <mergeCell ref="C105:C108"/>
    <mergeCell ref="B21:B22"/>
    <mergeCell ref="B23:B25"/>
    <mergeCell ref="B26:B28"/>
    <mergeCell ref="B31:B33"/>
    <mergeCell ref="B47:B49"/>
    <mergeCell ref="B34:B39"/>
    <mergeCell ref="B41:B44"/>
    <mergeCell ref="C31:C33"/>
    <mergeCell ref="C34:C39"/>
    <mergeCell ref="A93:A94"/>
    <mergeCell ref="A95:A98"/>
    <mergeCell ref="B95:B98"/>
    <mergeCell ref="B99:B102"/>
    <mergeCell ref="B105:B108"/>
    <mergeCell ref="A1:C3"/>
    <mergeCell ref="D1:J2"/>
    <mergeCell ref="D3:J3"/>
    <mergeCell ref="J16:J17"/>
    <mergeCell ref="A14:A15"/>
    <mergeCell ref="A16:A18"/>
    <mergeCell ref="H16:H17"/>
    <mergeCell ref="I16:I17"/>
    <mergeCell ref="J14:J15"/>
    <mergeCell ref="I14:I15"/>
    <mergeCell ref="A5:J5"/>
    <mergeCell ref="B14:B15"/>
    <mergeCell ref="B16:B18"/>
    <mergeCell ref="C14:C15"/>
    <mergeCell ref="C16:C18"/>
    <mergeCell ref="H26:H27"/>
    <mergeCell ref="A109:A112"/>
    <mergeCell ref="A105:A108"/>
    <mergeCell ref="A99:A102"/>
    <mergeCell ref="A71:A73"/>
    <mergeCell ref="A74:A80"/>
    <mergeCell ref="A63:A64"/>
    <mergeCell ref="C63:C64"/>
    <mergeCell ref="A50:A51"/>
    <mergeCell ref="A52:A54"/>
    <mergeCell ref="A81:A84"/>
    <mergeCell ref="A65:A67"/>
    <mergeCell ref="A68:A69"/>
    <mergeCell ref="A41:A44"/>
    <mergeCell ref="A55:A62"/>
    <mergeCell ref="H105:H106"/>
  </mergeCells>
  <pageMargins left="0.7" right="0.7" top="0.75" bottom="0.75" header="0.3" footer="0.3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9"/>
  <sheetViews>
    <sheetView topLeftCell="E60" zoomScaleNormal="100" workbookViewId="0">
      <selection activeCell="K74" sqref="K74"/>
    </sheetView>
  </sheetViews>
  <sheetFormatPr defaultRowHeight="15" x14ac:dyDescent="0.25"/>
  <cols>
    <col min="1" max="1" width="11.140625" customWidth="1"/>
    <col min="2" max="2" width="6.85546875" bestFit="1" customWidth="1"/>
    <col min="4" max="4" width="12.5703125" customWidth="1"/>
    <col min="5" max="5" width="11" bestFit="1" customWidth="1"/>
    <col min="6" max="6" width="12.140625" customWidth="1"/>
    <col min="7" max="7" width="9.140625" customWidth="1"/>
    <col min="8" max="8" width="22.85546875" bestFit="1" customWidth="1"/>
    <col min="9" max="9" width="26.42578125" customWidth="1"/>
    <col min="10" max="10" width="13.42578125" bestFit="1" customWidth="1"/>
  </cols>
  <sheetData>
    <row r="1" spans="1:11" ht="15" customHeight="1" x14ac:dyDescent="0.25">
      <c r="A1" s="208" t="s">
        <v>211</v>
      </c>
      <c r="B1" s="208"/>
      <c r="C1" s="208"/>
      <c r="D1" s="202" t="s">
        <v>277</v>
      </c>
      <c r="E1" s="202"/>
      <c r="F1" s="202"/>
      <c r="G1" s="202"/>
      <c r="H1" s="202"/>
      <c r="I1" s="202"/>
      <c r="J1" s="202"/>
      <c r="K1" s="68"/>
    </row>
    <row r="2" spans="1:11" x14ac:dyDescent="0.25">
      <c r="A2" s="208"/>
      <c r="B2" s="208"/>
      <c r="C2" s="208"/>
      <c r="D2" s="202"/>
      <c r="E2" s="202"/>
      <c r="F2" s="202"/>
      <c r="G2" s="202"/>
      <c r="H2" s="202"/>
      <c r="I2" s="202"/>
      <c r="J2" s="202"/>
    </row>
    <row r="3" spans="1:11" ht="15" customHeight="1" x14ac:dyDescent="0.25">
      <c r="A3" s="208"/>
      <c r="B3" s="208"/>
      <c r="C3" s="208"/>
      <c r="D3" s="203" t="s">
        <v>273</v>
      </c>
      <c r="E3" s="203"/>
      <c r="F3" s="203"/>
      <c r="G3" s="203"/>
      <c r="H3" s="203"/>
      <c r="I3" s="203"/>
      <c r="J3" s="203"/>
    </row>
    <row r="4" spans="1:11" x14ac:dyDescent="0.25">
      <c r="A4" s="4"/>
      <c r="B4" s="3"/>
      <c r="C4" s="3"/>
      <c r="D4" s="15"/>
      <c r="E4" s="15"/>
      <c r="F4" s="16"/>
      <c r="G4" s="2"/>
      <c r="H4" s="69"/>
      <c r="I4" s="69"/>
      <c r="J4" s="1"/>
    </row>
    <row r="5" spans="1:1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</row>
    <row r="6" spans="1:11" ht="36" x14ac:dyDescent="0.25">
      <c r="A6" s="6" t="s">
        <v>0</v>
      </c>
      <c r="B6" s="27" t="s">
        <v>269</v>
      </c>
      <c r="C6" s="91" t="s">
        <v>270</v>
      </c>
      <c r="D6" s="7" t="s">
        <v>1</v>
      </c>
      <c r="E6" s="7" t="s">
        <v>2</v>
      </c>
      <c r="F6" s="27" t="s">
        <v>3</v>
      </c>
      <c r="G6" s="8" t="s">
        <v>4</v>
      </c>
      <c r="H6" s="8" t="s">
        <v>5</v>
      </c>
      <c r="I6" s="8" t="s">
        <v>6</v>
      </c>
      <c r="J6" s="7" t="s">
        <v>7</v>
      </c>
    </row>
    <row r="7" spans="1:11" ht="16.5" customHeight="1" x14ac:dyDescent="0.25">
      <c r="A7" s="115">
        <v>1</v>
      </c>
      <c r="B7" s="112">
        <v>4.09</v>
      </c>
      <c r="C7" s="112">
        <v>3.4460000000000002</v>
      </c>
      <c r="D7" s="29">
        <v>1029.3994</v>
      </c>
      <c r="E7" s="10">
        <v>1029.3893</v>
      </c>
      <c r="F7" s="28">
        <f t="shared" ref="F7" si="0">ABS(E7-D7)/E7*1000000</f>
        <v>9.8116426894721016</v>
      </c>
      <c r="G7" s="9" t="s">
        <v>61</v>
      </c>
      <c r="H7" s="120" t="s">
        <v>9</v>
      </c>
      <c r="I7" s="117" t="s">
        <v>62</v>
      </c>
      <c r="J7" s="118">
        <v>1030.3965000000001</v>
      </c>
    </row>
    <row r="8" spans="1:11" x14ac:dyDescent="0.25">
      <c r="A8" s="115">
        <v>2</v>
      </c>
      <c r="B8" s="112">
        <v>4.4000000000000004</v>
      </c>
      <c r="C8" s="112"/>
      <c r="D8" s="11"/>
      <c r="E8" s="11"/>
      <c r="F8" s="28"/>
      <c r="G8" s="117"/>
      <c r="H8" s="112" t="s">
        <v>271</v>
      </c>
      <c r="I8" s="117"/>
      <c r="J8" s="122"/>
    </row>
    <row r="9" spans="1:11" x14ac:dyDescent="0.25">
      <c r="A9" s="115">
        <v>3</v>
      </c>
      <c r="B9" s="112">
        <v>4.4800000000000004</v>
      </c>
      <c r="C9" s="112"/>
      <c r="D9" s="11"/>
      <c r="E9" s="11"/>
      <c r="F9" s="28"/>
      <c r="G9" s="117"/>
      <c r="H9" s="112" t="s">
        <v>271</v>
      </c>
      <c r="I9" s="117"/>
      <c r="J9" s="122"/>
    </row>
    <row r="10" spans="1:11" ht="15" customHeight="1" x14ac:dyDescent="0.25">
      <c r="A10" s="115">
        <v>4</v>
      </c>
      <c r="B10" s="112">
        <v>4.66</v>
      </c>
      <c r="C10" s="112">
        <v>4.46</v>
      </c>
      <c r="D10" s="11">
        <v>1175.4265</v>
      </c>
      <c r="E10" s="11">
        <v>1175.4472000000001</v>
      </c>
      <c r="F10" s="28">
        <f>ABS(E10-D10)/E10*1000000</f>
        <v>17.610318864202039</v>
      </c>
      <c r="G10" s="117" t="s">
        <v>12</v>
      </c>
      <c r="H10" s="100" t="s">
        <v>10</v>
      </c>
      <c r="I10" s="117" t="s">
        <v>60</v>
      </c>
      <c r="J10" s="122">
        <v>1176.4544000000001</v>
      </c>
    </row>
    <row r="11" spans="1:11" x14ac:dyDescent="0.25">
      <c r="A11" s="115">
        <v>5</v>
      </c>
      <c r="B11" s="112">
        <v>4.78</v>
      </c>
      <c r="C11" s="112"/>
      <c r="D11" s="11"/>
      <c r="E11" s="29"/>
      <c r="F11" s="17"/>
      <c r="G11" s="117"/>
      <c r="H11" s="112" t="s">
        <v>271</v>
      </c>
      <c r="I11" s="17"/>
      <c r="J11" s="29"/>
    </row>
    <row r="12" spans="1:11" x14ac:dyDescent="0.25">
      <c r="A12" s="115">
        <v>6</v>
      </c>
      <c r="B12" s="112">
        <v>5.04</v>
      </c>
      <c r="C12" s="112"/>
      <c r="D12" s="11"/>
      <c r="E12" s="29"/>
      <c r="F12" s="17"/>
      <c r="G12" s="117"/>
      <c r="H12" s="112" t="s">
        <v>271</v>
      </c>
      <c r="I12" s="17"/>
      <c r="J12" s="29"/>
    </row>
    <row r="13" spans="1:11" ht="18" customHeight="1" x14ac:dyDescent="0.25">
      <c r="A13" s="115">
        <v>7</v>
      </c>
      <c r="B13" s="112">
        <v>5.22</v>
      </c>
      <c r="C13" s="112"/>
      <c r="D13" s="11"/>
      <c r="E13" s="10"/>
      <c r="F13" s="28"/>
      <c r="G13" s="9"/>
      <c r="H13" s="112" t="s">
        <v>271</v>
      </c>
      <c r="I13" s="9"/>
      <c r="J13" s="118"/>
    </row>
    <row r="14" spans="1:11" x14ac:dyDescent="0.25">
      <c r="A14" s="115">
        <v>8</v>
      </c>
      <c r="B14" s="112">
        <v>5.55</v>
      </c>
      <c r="C14" s="112"/>
      <c r="D14" s="11"/>
      <c r="E14" s="29"/>
      <c r="F14" s="29"/>
      <c r="G14" s="29"/>
      <c r="H14" s="112" t="s">
        <v>271</v>
      </c>
      <c r="I14" s="29"/>
      <c r="J14" s="29"/>
    </row>
    <row r="15" spans="1:11" x14ac:dyDescent="0.25">
      <c r="A15" s="115">
        <v>9</v>
      </c>
      <c r="B15" s="112">
        <v>5.75</v>
      </c>
      <c r="C15" s="112"/>
      <c r="D15" s="11"/>
      <c r="E15" s="29"/>
      <c r="F15" s="28"/>
      <c r="G15" s="9"/>
      <c r="H15" s="112" t="s">
        <v>271</v>
      </c>
      <c r="I15" s="17"/>
      <c r="J15" s="29"/>
    </row>
    <row r="16" spans="1:11" x14ac:dyDescent="0.25">
      <c r="A16" s="115">
        <v>10</v>
      </c>
      <c r="B16" s="112">
        <v>5.86</v>
      </c>
      <c r="C16" s="112"/>
      <c r="D16" s="11"/>
      <c r="E16" s="29"/>
      <c r="F16" s="17"/>
      <c r="G16" s="117"/>
      <c r="H16" s="112" t="s">
        <v>271</v>
      </c>
      <c r="I16" s="17"/>
      <c r="J16" s="29"/>
    </row>
    <row r="17" spans="1:10" x14ac:dyDescent="0.25">
      <c r="A17" s="115">
        <v>11</v>
      </c>
      <c r="B17" s="112">
        <v>5.92</v>
      </c>
      <c r="C17" s="112"/>
      <c r="D17" s="11"/>
      <c r="E17" s="29"/>
      <c r="F17" s="17"/>
      <c r="G17" s="117"/>
      <c r="H17" s="112" t="s">
        <v>271</v>
      </c>
      <c r="I17" s="17"/>
      <c r="J17" s="29"/>
    </row>
    <row r="18" spans="1:10" x14ac:dyDescent="0.25">
      <c r="A18" s="115">
        <v>12</v>
      </c>
      <c r="B18" s="112">
        <v>6.01</v>
      </c>
      <c r="C18" s="112">
        <v>6.8170000000000002</v>
      </c>
      <c r="D18" s="56"/>
      <c r="E18" s="56"/>
      <c r="F18" s="56"/>
      <c r="G18" s="56"/>
      <c r="H18" s="112" t="s">
        <v>271</v>
      </c>
      <c r="I18" s="56"/>
      <c r="J18" s="56"/>
    </row>
    <row r="19" spans="1:10" ht="17.25" x14ac:dyDescent="0.25">
      <c r="A19" s="189">
        <v>13</v>
      </c>
      <c r="B19" s="193">
        <v>6.1</v>
      </c>
      <c r="C19" s="193">
        <v>7.8</v>
      </c>
      <c r="D19" s="11">
        <v>1353.4824000000001</v>
      </c>
      <c r="E19" s="10">
        <v>1353.4949239999999</v>
      </c>
      <c r="F19" s="12">
        <f t="shared" ref="F19:F22" si="1">ABS(E19-D19)/E19*1000000</f>
        <v>9.2530823556731043</v>
      </c>
      <c r="G19" s="9" t="s">
        <v>12</v>
      </c>
      <c r="H19" s="209" t="s">
        <v>13</v>
      </c>
      <c r="I19" s="206" t="s">
        <v>14</v>
      </c>
      <c r="J19" s="207">
        <v>1354.5021999999999</v>
      </c>
    </row>
    <row r="20" spans="1:10" ht="17.25" x14ac:dyDescent="0.25">
      <c r="A20" s="189"/>
      <c r="B20" s="193"/>
      <c r="C20" s="193"/>
      <c r="D20" s="11">
        <v>676.24869999999999</v>
      </c>
      <c r="E20" s="10">
        <v>676.24379999999996</v>
      </c>
      <c r="F20" s="12">
        <f t="shared" si="1"/>
        <v>7.2459074671302792</v>
      </c>
      <c r="G20" s="9" t="s">
        <v>8</v>
      </c>
      <c r="H20" s="209"/>
      <c r="I20" s="206"/>
      <c r="J20" s="207"/>
    </row>
    <row r="21" spans="1:10" ht="16.5" customHeight="1" x14ac:dyDescent="0.25">
      <c r="A21" s="115">
        <v>14</v>
      </c>
      <c r="B21" s="112">
        <v>6.21</v>
      </c>
      <c r="C21" s="112">
        <v>8.0839999999999996</v>
      </c>
      <c r="D21" s="11">
        <v>798.29639999999995</v>
      </c>
      <c r="E21" s="10">
        <v>798.29679999999996</v>
      </c>
      <c r="F21" s="17">
        <f t="shared" si="1"/>
        <v>0.50106677117242437</v>
      </c>
      <c r="G21" s="9" t="s">
        <v>8</v>
      </c>
      <c r="H21" s="124" t="s">
        <v>15</v>
      </c>
      <c r="I21" s="9" t="s">
        <v>16</v>
      </c>
      <c r="J21" s="118">
        <v>1598.6080999999999</v>
      </c>
    </row>
    <row r="22" spans="1:10" ht="18.75" customHeight="1" x14ac:dyDescent="0.25">
      <c r="A22" s="115">
        <v>15</v>
      </c>
      <c r="B22" s="112">
        <v>6.33</v>
      </c>
      <c r="C22" s="112">
        <v>8.43</v>
      </c>
      <c r="D22" s="29">
        <v>798.29060000000004</v>
      </c>
      <c r="E22" s="10">
        <v>798.29679999999996</v>
      </c>
      <c r="F22" s="17">
        <f t="shared" si="1"/>
        <v>7.7665349528165484</v>
      </c>
      <c r="G22" s="9" t="s">
        <v>8</v>
      </c>
      <c r="H22" s="124" t="s">
        <v>17</v>
      </c>
      <c r="I22" s="9" t="s">
        <v>16</v>
      </c>
      <c r="J22" s="118">
        <v>1598.6080999999999</v>
      </c>
    </row>
    <row r="23" spans="1:10" ht="18" x14ac:dyDescent="0.25">
      <c r="A23" s="189">
        <v>16</v>
      </c>
      <c r="B23" s="193">
        <v>6.48</v>
      </c>
      <c r="C23" s="193">
        <v>8.5820000000000007</v>
      </c>
      <c r="D23" s="11">
        <v>871.32600000000002</v>
      </c>
      <c r="E23" s="11">
        <v>871.32569999999998</v>
      </c>
      <c r="F23" s="17">
        <f>ABS(E23-D23)/E23*1000000</f>
        <v>0.3443029398058392</v>
      </c>
      <c r="G23" s="9" t="s">
        <v>8</v>
      </c>
      <c r="H23" s="52" t="s">
        <v>258</v>
      </c>
      <c r="I23" s="9" t="s">
        <v>174</v>
      </c>
      <c r="J23" s="11">
        <v>1744.6659999999999</v>
      </c>
    </row>
    <row r="24" spans="1:10" ht="18" x14ac:dyDescent="0.25">
      <c r="A24" s="189"/>
      <c r="B24" s="193"/>
      <c r="C24" s="193"/>
      <c r="D24" s="11">
        <v>891.85350000000005</v>
      </c>
      <c r="E24" s="11">
        <v>891.83900000000006</v>
      </c>
      <c r="F24" s="17">
        <f>ABS(E24-D24)/E24*1000000</f>
        <v>16.258539938260359</v>
      </c>
      <c r="G24" s="9" t="s">
        <v>8</v>
      </c>
      <c r="H24" s="54" t="s">
        <v>165</v>
      </c>
      <c r="I24" s="13" t="s">
        <v>173</v>
      </c>
      <c r="J24" s="122">
        <v>1785.6926000000001</v>
      </c>
    </row>
    <row r="25" spans="1:10" ht="18" x14ac:dyDescent="0.25">
      <c r="A25" s="189">
        <v>17</v>
      </c>
      <c r="B25" s="193">
        <v>6.58</v>
      </c>
      <c r="C25" s="193">
        <v>9.0980000000000008</v>
      </c>
      <c r="D25" s="11">
        <v>749.28440000000001</v>
      </c>
      <c r="E25" s="11">
        <v>749.27279999999996</v>
      </c>
      <c r="F25" s="17">
        <f>ABS(E25-D25)/E25*1000000</f>
        <v>15.481677701424662</v>
      </c>
      <c r="G25" s="9" t="s">
        <v>8</v>
      </c>
      <c r="H25" s="100" t="s">
        <v>131</v>
      </c>
      <c r="I25" s="117" t="s">
        <v>200</v>
      </c>
      <c r="J25" s="117">
        <v>1500.5600999999999</v>
      </c>
    </row>
    <row r="26" spans="1:10" ht="13.5" customHeight="1" x14ac:dyDescent="0.25">
      <c r="A26" s="189"/>
      <c r="B26" s="193"/>
      <c r="C26" s="193"/>
      <c r="D26" s="11">
        <v>899.82129999999995</v>
      </c>
      <c r="E26" s="10">
        <v>899.8365</v>
      </c>
      <c r="F26" s="12">
        <f t="shared" ref="F26:F27" si="2">ABS(E26-D26)/E26*1000000</f>
        <v>16.891957594573945</v>
      </c>
      <c r="G26" s="9" t="s">
        <v>8</v>
      </c>
      <c r="H26" s="120" t="s">
        <v>52</v>
      </c>
      <c r="I26" s="117" t="s">
        <v>18</v>
      </c>
      <c r="J26" s="118">
        <v>1801.6875</v>
      </c>
    </row>
    <row r="27" spans="1:10" ht="18" x14ac:dyDescent="0.25">
      <c r="A27" s="189"/>
      <c r="B27" s="193"/>
      <c r="C27" s="193"/>
      <c r="D27" s="11">
        <v>993.37739999999997</v>
      </c>
      <c r="E27" s="57">
        <v>993.37869999999998</v>
      </c>
      <c r="F27" s="12">
        <f t="shared" si="2"/>
        <v>1.3086650640030171</v>
      </c>
      <c r="G27" s="9" t="s">
        <v>8</v>
      </c>
      <c r="H27" s="121" t="s">
        <v>132</v>
      </c>
      <c r="I27" s="13" t="s">
        <v>175</v>
      </c>
      <c r="J27" s="11">
        <v>1988.7719</v>
      </c>
    </row>
    <row r="28" spans="1:10" x14ac:dyDescent="0.25">
      <c r="A28" s="115">
        <v>18</v>
      </c>
      <c r="B28" s="112">
        <v>6.66</v>
      </c>
      <c r="C28" s="112"/>
      <c r="D28" s="11"/>
      <c r="E28" s="11"/>
      <c r="F28" s="11"/>
      <c r="G28" s="117"/>
      <c r="H28" s="112" t="s">
        <v>271</v>
      </c>
      <c r="I28" s="11"/>
      <c r="J28" s="11"/>
    </row>
    <row r="29" spans="1:10" x14ac:dyDescent="0.25">
      <c r="A29" s="115">
        <v>19</v>
      </c>
      <c r="B29" s="112">
        <v>6.68</v>
      </c>
      <c r="C29" s="112"/>
      <c r="D29" s="56"/>
      <c r="E29" s="56"/>
      <c r="F29" s="56"/>
      <c r="G29" s="56"/>
      <c r="H29" s="112" t="s">
        <v>271</v>
      </c>
      <c r="I29" s="56"/>
      <c r="J29" s="56"/>
    </row>
    <row r="30" spans="1:10" ht="19.5" customHeight="1" x14ac:dyDescent="0.25">
      <c r="A30" s="189">
        <v>20</v>
      </c>
      <c r="B30" s="193">
        <v>6.73</v>
      </c>
      <c r="C30" s="193">
        <v>9.3249999999999993</v>
      </c>
      <c r="D30" s="11">
        <v>871.31389999999999</v>
      </c>
      <c r="E30" s="11">
        <v>871.32569999999998</v>
      </c>
      <c r="F30" s="12">
        <f t="shared" ref="F30:F35" si="3">ABS(E30-D30)/E30*1000000</f>
        <v>13.542582297289998</v>
      </c>
      <c r="G30" s="9" t="s">
        <v>8</v>
      </c>
      <c r="H30" s="52" t="s">
        <v>147</v>
      </c>
      <c r="I30" s="9" t="s">
        <v>174</v>
      </c>
      <c r="J30" s="11">
        <v>1744.6659999999999</v>
      </c>
    </row>
    <row r="31" spans="1:10" ht="18" x14ac:dyDescent="0.25">
      <c r="A31" s="189"/>
      <c r="B31" s="193"/>
      <c r="C31" s="193"/>
      <c r="D31" s="29">
        <v>972.85749999999996</v>
      </c>
      <c r="E31" s="10">
        <v>972.86540000000002</v>
      </c>
      <c r="F31" s="12">
        <f t="shared" si="3"/>
        <v>8.1203422385700019</v>
      </c>
      <c r="G31" s="9" t="s">
        <v>8</v>
      </c>
      <c r="H31" s="65" t="s">
        <v>236</v>
      </c>
      <c r="I31" s="13" t="s">
        <v>63</v>
      </c>
      <c r="J31" s="24">
        <v>1947.7454</v>
      </c>
    </row>
    <row r="32" spans="1:10" ht="18" x14ac:dyDescent="0.25">
      <c r="A32" s="189">
        <v>21</v>
      </c>
      <c r="B32" s="193">
        <v>6.87</v>
      </c>
      <c r="C32" s="193">
        <v>10.407</v>
      </c>
      <c r="D32" s="29">
        <v>871.31989999999996</v>
      </c>
      <c r="E32" s="11">
        <v>871.32569999999998</v>
      </c>
      <c r="F32" s="12">
        <f t="shared" si="3"/>
        <v>6.6565235020865448</v>
      </c>
      <c r="G32" s="9" t="s">
        <v>8</v>
      </c>
      <c r="H32" s="36" t="s">
        <v>166</v>
      </c>
      <c r="I32" s="9" t="s">
        <v>174</v>
      </c>
      <c r="J32" s="11">
        <v>1744.6659999999999</v>
      </c>
    </row>
    <row r="33" spans="1:10" ht="18" x14ac:dyDescent="0.25">
      <c r="A33" s="189"/>
      <c r="B33" s="193"/>
      <c r="C33" s="193"/>
      <c r="D33" s="29">
        <v>993.37739999999997</v>
      </c>
      <c r="E33" s="57">
        <v>993.37869999999998</v>
      </c>
      <c r="F33" s="12">
        <f t="shared" si="3"/>
        <v>1.3086650640030171</v>
      </c>
      <c r="G33" s="9" t="s">
        <v>8</v>
      </c>
      <c r="H33" s="121" t="s">
        <v>287</v>
      </c>
      <c r="I33" s="13" t="s">
        <v>175</v>
      </c>
      <c r="J33" s="11">
        <v>1988.7719</v>
      </c>
    </row>
    <row r="34" spans="1:10" ht="17.25" customHeight="1" x14ac:dyDescent="0.25">
      <c r="A34" s="189">
        <v>22</v>
      </c>
      <c r="B34" s="193">
        <v>7.01</v>
      </c>
      <c r="C34" s="199">
        <v>10.474</v>
      </c>
      <c r="D34" s="29">
        <v>1515.5334</v>
      </c>
      <c r="E34" s="19">
        <v>1515.5477000000001</v>
      </c>
      <c r="F34" s="12">
        <f t="shared" si="3"/>
        <v>9.435532778050062</v>
      </c>
      <c r="G34" s="9" t="s">
        <v>12</v>
      </c>
      <c r="H34" s="209" t="s">
        <v>19</v>
      </c>
      <c r="I34" s="117" t="s">
        <v>20</v>
      </c>
      <c r="J34" s="118">
        <v>1516.5550000000001</v>
      </c>
    </row>
    <row r="35" spans="1:10" ht="17.25" customHeight="1" x14ac:dyDescent="0.25">
      <c r="A35" s="189"/>
      <c r="B35" s="193"/>
      <c r="C35" s="200"/>
      <c r="D35" s="11">
        <v>757.26059999999995</v>
      </c>
      <c r="E35" s="10">
        <v>757.27020000000005</v>
      </c>
      <c r="F35" s="12">
        <f t="shared" si="3"/>
        <v>12.677113136224445</v>
      </c>
      <c r="G35" s="9" t="s">
        <v>8</v>
      </c>
      <c r="H35" s="209"/>
      <c r="I35" s="117" t="s">
        <v>20</v>
      </c>
      <c r="J35" s="118">
        <v>1516.5550000000001</v>
      </c>
    </row>
    <row r="36" spans="1:10" ht="18.75" customHeight="1" x14ac:dyDescent="0.25">
      <c r="A36" s="115">
        <v>23</v>
      </c>
      <c r="B36" s="112">
        <v>7.05</v>
      </c>
      <c r="C36" s="201"/>
      <c r="D36" s="80">
        <v>879.32339999999999</v>
      </c>
      <c r="E36" s="82">
        <v>879.32320000000004</v>
      </c>
      <c r="F36" s="95">
        <f t="shared" ref="F36:F42" si="4">ABS(E36-D36)/E36*1000000</f>
        <v>0.22744765513953899</v>
      </c>
      <c r="G36" s="81" t="s">
        <v>167</v>
      </c>
      <c r="H36" s="134" t="s">
        <v>21</v>
      </c>
      <c r="I36" s="81" t="s">
        <v>309</v>
      </c>
      <c r="J36" s="82">
        <v>1760.6609000000001</v>
      </c>
    </row>
    <row r="37" spans="1:10" ht="18" x14ac:dyDescent="0.25">
      <c r="A37" s="189">
        <v>24</v>
      </c>
      <c r="B37" s="193">
        <v>7.29</v>
      </c>
      <c r="C37" s="193">
        <v>11.12</v>
      </c>
      <c r="D37" s="39">
        <v>944.36590000000001</v>
      </c>
      <c r="E37" s="39">
        <v>944.35469999999998</v>
      </c>
      <c r="F37" s="95">
        <f>ABS(E37-D37)/E37*1000000</f>
        <v>11.859950503799833</v>
      </c>
      <c r="G37" s="81" t="s">
        <v>167</v>
      </c>
      <c r="H37" s="36" t="s">
        <v>288</v>
      </c>
      <c r="I37" s="81" t="s">
        <v>310</v>
      </c>
      <c r="J37" s="39">
        <v>1890.7239</v>
      </c>
    </row>
    <row r="38" spans="1:10" ht="18" x14ac:dyDescent="0.25">
      <c r="A38" s="189"/>
      <c r="B38" s="193"/>
      <c r="C38" s="193"/>
      <c r="D38" s="39">
        <v>972.86389999999994</v>
      </c>
      <c r="E38" s="39">
        <v>972.86540000000002</v>
      </c>
      <c r="F38" s="95">
        <f>ABS(E38-D38)/E38*1000000</f>
        <v>1.5418371339737402</v>
      </c>
      <c r="G38" s="81" t="s">
        <v>167</v>
      </c>
      <c r="H38" s="135" t="s">
        <v>134</v>
      </c>
      <c r="I38" s="111" t="s">
        <v>311</v>
      </c>
      <c r="J38" s="39">
        <v>1947.7454</v>
      </c>
    </row>
    <row r="39" spans="1:10" ht="18" x14ac:dyDescent="0.25">
      <c r="A39" s="189"/>
      <c r="B39" s="193"/>
      <c r="C39" s="193"/>
      <c r="D39" s="39">
        <v>980.85730000000001</v>
      </c>
      <c r="E39" s="39">
        <v>980.86289999999997</v>
      </c>
      <c r="F39" s="95">
        <f>ABS(E39-D39)/E39*1000000</f>
        <v>5.7092586537410348</v>
      </c>
      <c r="G39" s="81" t="s">
        <v>167</v>
      </c>
      <c r="H39" s="36" t="s">
        <v>23</v>
      </c>
      <c r="I39" s="87" t="s">
        <v>312</v>
      </c>
      <c r="J39" s="39">
        <v>1963.7402999999999</v>
      </c>
    </row>
    <row r="40" spans="1:10" x14ac:dyDescent="0.25">
      <c r="A40" s="115">
        <v>25</v>
      </c>
      <c r="B40" s="112">
        <v>7.39</v>
      </c>
      <c r="C40" s="112"/>
      <c r="D40" s="86"/>
      <c r="E40" s="86"/>
      <c r="F40" s="86"/>
      <c r="G40" s="86"/>
      <c r="H40" s="132" t="s">
        <v>271</v>
      </c>
      <c r="I40" s="86"/>
      <c r="J40" s="86"/>
    </row>
    <row r="41" spans="1:10" ht="18" x14ac:dyDescent="0.25">
      <c r="A41" s="189">
        <v>26</v>
      </c>
      <c r="B41" s="193">
        <v>7.49</v>
      </c>
      <c r="C41" s="193">
        <v>12.079000000000001</v>
      </c>
      <c r="D41" s="80">
        <v>952.3365</v>
      </c>
      <c r="E41" s="39">
        <v>952.35209999999995</v>
      </c>
      <c r="F41" s="95">
        <f t="shared" si="4"/>
        <v>16.380496247080711</v>
      </c>
      <c r="G41" s="81" t="s">
        <v>167</v>
      </c>
      <c r="H41" s="36" t="s">
        <v>135</v>
      </c>
      <c r="I41" s="87" t="s">
        <v>313</v>
      </c>
      <c r="J41" s="39">
        <v>1906.7188000000001</v>
      </c>
    </row>
    <row r="42" spans="1:10" ht="18" customHeight="1" x14ac:dyDescent="0.25">
      <c r="A42" s="189"/>
      <c r="B42" s="193"/>
      <c r="C42" s="193"/>
      <c r="D42" s="80">
        <v>858.79719999999998</v>
      </c>
      <c r="E42" s="39">
        <v>858.80989999999997</v>
      </c>
      <c r="F42" s="79">
        <f t="shared" si="4"/>
        <v>14.787905914912335</v>
      </c>
      <c r="G42" s="87" t="s">
        <v>167</v>
      </c>
      <c r="H42" s="134" t="s">
        <v>54</v>
      </c>
      <c r="I42" s="87" t="s">
        <v>314</v>
      </c>
      <c r="J42" s="39">
        <v>1719.6343999999999</v>
      </c>
    </row>
    <row r="43" spans="1:10" ht="18" x14ac:dyDescent="0.25">
      <c r="A43" s="189">
        <v>27</v>
      </c>
      <c r="B43" s="193">
        <v>7.65</v>
      </c>
      <c r="C43" s="193">
        <v>12.763999999999999</v>
      </c>
      <c r="D43" s="29">
        <v>915.33579999999995</v>
      </c>
      <c r="E43" s="11">
        <v>915.33370000000002</v>
      </c>
      <c r="F43" s="28">
        <f t="shared" ref="F43:F48" si="5">ABS(E43-D43)/E43*1000000</f>
        <v>2.2942452571423995</v>
      </c>
      <c r="G43" s="9" t="s">
        <v>8</v>
      </c>
      <c r="H43" s="125" t="s">
        <v>148</v>
      </c>
      <c r="I43" s="13" t="s">
        <v>178</v>
      </c>
      <c r="J43" s="11">
        <v>1832.682</v>
      </c>
    </row>
    <row r="44" spans="1:10" ht="18" x14ac:dyDescent="0.25">
      <c r="A44" s="189"/>
      <c r="B44" s="193"/>
      <c r="C44" s="193"/>
      <c r="D44" s="29">
        <v>952.34289999999999</v>
      </c>
      <c r="E44" s="11">
        <v>952.35209999999995</v>
      </c>
      <c r="F44" s="28">
        <f t="shared" si="5"/>
        <v>9.6602926585286557</v>
      </c>
      <c r="G44" s="9" t="s">
        <v>8</v>
      </c>
      <c r="H44" s="36" t="s">
        <v>259</v>
      </c>
      <c r="I44" s="13" t="s">
        <v>176</v>
      </c>
      <c r="J44" s="11">
        <v>1906.7188000000001</v>
      </c>
    </row>
    <row r="45" spans="1:10" ht="17.25" customHeight="1" x14ac:dyDescent="0.25">
      <c r="A45" s="189"/>
      <c r="B45" s="193"/>
      <c r="C45" s="193"/>
      <c r="D45" s="29">
        <v>1053.8903</v>
      </c>
      <c r="E45" s="11">
        <v>1053.8918000000001</v>
      </c>
      <c r="F45" s="28">
        <f t="shared" si="5"/>
        <v>1.4232960158511685</v>
      </c>
      <c r="G45" s="9" t="s">
        <v>8</v>
      </c>
      <c r="H45" s="121" t="s">
        <v>149</v>
      </c>
      <c r="I45" s="13" t="s">
        <v>66</v>
      </c>
      <c r="J45" s="11">
        <v>2109.7982000000002</v>
      </c>
    </row>
    <row r="46" spans="1:10" ht="18" x14ac:dyDescent="0.25">
      <c r="A46" s="189"/>
      <c r="B46" s="193"/>
      <c r="C46" s="193"/>
      <c r="D46" s="29">
        <v>1045.8959</v>
      </c>
      <c r="E46" s="11">
        <v>1045.8943999999999</v>
      </c>
      <c r="F46" s="28">
        <f t="shared" si="5"/>
        <v>1.434179205929601</v>
      </c>
      <c r="G46" s="9" t="s">
        <v>8</v>
      </c>
      <c r="H46" s="121" t="s">
        <v>289</v>
      </c>
      <c r="I46" s="13" t="s">
        <v>177</v>
      </c>
      <c r="J46" s="11">
        <v>2093.8033</v>
      </c>
    </row>
    <row r="47" spans="1:10" ht="18" x14ac:dyDescent="0.25">
      <c r="A47" s="189"/>
      <c r="B47" s="193"/>
      <c r="C47" s="193"/>
      <c r="D47" s="11">
        <v>653.57759999999996</v>
      </c>
      <c r="E47" s="11">
        <v>653.57280000000003</v>
      </c>
      <c r="F47" s="28">
        <f t="shared" si="5"/>
        <v>7.344246884099169</v>
      </c>
      <c r="G47" s="117" t="s">
        <v>53</v>
      </c>
      <c r="H47" s="120" t="s">
        <v>254</v>
      </c>
      <c r="I47" s="117" t="s">
        <v>24</v>
      </c>
      <c r="J47" s="122">
        <v>1963.7402999999999</v>
      </c>
    </row>
    <row r="48" spans="1:10" ht="18" customHeight="1" x14ac:dyDescent="0.25">
      <c r="A48" s="189"/>
      <c r="B48" s="193"/>
      <c r="C48" s="193"/>
      <c r="D48" s="29">
        <v>1102.9185</v>
      </c>
      <c r="E48" s="11">
        <v>1102.9158</v>
      </c>
      <c r="F48" s="28">
        <f t="shared" si="5"/>
        <v>2.4480563248838809</v>
      </c>
      <c r="G48" s="117" t="s">
        <v>8</v>
      </c>
      <c r="H48" s="120" t="s">
        <v>25</v>
      </c>
      <c r="I48" s="117" t="s">
        <v>64</v>
      </c>
      <c r="J48" s="122">
        <v>2207.8462</v>
      </c>
    </row>
    <row r="49" spans="1:10" ht="18" x14ac:dyDescent="0.25">
      <c r="A49" s="115">
        <v>28</v>
      </c>
      <c r="B49" s="112">
        <v>7.77</v>
      </c>
      <c r="C49" s="112">
        <v>12.848000000000001</v>
      </c>
      <c r="D49" s="29">
        <v>1053.8837000000001</v>
      </c>
      <c r="E49" s="11">
        <v>1053.8918000000001</v>
      </c>
      <c r="F49" s="28">
        <f t="shared" ref="F49:F62" si="6">ABS(E49-D49)/E49*1000000</f>
        <v>7.6857984852079646</v>
      </c>
      <c r="G49" s="117" t="s">
        <v>8</v>
      </c>
      <c r="H49" s="100" t="s">
        <v>239</v>
      </c>
      <c r="I49" s="13" t="s">
        <v>66</v>
      </c>
      <c r="J49" s="11">
        <v>2109.7982000000002</v>
      </c>
    </row>
    <row r="50" spans="1:10" ht="19.5" customHeight="1" x14ac:dyDescent="0.25">
      <c r="A50" s="189">
        <v>29</v>
      </c>
      <c r="B50" s="193">
        <v>7.88</v>
      </c>
      <c r="C50" s="193">
        <v>13.397</v>
      </c>
      <c r="D50" s="11">
        <v>1677.5676000000001</v>
      </c>
      <c r="E50" s="10">
        <v>1677.6005</v>
      </c>
      <c r="F50" s="12">
        <f t="shared" si="6"/>
        <v>19.611343701868755</v>
      </c>
      <c r="G50" s="9" t="s">
        <v>12</v>
      </c>
      <c r="H50" s="210" t="s">
        <v>32</v>
      </c>
      <c r="I50" s="117" t="s">
        <v>33</v>
      </c>
      <c r="J50" s="10">
        <v>1678.6078</v>
      </c>
    </row>
    <row r="51" spans="1:10" ht="16.5" customHeight="1" x14ac:dyDescent="0.25">
      <c r="A51" s="189"/>
      <c r="B51" s="193"/>
      <c r="C51" s="193"/>
      <c r="D51" s="11">
        <v>838.28779999999995</v>
      </c>
      <c r="E51" s="10">
        <v>838.29660000000001</v>
      </c>
      <c r="F51" s="12">
        <f t="shared" si="6"/>
        <v>10.497477861731463</v>
      </c>
      <c r="G51" s="9" t="s">
        <v>8</v>
      </c>
      <c r="H51" s="210"/>
      <c r="I51" s="117" t="s">
        <v>33</v>
      </c>
      <c r="J51" s="118">
        <v>1678.6078</v>
      </c>
    </row>
    <row r="52" spans="1:10" ht="18" x14ac:dyDescent="0.25">
      <c r="A52" s="189"/>
      <c r="B52" s="193"/>
      <c r="C52" s="193"/>
      <c r="D52" s="11">
        <v>1118.4203</v>
      </c>
      <c r="E52" s="11">
        <v>1118.4131</v>
      </c>
      <c r="F52" s="12">
        <f t="shared" si="6"/>
        <v>6.4376928346168709</v>
      </c>
      <c r="G52" s="9" t="s">
        <v>8</v>
      </c>
      <c r="H52" s="121" t="s">
        <v>217</v>
      </c>
      <c r="I52" s="13" t="s">
        <v>179</v>
      </c>
      <c r="J52" s="11">
        <v>2238.8407999999999</v>
      </c>
    </row>
    <row r="53" spans="1:10" ht="18" x14ac:dyDescent="0.25">
      <c r="A53" s="189"/>
      <c r="B53" s="193"/>
      <c r="C53" s="193"/>
      <c r="D53" s="11">
        <v>923.32029999999997</v>
      </c>
      <c r="E53" s="11">
        <v>923.33119999999997</v>
      </c>
      <c r="F53" s="12">
        <f t="shared" si="6"/>
        <v>11.805081426894663</v>
      </c>
      <c r="G53" s="9" t="s">
        <v>8</v>
      </c>
      <c r="H53" s="36" t="s">
        <v>150</v>
      </c>
      <c r="I53" s="9" t="s">
        <v>180</v>
      </c>
      <c r="J53" s="122">
        <v>1848.6769999999999</v>
      </c>
    </row>
    <row r="54" spans="1:10" ht="18" customHeight="1" x14ac:dyDescent="0.25">
      <c r="A54" s="115">
        <v>30</v>
      </c>
      <c r="B54" s="112">
        <v>7.98</v>
      </c>
      <c r="C54" s="199">
        <v>13.523999999999999</v>
      </c>
      <c r="D54" s="11">
        <v>1146.9268999999999</v>
      </c>
      <c r="E54" s="10">
        <v>1146.9239</v>
      </c>
      <c r="F54" s="12">
        <f t="shared" si="6"/>
        <v>2.6156922878048485</v>
      </c>
      <c r="G54" s="9" t="s">
        <v>8</v>
      </c>
      <c r="H54" s="120" t="s">
        <v>218</v>
      </c>
      <c r="I54" s="9" t="s">
        <v>68</v>
      </c>
      <c r="J54" s="118">
        <v>2295.8622999999998</v>
      </c>
    </row>
    <row r="55" spans="1:10" ht="18" x14ac:dyDescent="0.25">
      <c r="A55" s="115">
        <v>31</v>
      </c>
      <c r="B55" s="112">
        <v>8.0500000000000007</v>
      </c>
      <c r="C55" s="201"/>
      <c r="D55" s="29">
        <v>1033.3644999999999</v>
      </c>
      <c r="E55" s="10">
        <v>1033.3570999999999</v>
      </c>
      <c r="F55" s="12">
        <f t="shared" si="6"/>
        <v>7.1611256166541439</v>
      </c>
      <c r="G55" s="9" t="s">
        <v>8</v>
      </c>
      <c r="H55" s="120" t="s">
        <v>260</v>
      </c>
      <c r="I55" s="13" t="s">
        <v>181</v>
      </c>
      <c r="J55" s="118">
        <v>2068.7716999999998</v>
      </c>
    </row>
    <row r="56" spans="1:10" ht="18" x14ac:dyDescent="0.25">
      <c r="A56" s="189">
        <v>32</v>
      </c>
      <c r="B56" s="193">
        <v>8.1300000000000008</v>
      </c>
      <c r="C56" s="193">
        <v>13.590999999999999</v>
      </c>
      <c r="D56" s="29">
        <v>1097.8839</v>
      </c>
      <c r="E56" s="11">
        <v>1097.8997999999999</v>
      </c>
      <c r="F56" s="12">
        <f>ABS(E56-D56)/E56*1000000</f>
        <v>14.482195916124702</v>
      </c>
      <c r="G56" s="9" t="s">
        <v>8</v>
      </c>
      <c r="H56" s="121" t="s">
        <v>57</v>
      </c>
      <c r="I56" s="13" t="s">
        <v>77</v>
      </c>
      <c r="J56" s="11">
        <v>2197.8141999999998</v>
      </c>
    </row>
    <row r="57" spans="1:10" ht="18" x14ac:dyDescent="0.25">
      <c r="A57" s="189"/>
      <c r="B57" s="193"/>
      <c r="C57" s="193"/>
      <c r="D57" s="29">
        <v>1025.3761999999999</v>
      </c>
      <c r="E57" s="11">
        <v>1025.3811000000001</v>
      </c>
      <c r="F57" s="12">
        <f>ABS(E57-D57)/E57*1000000</f>
        <v>4.7787110569272651</v>
      </c>
      <c r="G57" s="9" t="s">
        <v>8</v>
      </c>
      <c r="H57" s="121" t="s">
        <v>151</v>
      </c>
      <c r="I57" s="117" t="s">
        <v>69</v>
      </c>
      <c r="J57" s="122">
        <v>2052.7766999999999</v>
      </c>
    </row>
    <row r="58" spans="1:10" ht="18" x14ac:dyDescent="0.25">
      <c r="A58" s="189"/>
      <c r="B58" s="193"/>
      <c r="C58" s="193"/>
      <c r="D58" s="29">
        <v>1134.9076</v>
      </c>
      <c r="E58" s="11">
        <v>1134.9182000000001</v>
      </c>
      <c r="F58" s="12">
        <f>ABS(E58-D58)/E58*1000000</f>
        <v>9.3398801782081424</v>
      </c>
      <c r="G58" s="9" t="s">
        <v>8</v>
      </c>
      <c r="H58" s="121" t="s">
        <v>136</v>
      </c>
      <c r="I58" s="13" t="s">
        <v>184</v>
      </c>
      <c r="J58" s="22">
        <v>2271.8510000000001</v>
      </c>
    </row>
    <row r="59" spans="1:10" ht="18" customHeight="1" x14ac:dyDescent="0.25">
      <c r="A59" s="189">
        <v>33</v>
      </c>
      <c r="B59" s="193">
        <v>8.25</v>
      </c>
      <c r="C59" s="193">
        <v>15.07</v>
      </c>
      <c r="D59" s="11">
        <v>1097.8905999999999</v>
      </c>
      <c r="E59" s="11">
        <v>1097.8997999999999</v>
      </c>
      <c r="F59" s="12">
        <f>ABS(E59-D59)/E59*1000000</f>
        <v>8.3796353728858932</v>
      </c>
      <c r="G59" s="9" t="s">
        <v>8</v>
      </c>
      <c r="H59" s="36" t="s">
        <v>57</v>
      </c>
      <c r="I59" s="13" t="s">
        <v>77</v>
      </c>
      <c r="J59" s="11">
        <v>2197.8141999999998</v>
      </c>
    </row>
    <row r="60" spans="1:10" ht="18" x14ac:dyDescent="0.25">
      <c r="A60" s="189"/>
      <c r="B60" s="193"/>
      <c r="C60" s="193"/>
      <c r="D60" s="11">
        <v>1061.8884</v>
      </c>
      <c r="E60" s="11">
        <v>1061.8893</v>
      </c>
      <c r="F60" s="12">
        <f t="shared" si="6"/>
        <v>0.8475459730138114</v>
      </c>
      <c r="G60" s="9" t="s">
        <v>8</v>
      </c>
      <c r="H60" s="121" t="s">
        <v>34</v>
      </c>
      <c r="I60" s="9" t="s">
        <v>182</v>
      </c>
      <c r="J60" s="11">
        <v>2125.7930999999999</v>
      </c>
    </row>
    <row r="61" spans="1:10" ht="18" x14ac:dyDescent="0.25">
      <c r="A61" s="189">
        <v>34</v>
      </c>
      <c r="B61" s="193">
        <v>8.3699999999999992</v>
      </c>
      <c r="C61" s="193"/>
      <c r="D61" s="11">
        <v>1025.3828000000001</v>
      </c>
      <c r="E61" s="10">
        <v>1025.3811000000001</v>
      </c>
      <c r="F61" s="12">
        <f>ABS(E61-D61)/E61*1000000</f>
        <v>1.6579201625893167</v>
      </c>
      <c r="G61" s="9" t="s">
        <v>8</v>
      </c>
      <c r="H61" s="120" t="s">
        <v>256</v>
      </c>
      <c r="I61" s="13" t="s">
        <v>69</v>
      </c>
      <c r="J61" s="118">
        <v>2052.7766999999999</v>
      </c>
    </row>
    <row r="62" spans="1:10" ht="18" x14ac:dyDescent="0.25">
      <c r="A62" s="189"/>
      <c r="B62" s="193"/>
      <c r="C62" s="193"/>
      <c r="D62" s="11">
        <v>1199.4196999999999</v>
      </c>
      <c r="E62" s="11">
        <v>1199.4395</v>
      </c>
      <c r="F62" s="12">
        <f t="shared" si="6"/>
        <v>16.507710476461728</v>
      </c>
      <c r="G62" s="9" t="s">
        <v>8</v>
      </c>
      <c r="H62" s="121" t="s">
        <v>145</v>
      </c>
      <c r="I62" s="13" t="s">
        <v>74</v>
      </c>
      <c r="J62" s="11">
        <v>2400.8935999999999</v>
      </c>
    </row>
    <row r="63" spans="1:10" x14ac:dyDescent="0.25">
      <c r="A63" s="115">
        <v>35</v>
      </c>
      <c r="B63" s="112">
        <v>8.4700000000000006</v>
      </c>
      <c r="C63" s="112"/>
      <c r="D63" s="56"/>
      <c r="E63" s="56"/>
      <c r="F63" s="56"/>
      <c r="G63" s="56"/>
      <c r="H63" s="126" t="s">
        <v>271</v>
      </c>
      <c r="I63" s="56"/>
      <c r="J63" s="56"/>
    </row>
    <row r="64" spans="1:10" ht="18" x14ac:dyDescent="0.25">
      <c r="A64" s="189">
        <v>36</v>
      </c>
      <c r="B64" s="193">
        <v>8.57</v>
      </c>
      <c r="C64" s="193">
        <v>15.5</v>
      </c>
      <c r="D64" s="11">
        <v>1024.8837000000001</v>
      </c>
      <c r="E64" s="11">
        <v>1024.8708999999999</v>
      </c>
      <c r="F64" s="12">
        <f>ABS(E64-D64)/E64*1000000</f>
        <v>12.489377930622817</v>
      </c>
      <c r="G64" s="9" t="s">
        <v>8</v>
      </c>
      <c r="H64" s="121" t="s">
        <v>28</v>
      </c>
      <c r="I64" s="13" t="s">
        <v>29</v>
      </c>
      <c r="J64" s="122">
        <v>2051.7563</v>
      </c>
    </row>
    <row r="65" spans="1:10" ht="18" x14ac:dyDescent="0.25">
      <c r="A65" s="189"/>
      <c r="B65" s="193"/>
      <c r="C65" s="193"/>
      <c r="D65" s="11">
        <v>1126.9069999999999</v>
      </c>
      <c r="E65" s="11">
        <v>1126.9208000000001</v>
      </c>
      <c r="F65" s="12">
        <f>ABS(E65-D65)/E65*1000000</f>
        <v>12.245758530833662</v>
      </c>
      <c r="G65" s="9" t="s">
        <v>8</v>
      </c>
      <c r="H65" s="121" t="s">
        <v>292</v>
      </c>
      <c r="I65" s="13" t="s">
        <v>183</v>
      </c>
      <c r="J65" s="122">
        <v>2255.8561</v>
      </c>
    </row>
    <row r="66" spans="1:10" ht="18" x14ac:dyDescent="0.25">
      <c r="A66" s="189"/>
      <c r="B66" s="193"/>
      <c r="C66" s="193"/>
      <c r="D66" s="11">
        <v>1163.4193</v>
      </c>
      <c r="E66" s="10">
        <v>1163.4290000000001</v>
      </c>
      <c r="F66" s="12">
        <f t="shared" ref="F66:F72" si="7">ABS(E66-D66)/E66*1000000</f>
        <v>8.3374232549353771</v>
      </c>
      <c r="G66" s="9" t="s">
        <v>8</v>
      </c>
      <c r="H66" s="120" t="s">
        <v>220</v>
      </c>
      <c r="I66" s="9" t="s">
        <v>75</v>
      </c>
      <c r="J66" s="118">
        <v>2328.8724999999999</v>
      </c>
    </row>
    <row r="67" spans="1:10" ht="17.25" customHeight="1" x14ac:dyDescent="0.25">
      <c r="A67" s="189"/>
      <c r="B67" s="193"/>
      <c r="C67" s="193"/>
      <c r="D67" s="11">
        <v>1212.4459999999999</v>
      </c>
      <c r="E67" s="11">
        <v>1212.4656</v>
      </c>
      <c r="F67" s="12">
        <f t="shared" si="7"/>
        <v>16.165407084606951</v>
      </c>
      <c r="G67" s="9" t="s">
        <v>8</v>
      </c>
      <c r="H67" s="121" t="s">
        <v>137</v>
      </c>
      <c r="I67" s="13" t="s">
        <v>202</v>
      </c>
      <c r="J67" s="122">
        <v>2426.9457000000002</v>
      </c>
    </row>
    <row r="68" spans="1:10" ht="18.75" customHeight="1" x14ac:dyDescent="0.25">
      <c r="A68" s="189">
        <v>37</v>
      </c>
      <c r="B68" s="193">
        <v>8.7200000000000006</v>
      </c>
      <c r="C68" s="193">
        <v>16.234999999999999</v>
      </c>
      <c r="D68" s="11">
        <v>1098.4004</v>
      </c>
      <c r="E68" s="11">
        <v>1098.4100000000001</v>
      </c>
      <c r="F68" s="12">
        <f t="shared" si="7"/>
        <v>8.739905864013723</v>
      </c>
      <c r="G68" s="9" t="s">
        <v>8</v>
      </c>
      <c r="H68" s="36" t="s">
        <v>139</v>
      </c>
      <c r="I68" s="13" t="s">
        <v>72</v>
      </c>
      <c r="J68" s="11">
        <v>2198.8346000000001</v>
      </c>
    </row>
    <row r="69" spans="1:10" ht="18" x14ac:dyDescent="0.25">
      <c r="A69" s="189"/>
      <c r="B69" s="193"/>
      <c r="C69" s="193"/>
      <c r="D69" s="11">
        <v>1199.9523999999999</v>
      </c>
      <c r="E69" s="11">
        <v>1199.9496999999999</v>
      </c>
      <c r="F69" s="12">
        <f t="shared" ref="F69" si="8">ABS(E69-D69)/E69*1000000</f>
        <v>2.2500943164570697</v>
      </c>
      <c r="G69" s="9" t="s">
        <v>8</v>
      </c>
      <c r="H69" s="121" t="s">
        <v>55</v>
      </c>
      <c r="I69" s="117" t="s">
        <v>73</v>
      </c>
      <c r="J69" s="122">
        <v>2401.9140000000002</v>
      </c>
    </row>
    <row r="70" spans="1:10" ht="18" x14ac:dyDescent="0.25">
      <c r="A70" s="189"/>
      <c r="B70" s="193"/>
      <c r="C70" s="193"/>
      <c r="D70" s="11">
        <v>1199.4268</v>
      </c>
      <c r="E70" s="11">
        <v>1199.4395</v>
      </c>
      <c r="F70" s="12">
        <f t="shared" si="7"/>
        <v>10.588278941951863</v>
      </c>
      <c r="G70" s="9" t="s">
        <v>8</v>
      </c>
      <c r="H70" s="54" t="s">
        <v>56</v>
      </c>
      <c r="I70" s="13" t="s">
        <v>74</v>
      </c>
      <c r="J70" s="11">
        <v>2400.8935999999999</v>
      </c>
    </row>
    <row r="71" spans="1:10" ht="18" x14ac:dyDescent="0.25">
      <c r="A71" s="189"/>
      <c r="B71" s="193"/>
      <c r="C71" s="193"/>
      <c r="D71" s="11">
        <v>1191.4280000000001</v>
      </c>
      <c r="E71" s="11">
        <v>1191.4421</v>
      </c>
      <c r="F71" s="12">
        <f t="shared" si="7"/>
        <v>11.834397995396683</v>
      </c>
      <c r="G71" s="9" t="s">
        <v>8</v>
      </c>
      <c r="H71" s="121" t="s">
        <v>290</v>
      </c>
      <c r="I71" s="13" t="s">
        <v>203</v>
      </c>
      <c r="J71" s="11">
        <v>2384.8987000000002</v>
      </c>
    </row>
    <row r="72" spans="1:10" ht="18" x14ac:dyDescent="0.25">
      <c r="A72" s="189"/>
      <c r="B72" s="193"/>
      <c r="C72" s="193"/>
      <c r="D72" s="11">
        <v>1134.9007999999999</v>
      </c>
      <c r="E72" s="11">
        <v>1134.9182000000001</v>
      </c>
      <c r="F72" s="12">
        <f t="shared" si="7"/>
        <v>15.3315014246663</v>
      </c>
      <c r="G72" s="9" t="s">
        <v>8</v>
      </c>
      <c r="H72" s="121" t="s">
        <v>140</v>
      </c>
      <c r="I72" s="13" t="s">
        <v>184</v>
      </c>
      <c r="J72" s="11">
        <v>2271.8510000000001</v>
      </c>
    </row>
    <row r="73" spans="1:10" ht="18" x14ac:dyDescent="0.25">
      <c r="A73" s="189"/>
      <c r="B73" s="193"/>
      <c r="C73" s="193"/>
      <c r="D73" s="11">
        <v>1004.3577</v>
      </c>
      <c r="E73" s="29">
        <v>1004.3576</v>
      </c>
      <c r="F73" s="12">
        <f t="shared" ref="F73:F111" si="9">ABS(E73-D73)/E73*1000000</f>
        <v>9.9566130604177183E-2</v>
      </c>
      <c r="G73" s="9" t="s">
        <v>8</v>
      </c>
      <c r="H73" s="55" t="s">
        <v>152</v>
      </c>
      <c r="I73" s="9" t="s">
        <v>185</v>
      </c>
      <c r="J73" s="29">
        <v>2010.7298000000001</v>
      </c>
    </row>
    <row r="74" spans="1:10" ht="18" x14ac:dyDescent="0.25">
      <c r="A74" s="189"/>
      <c r="B74" s="193"/>
      <c r="C74" s="193"/>
      <c r="D74" s="11">
        <v>1236.4373000000001</v>
      </c>
      <c r="E74" s="29">
        <v>1236.4579000000001</v>
      </c>
      <c r="F74" s="28">
        <f t="shared" si="9"/>
        <v>16.660494465730352</v>
      </c>
      <c r="G74" s="9" t="s">
        <v>8</v>
      </c>
      <c r="H74" s="55" t="s">
        <v>242</v>
      </c>
      <c r="I74" s="13" t="s">
        <v>76</v>
      </c>
      <c r="J74" s="29">
        <v>2474.9304000000002</v>
      </c>
    </row>
    <row r="75" spans="1:10" ht="18.75" customHeight="1" x14ac:dyDescent="0.25">
      <c r="A75" s="189"/>
      <c r="B75" s="193"/>
      <c r="C75" s="193"/>
      <c r="D75" s="11">
        <v>1839.6221</v>
      </c>
      <c r="E75" s="11">
        <v>1839.6533999999999</v>
      </c>
      <c r="F75" s="28">
        <f t="shared" si="9"/>
        <v>17.014074498964728</v>
      </c>
      <c r="G75" s="117" t="s">
        <v>12</v>
      </c>
      <c r="H75" s="210" t="s">
        <v>37</v>
      </c>
      <c r="I75" s="117" t="s">
        <v>38</v>
      </c>
      <c r="J75" s="118">
        <v>1840.6605999999999</v>
      </c>
    </row>
    <row r="76" spans="1:10" ht="16.5" customHeight="1" x14ac:dyDescent="0.25">
      <c r="A76" s="189"/>
      <c r="B76" s="193"/>
      <c r="C76" s="193"/>
      <c r="D76" s="11">
        <v>919.31119999999999</v>
      </c>
      <c r="E76" s="11">
        <v>919.32299999999998</v>
      </c>
      <c r="F76" s="28">
        <f t="shared" si="9"/>
        <v>12.835532234039412</v>
      </c>
      <c r="G76" s="117" t="s">
        <v>8</v>
      </c>
      <c r="H76" s="210"/>
      <c r="I76" s="117" t="s">
        <v>38</v>
      </c>
      <c r="J76" s="118">
        <v>1840.6605999999999</v>
      </c>
    </row>
    <row r="77" spans="1:10" ht="18" x14ac:dyDescent="0.25">
      <c r="A77" s="189">
        <v>38</v>
      </c>
      <c r="B77" s="193">
        <v>8.9</v>
      </c>
      <c r="C77" s="193">
        <v>17.012</v>
      </c>
      <c r="D77" s="11">
        <v>1170.9166</v>
      </c>
      <c r="E77" s="10">
        <v>1170.9287999999999</v>
      </c>
      <c r="F77" s="28">
        <f>ABS(E77-D77)/E77*1000000</f>
        <v>10.419079281245288</v>
      </c>
      <c r="G77" s="9" t="s">
        <v>8</v>
      </c>
      <c r="H77" s="120" t="s">
        <v>146</v>
      </c>
      <c r="I77" s="13" t="s">
        <v>186</v>
      </c>
      <c r="J77" s="118">
        <v>2343.8721999999998</v>
      </c>
    </row>
    <row r="78" spans="1:10" ht="18" x14ac:dyDescent="0.25">
      <c r="A78" s="189"/>
      <c r="B78" s="193"/>
      <c r="C78" s="193"/>
      <c r="D78" s="11">
        <v>1207.4237000000001</v>
      </c>
      <c r="E78" s="10">
        <v>1207.4369999999999</v>
      </c>
      <c r="F78" s="28">
        <f>ABS(E78-D78)/E78*1000000</f>
        <v>11.015067452665985</v>
      </c>
      <c r="G78" s="9" t="s">
        <v>8</v>
      </c>
      <c r="H78" s="120" t="s">
        <v>39</v>
      </c>
      <c r="I78" s="9" t="s">
        <v>40</v>
      </c>
      <c r="J78" s="118">
        <v>2416.8885</v>
      </c>
    </row>
    <row r="79" spans="1:10" ht="18" x14ac:dyDescent="0.25">
      <c r="A79" s="189"/>
      <c r="B79" s="193"/>
      <c r="C79" s="193"/>
      <c r="D79" s="11">
        <v>988.69640000000004</v>
      </c>
      <c r="E79" s="10">
        <v>988.69449999999995</v>
      </c>
      <c r="F79" s="28">
        <f t="shared" si="9"/>
        <v>1.9217260742236304</v>
      </c>
      <c r="G79" s="9" t="s">
        <v>53</v>
      </c>
      <c r="H79" s="120" t="s">
        <v>153</v>
      </c>
      <c r="I79" s="13" t="s">
        <v>204</v>
      </c>
      <c r="J79" s="32">
        <v>2969.1052</v>
      </c>
    </row>
    <row r="80" spans="1:10" ht="17.25" customHeight="1" x14ac:dyDescent="0.25">
      <c r="A80" s="189">
        <v>39</v>
      </c>
      <c r="B80" s="193">
        <v>9</v>
      </c>
      <c r="C80" s="199">
        <v>17.148</v>
      </c>
      <c r="D80" s="11">
        <v>1243.4351999999999</v>
      </c>
      <c r="E80" s="11">
        <v>1243.4476</v>
      </c>
      <c r="F80" s="28">
        <f>ABS(E80-D80)/E80*1000000</f>
        <v>9.9722738618584152</v>
      </c>
      <c r="G80" s="9" t="s">
        <v>8</v>
      </c>
      <c r="H80" s="36" t="s">
        <v>222</v>
      </c>
      <c r="I80" s="13" t="s">
        <v>78</v>
      </c>
      <c r="J80" s="122">
        <v>2488.9097000000002</v>
      </c>
    </row>
    <row r="81" spans="1:10" ht="18" x14ac:dyDescent="0.25">
      <c r="A81" s="189"/>
      <c r="B81" s="193"/>
      <c r="C81" s="200"/>
      <c r="D81" s="11">
        <v>1199.9453000000001</v>
      </c>
      <c r="E81" s="11">
        <v>1199.9496999999999</v>
      </c>
      <c r="F81" s="28">
        <f>ABS(E81-D81)/E81*1000000</f>
        <v>3.666820367391237</v>
      </c>
      <c r="G81" s="9" t="s">
        <v>8</v>
      </c>
      <c r="H81" s="54" t="s">
        <v>162</v>
      </c>
      <c r="I81" s="13" t="s">
        <v>86</v>
      </c>
      <c r="J81" s="11">
        <v>2401.9140000000002</v>
      </c>
    </row>
    <row r="82" spans="1:10" ht="18" x14ac:dyDescent="0.25">
      <c r="A82" s="189"/>
      <c r="B82" s="193"/>
      <c r="C82" s="200"/>
      <c r="D82" s="11">
        <v>1207.4380000000001</v>
      </c>
      <c r="E82" s="10">
        <v>1207.4369999999999</v>
      </c>
      <c r="F82" s="28">
        <f>ABS(E82-D82)/E82*1000000</f>
        <v>0.82820056052922586</v>
      </c>
      <c r="G82" s="9" t="s">
        <v>8</v>
      </c>
      <c r="H82" s="65" t="s">
        <v>39</v>
      </c>
      <c r="I82" s="9" t="s">
        <v>40</v>
      </c>
      <c r="J82" s="118">
        <v>2416.8885</v>
      </c>
    </row>
    <row r="83" spans="1:10" ht="18" x14ac:dyDescent="0.25">
      <c r="A83" s="189"/>
      <c r="B83" s="193"/>
      <c r="C83" s="200"/>
      <c r="D83" s="11">
        <v>1248.9811999999999</v>
      </c>
      <c r="E83" s="11">
        <v>1248.9737</v>
      </c>
      <c r="F83" s="28">
        <f>ABS(E83-D83)/E83*1000000</f>
        <v>6.0049302879126563</v>
      </c>
      <c r="G83" s="9" t="s">
        <v>8</v>
      </c>
      <c r="H83" s="53" t="s">
        <v>142</v>
      </c>
      <c r="I83" s="13" t="s">
        <v>205</v>
      </c>
      <c r="J83" s="11">
        <v>2499.962</v>
      </c>
    </row>
    <row r="84" spans="1:10" ht="18" x14ac:dyDescent="0.25">
      <c r="A84" s="189">
        <v>40</v>
      </c>
      <c r="B84" s="193">
        <v>9.07</v>
      </c>
      <c r="C84" s="200"/>
      <c r="D84" s="11">
        <v>1170.9376</v>
      </c>
      <c r="E84" s="11">
        <v>1170.9287999999999</v>
      </c>
      <c r="F84" s="28">
        <f t="shared" si="9"/>
        <v>7.5154014488880589</v>
      </c>
      <c r="G84" s="9" t="s">
        <v>8</v>
      </c>
      <c r="H84" s="60" t="s">
        <v>146</v>
      </c>
      <c r="I84" s="13" t="s">
        <v>186</v>
      </c>
      <c r="J84" s="118">
        <v>2343.8721999999998</v>
      </c>
    </row>
    <row r="85" spans="1:10" ht="18" x14ac:dyDescent="0.25">
      <c r="A85" s="189"/>
      <c r="B85" s="193"/>
      <c r="C85" s="201"/>
      <c r="D85" s="11">
        <v>1244.4623999999999</v>
      </c>
      <c r="E85" s="11">
        <v>1244.4554000000001</v>
      </c>
      <c r="F85" s="28">
        <f t="shared" si="9"/>
        <v>5.6249504802136521</v>
      </c>
      <c r="G85" s="9" t="s">
        <v>8</v>
      </c>
      <c r="H85" s="60" t="s">
        <v>261</v>
      </c>
      <c r="I85" s="9" t="s">
        <v>206</v>
      </c>
      <c r="J85" s="32">
        <v>2490.9252999999999</v>
      </c>
    </row>
    <row r="86" spans="1:10" ht="17.25" customHeight="1" x14ac:dyDescent="0.25">
      <c r="A86" s="189">
        <v>41</v>
      </c>
      <c r="B86" s="193">
        <v>9.2200000000000006</v>
      </c>
      <c r="C86" s="199">
        <v>17.856999999999999</v>
      </c>
      <c r="D86" s="11">
        <v>1170.3973000000001</v>
      </c>
      <c r="E86" s="10">
        <v>1170.4186</v>
      </c>
      <c r="F86" s="12">
        <f>ABS(E86-D86)/E86*1000000</f>
        <v>18.19861714422759</v>
      </c>
      <c r="G86" s="9" t="s">
        <v>8</v>
      </c>
      <c r="H86" s="65" t="s">
        <v>35</v>
      </c>
      <c r="I86" s="13" t="s">
        <v>36</v>
      </c>
      <c r="J86" s="118">
        <v>2342.8517999999999</v>
      </c>
    </row>
    <row r="87" spans="1:10" ht="18" x14ac:dyDescent="0.25">
      <c r="A87" s="189"/>
      <c r="B87" s="193"/>
      <c r="C87" s="200"/>
      <c r="D87" s="11">
        <v>1199.9312</v>
      </c>
      <c r="E87" s="11">
        <v>1199.9496999999999</v>
      </c>
      <c r="F87" s="12">
        <f t="shared" si="9"/>
        <v>15.417312908952429</v>
      </c>
      <c r="G87" s="9" t="s">
        <v>8</v>
      </c>
      <c r="H87" s="121" t="s">
        <v>55</v>
      </c>
      <c r="I87" s="13" t="s">
        <v>86</v>
      </c>
      <c r="J87" s="11">
        <v>2401.9140000000002</v>
      </c>
    </row>
    <row r="88" spans="1:10" ht="21" customHeight="1" x14ac:dyDescent="0.25">
      <c r="A88" s="189"/>
      <c r="B88" s="193"/>
      <c r="C88" s="200"/>
      <c r="D88" s="11">
        <v>1308.9675</v>
      </c>
      <c r="E88" s="10">
        <v>1308.9766999999999</v>
      </c>
      <c r="F88" s="12">
        <f>ABS(E88-D88)/E88*1000000</f>
        <v>7.0283909560531885</v>
      </c>
      <c r="G88" s="9" t="s">
        <v>8</v>
      </c>
      <c r="H88" s="65" t="s">
        <v>30</v>
      </c>
      <c r="I88" s="9" t="s">
        <v>31</v>
      </c>
      <c r="J88" s="118">
        <v>2619.9679000000001</v>
      </c>
    </row>
    <row r="89" spans="1:10" ht="18.75" customHeight="1" x14ac:dyDescent="0.25">
      <c r="A89" s="189">
        <v>42</v>
      </c>
      <c r="B89" s="193">
        <v>9.32</v>
      </c>
      <c r="C89" s="200"/>
      <c r="D89" s="11">
        <v>1243.4136000000001</v>
      </c>
      <c r="E89" s="10">
        <v>1243.4286999999999</v>
      </c>
      <c r="F89" s="12">
        <f t="shared" si="9"/>
        <v>12.143840655960064</v>
      </c>
      <c r="G89" s="9" t="s">
        <v>8</v>
      </c>
      <c r="H89" s="120" t="s">
        <v>58</v>
      </c>
      <c r="I89" s="117" t="s">
        <v>67</v>
      </c>
      <c r="J89" s="118">
        <v>2488.8719000000001</v>
      </c>
    </row>
    <row r="90" spans="1:10" ht="18" x14ac:dyDescent="0.25">
      <c r="A90" s="189"/>
      <c r="B90" s="193"/>
      <c r="C90" s="200"/>
      <c r="D90" s="11">
        <v>1272.4512999999999</v>
      </c>
      <c r="E90" s="11">
        <v>1272.4684999999999</v>
      </c>
      <c r="F90" s="12">
        <f t="shared" si="9"/>
        <v>13.517034016954092</v>
      </c>
      <c r="G90" s="9" t="s">
        <v>8</v>
      </c>
      <c r="H90" s="121" t="s">
        <v>223</v>
      </c>
      <c r="I90" s="13" t="s">
        <v>187</v>
      </c>
      <c r="J90" s="11">
        <v>2546.9515000000001</v>
      </c>
    </row>
    <row r="91" spans="1:10" ht="18" x14ac:dyDescent="0.25">
      <c r="A91" s="189"/>
      <c r="B91" s="193"/>
      <c r="C91" s="201"/>
      <c r="D91" s="11">
        <v>1345.5038</v>
      </c>
      <c r="E91" s="11">
        <v>1345.4974</v>
      </c>
      <c r="F91" s="12">
        <f t="shared" si="9"/>
        <v>4.7566052524405356</v>
      </c>
      <c r="G91" s="9" t="s">
        <v>8</v>
      </c>
      <c r="H91" s="36" t="s">
        <v>87</v>
      </c>
      <c r="I91" s="13" t="s">
        <v>84</v>
      </c>
      <c r="J91" s="118">
        <v>2693.0093999999999</v>
      </c>
    </row>
    <row r="92" spans="1:10" ht="18" customHeight="1" x14ac:dyDescent="0.25">
      <c r="A92" s="189">
        <v>43</v>
      </c>
      <c r="B92" s="193">
        <v>9.43</v>
      </c>
      <c r="C92" s="193">
        <v>18.440000000000001</v>
      </c>
      <c r="D92" s="11">
        <v>1207.4237000000001</v>
      </c>
      <c r="E92" s="10">
        <v>1207.4369999999999</v>
      </c>
      <c r="F92" s="12">
        <f t="shared" si="9"/>
        <v>11.015067452665985</v>
      </c>
      <c r="G92" s="9" t="s">
        <v>8</v>
      </c>
      <c r="H92" s="65" t="s">
        <v>39</v>
      </c>
      <c r="I92" s="9" t="s">
        <v>40</v>
      </c>
      <c r="J92" s="118">
        <v>2416.8885</v>
      </c>
    </row>
    <row r="93" spans="1:10" ht="18" x14ac:dyDescent="0.25">
      <c r="A93" s="189"/>
      <c r="B93" s="193"/>
      <c r="C93" s="193"/>
      <c r="D93" s="11">
        <v>1178.9308000000001</v>
      </c>
      <c r="E93" s="11">
        <v>1178.9263000000001</v>
      </c>
      <c r="F93" s="12">
        <f t="shared" si="9"/>
        <v>3.8170324981360375</v>
      </c>
      <c r="G93" s="9" t="s">
        <v>8</v>
      </c>
      <c r="H93" s="123" t="s">
        <v>224</v>
      </c>
      <c r="I93" s="13" t="s">
        <v>207</v>
      </c>
      <c r="J93" s="11">
        <v>2359.8670999999999</v>
      </c>
    </row>
    <row r="94" spans="1:10" ht="18" x14ac:dyDescent="0.25">
      <c r="A94" s="189"/>
      <c r="B94" s="193"/>
      <c r="C94" s="193"/>
      <c r="D94" s="11">
        <v>1170.9447</v>
      </c>
      <c r="E94" s="11">
        <v>1170.9287999999999</v>
      </c>
      <c r="F94" s="12">
        <f t="shared" si="9"/>
        <v>13.578963981500412</v>
      </c>
      <c r="G94" s="9" t="s">
        <v>8</v>
      </c>
      <c r="H94" s="121" t="s">
        <v>146</v>
      </c>
      <c r="I94" s="13" t="s">
        <v>186</v>
      </c>
      <c r="J94" s="118">
        <v>2343.8721999999998</v>
      </c>
    </row>
    <row r="95" spans="1:10" ht="18" x14ac:dyDescent="0.25">
      <c r="A95" s="189"/>
      <c r="B95" s="193"/>
      <c r="C95" s="193"/>
      <c r="D95" s="11">
        <v>1280.9666999999999</v>
      </c>
      <c r="E95" s="11">
        <v>1280.9761000000001</v>
      </c>
      <c r="F95" s="12">
        <f t="shared" si="9"/>
        <v>7.3381540843279724</v>
      </c>
      <c r="G95" s="9" t="s">
        <v>8</v>
      </c>
      <c r="H95" s="121" t="s">
        <v>85</v>
      </c>
      <c r="I95" s="13" t="s">
        <v>86</v>
      </c>
      <c r="J95" s="11">
        <v>2563.9668000000001</v>
      </c>
    </row>
    <row r="96" spans="1:10" ht="17.25" customHeight="1" x14ac:dyDescent="0.25">
      <c r="A96" s="189"/>
      <c r="B96" s="193"/>
      <c r="C96" s="193"/>
      <c r="D96" s="11">
        <v>1382.4894999999999</v>
      </c>
      <c r="E96" s="11">
        <v>1382.5157999999999</v>
      </c>
      <c r="F96" s="12">
        <f>ABS(E96-D96)/E96*1000000</f>
        <v>19.023290728389505</v>
      </c>
      <c r="G96" s="9" t="s">
        <v>8</v>
      </c>
      <c r="H96" s="52" t="s">
        <v>89</v>
      </c>
      <c r="I96" s="13" t="s">
        <v>90</v>
      </c>
      <c r="J96" s="118">
        <v>2767.0462000000002</v>
      </c>
    </row>
    <row r="97" spans="1:10" ht="18" customHeight="1" x14ac:dyDescent="0.25">
      <c r="A97" s="189"/>
      <c r="B97" s="193"/>
      <c r="C97" s="193"/>
      <c r="D97" s="11">
        <v>2001.6985</v>
      </c>
      <c r="E97" s="10">
        <v>2001.7062000000001</v>
      </c>
      <c r="F97" s="12">
        <f>ABS(E97-D97)/E97*1000000</f>
        <v>3.8467183646198952</v>
      </c>
      <c r="G97" s="9" t="s">
        <v>12</v>
      </c>
      <c r="H97" s="212" t="s">
        <v>42</v>
      </c>
      <c r="I97" s="206" t="s">
        <v>43</v>
      </c>
      <c r="J97" s="207">
        <v>2002.7135000000001</v>
      </c>
    </row>
    <row r="98" spans="1:10" ht="17.25" x14ac:dyDescent="0.25">
      <c r="A98" s="189"/>
      <c r="B98" s="193"/>
      <c r="C98" s="193"/>
      <c r="D98" s="11">
        <v>1000.3449000000001</v>
      </c>
      <c r="E98" s="10">
        <v>1000.3495</v>
      </c>
      <c r="F98" s="12">
        <f>ABS(E98-D98)/E98*1000000</f>
        <v>4.5983928616770173</v>
      </c>
      <c r="G98" s="9" t="s">
        <v>8</v>
      </c>
      <c r="H98" s="212"/>
      <c r="I98" s="206"/>
      <c r="J98" s="207"/>
    </row>
    <row r="99" spans="1:10" ht="18" x14ac:dyDescent="0.25">
      <c r="A99" s="189">
        <v>44</v>
      </c>
      <c r="B99" s="193">
        <v>9.5</v>
      </c>
      <c r="C99" s="193">
        <v>18.626000000000001</v>
      </c>
      <c r="D99" s="11">
        <v>1280.4821999999999</v>
      </c>
      <c r="E99" s="11">
        <v>1280.4658999999999</v>
      </c>
      <c r="F99" s="12">
        <f t="shared" si="9"/>
        <v>12.729741572970504</v>
      </c>
      <c r="G99" s="9" t="s">
        <v>8</v>
      </c>
      <c r="H99" s="121" t="s">
        <v>225</v>
      </c>
      <c r="I99" s="13" t="s">
        <v>190</v>
      </c>
      <c r="J99" s="11">
        <v>2562.9463999999998</v>
      </c>
    </row>
    <row r="100" spans="1:10" ht="18" x14ac:dyDescent="0.25">
      <c r="A100" s="189"/>
      <c r="B100" s="193"/>
      <c r="C100" s="193"/>
      <c r="D100" s="11">
        <v>1170.9447</v>
      </c>
      <c r="E100" s="11">
        <v>1170.9287999999999</v>
      </c>
      <c r="F100" s="12">
        <f t="shared" si="9"/>
        <v>13.578963981500412</v>
      </c>
      <c r="G100" s="9" t="s">
        <v>8</v>
      </c>
      <c r="H100" s="53" t="s">
        <v>146</v>
      </c>
      <c r="I100" s="13" t="s">
        <v>186</v>
      </c>
      <c r="J100" s="122">
        <v>2343.8721999999998</v>
      </c>
    </row>
    <row r="101" spans="1:10" ht="18" x14ac:dyDescent="0.25">
      <c r="A101" s="189"/>
      <c r="B101" s="193"/>
      <c r="C101" s="193"/>
      <c r="D101" s="11">
        <v>1344.9921999999999</v>
      </c>
      <c r="E101" s="11">
        <v>1344.9872</v>
      </c>
      <c r="F101" s="12">
        <f t="shared" si="9"/>
        <v>3.7175074973812134</v>
      </c>
      <c r="G101" s="9" t="s">
        <v>8</v>
      </c>
      <c r="H101" s="53" t="s">
        <v>95</v>
      </c>
      <c r="I101" s="13" t="s">
        <v>99</v>
      </c>
      <c r="J101" s="122">
        <v>2691.989</v>
      </c>
    </row>
    <row r="102" spans="1:10" ht="18" x14ac:dyDescent="0.25">
      <c r="A102" s="189"/>
      <c r="B102" s="193"/>
      <c r="C102" s="193"/>
      <c r="D102" s="11">
        <v>1271.9684999999999</v>
      </c>
      <c r="E102" s="11">
        <v>1271.9583</v>
      </c>
      <c r="F102" s="12">
        <f t="shared" si="9"/>
        <v>8.0191308157985226</v>
      </c>
      <c r="G102" s="9" t="s">
        <v>8</v>
      </c>
      <c r="H102" s="121" t="s">
        <v>226</v>
      </c>
      <c r="I102" s="9" t="s">
        <v>192</v>
      </c>
      <c r="J102" s="11">
        <v>2545.9310999999998</v>
      </c>
    </row>
    <row r="103" spans="1:10" ht="19.5" customHeight="1" x14ac:dyDescent="0.25">
      <c r="A103" s="115">
        <v>45</v>
      </c>
      <c r="B103" s="112">
        <v>9.58</v>
      </c>
      <c r="C103" s="193">
        <v>19.18</v>
      </c>
      <c r="D103" s="11">
        <v>1170.4183</v>
      </c>
      <c r="E103" s="10">
        <v>1170.4186</v>
      </c>
      <c r="F103" s="12">
        <f t="shared" si="9"/>
        <v>0.25631855126421765</v>
      </c>
      <c r="G103" s="9" t="s">
        <v>8</v>
      </c>
      <c r="H103" s="65" t="s">
        <v>35</v>
      </c>
      <c r="I103" s="9" t="s">
        <v>36</v>
      </c>
      <c r="J103" s="118">
        <v>2342.8517999999999</v>
      </c>
    </row>
    <row r="104" spans="1:10" ht="18" x14ac:dyDescent="0.25">
      <c r="A104" s="115">
        <v>46</v>
      </c>
      <c r="B104" s="112">
        <v>9.76</v>
      </c>
      <c r="C104" s="193"/>
      <c r="D104" s="11">
        <v>1271.9684999999999</v>
      </c>
      <c r="E104" s="11">
        <v>1271.9583</v>
      </c>
      <c r="F104" s="25">
        <f t="shared" si="9"/>
        <v>8.0191308157985226</v>
      </c>
      <c r="G104" s="9" t="s">
        <v>8</v>
      </c>
      <c r="H104" s="54" t="s">
        <v>227</v>
      </c>
      <c r="I104" s="9" t="s">
        <v>192</v>
      </c>
      <c r="J104" s="11">
        <v>2545.9310999999998</v>
      </c>
    </row>
    <row r="105" spans="1:10" ht="18" x14ac:dyDescent="0.25">
      <c r="A105" s="189">
        <v>47</v>
      </c>
      <c r="B105" s="193">
        <v>10</v>
      </c>
      <c r="C105" s="193">
        <v>20.382999999999999</v>
      </c>
      <c r="D105" s="11">
        <v>1280.4602</v>
      </c>
      <c r="E105" s="11">
        <v>1280.4658999999999</v>
      </c>
      <c r="F105" s="25">
        <f t="shared" si="9"/>
        <v>4.4515047217840209</v>
      </c>
      <c r="G105" s="9" t="s">
        <v>8</v>
      </c>
      <c r="H105" s="121" t="s">
        <v>228</v>
      </c>
      <c r="I105" s="13" t="s">
        <v>190</v>
      </c>
      <c r="J105" s="11">
        <v>2562.9463999999998</v>
      </c>
    </row>
    <row r="106" spans="1:10" ht="18" x14ac:dyDescent="0.25">
      <c r="A106" s="189"/>
      <c r="B106" s="193"/>
      <c r="C106" s="193"/>
      <c r="D106" s="11">
        <v>1346.0078000000001</v>
      </c>
      <c r="E106" s="11">
        <v>1345.9951000000001</v>
      </c>
      <c r="F106" s="25">
        <f t="shared" si="9"/>
        <v>9.4353983903769549</v>
      </c>
      <c r="G106" s="9" t="s">
        <v>8</v>
      </c>
      <c r="H106" s="121" t="s">
        <v>46</v>
      </c>
      <c r="I106" s="13" t="s">
        <v>189</v>
      </c>
      <c r="J106" s="122">
        <v>2694.0047</v>
      </c>
    </row>
    <row r="107" spans="1:10" ht="18" x14ac:dyDescent="0.25">
      <c r="A107" s="189"/>
      <c r="B107" s="193"/>
      <c r="C107" s="193"/>
      <c r="D107" s="11">
        <v>1317.4998000000001</v>
      </c>
      <c r="E107" s="11">
        <v>1317.4843000000001</v>
      </c>
      <c r="F107" s="25">
        <f t="shared" si="9"/>
        <v>11.764846078222362</v>
      </c>
      <c r="G107" s="9" t="s">
        <v>8</v>
      </c>
      <c r="H107" s="121" t="s">
        <v>144</v>
      </c>
      <c r="I107" s="13" t="s">
        <v>193</v>
      </c>
      <c r="J107" s="122">
        <v>2636.9832000000001</v>
      </c>
    </row>
    <row r="108" spans="1:10" ht="20.25" customHeight="1" x14ac:dyDescent="0.25">
      <c r="A108" s="189"/>
      <c r="B108" s="193"/>
      <c r="C108" s="193"/>
      <c r="D108" s="11">
        <v>1308.9897000000001</v>
      </c>
      <c r="E108" s="10">
        <v>1308.9766999999999</v>
      </c>
      <c r="F108" s="25">
        <f t="shared" si="9"/>
        <v>9.9314220032696827</v>
      </c>
      <c r="G108" s="9" t="s">
        <v>8</v>
      </c>
      <c r="H108" s="120" t="s">
        <v>229</v>
      </c>
      <c r="I108" s="9" t="s">
        <v>31</v>
      </c>
      <c r="J108" s="118">
        <v>2649.9679000000001</v>
      </c>
    </row>
    <row r="109" spans="1:10" ht="18" x14ac:dyDescent="0.25">
      <c r="A109" s="189"/>
      <c r="B109" s="193"/>
      <c r="C109" s="193"/>
      <c r="D109" s="11">
        <v>1243.4425000000001</v>
      </c>
      <c r="E109" s="11">
        <v>1243.4476</v>
      </c>
      <c r="F109" s="25">
        <f t="shared" si="9"/>
        <v>4.1014997333676657</v>
      </c>
      <c r="G109" s="9" t="s">
        <v>8</v>
      </c>
      <c r="H109" s="36" t="s">
        <v>293</v>
      </c>
      <c r="I109" s="117" t="s">
        <v>78</v>
      </c>
      <c r="J109" s="11">
        <v>2488.9097000000002</v>
      </c>
    </row>
    <row r="110" spans="1:10" ht="18" x14ac:dyDescent="0.25">
      <c r="A110" s="189">
        <v>48</v>
      </c>
      <c r="B110" s="193">
        <v>10.16</v>
      </c>
      <c r="C110" s="193">
        <v>20.745999999999999</v>
      </c>
      <c r="D110" s="11">
        <v>1353.5051000000001</v>
      </c>
      <c r="E110" s="11">
        <v>1353.4948999999999</v>
      </c>
      <c r="F110" s="25">
        <f t="shared" si="9"/>
        <v>7.5360461278192297</v>
      </c>
      <c r="G110" s="9" t="s">
        <v>8</v>
      </c>
      <c r="H110" s="52" t="s">
        <v>248</v>
      </c>
      <c r="I110" s="13" t="s">
        <v>98</v>
      </c>
      <c r="J110" s="22">
        <v>2709.0043999999998</v>
      </c>
    </row>
    <row r="111" spans="1:10" ht="18" x14ac:dyDescent="0.25">
      <c r="A111" s="189"/>
      <c r="B111" s="193"/>
      <c r="C111" s="193"/>
      <c r="D111" s="11">
        <v>1425.9957999999999</v>
      </c>
      <c r="E111" s="11">
        <v>1426.0137</v>
      </c>
      <c r="F111" s="25">
        <f t="shared" si="9"/>
        <v>12.552474075146828</v>
      </c>
      <c r="G111" s="9" t="s">
        <v>8</v>
      </c>
      <c r="H111" s="52" t="s">
        <v>230</v>
      </c>
      <c r="I111" s="13" t="s">
        <v>110</v>
      </c>
      <c r="J111" s="11">
        <v>2854.0419000000002</v>
      </c>
    </row>
    <row r="112" spans="1:10" x14ac:dyDescent="0.25">
      <c r="A112" s="115">
        <v>49</v>
      </c>
      <c r="B112" s="112">
        <v>10.28</v>
      </c>
      <c r="C112" s="112"/>
      <c r="D112" s="11"/>
      <c r="E112" s="11"/>
      <c r="F112" s="11"/>
      <c r="G112" s="11"/>
      <c r="H112" s="112" t="s">
        <v>271</v>
      </c>
      <c r="I112" s="11"/>
      <c r="J112" s="11"/>
    </row>
    <row r="113" spans="1:10" ht="15" customHeight="1" x14ac:dyDescent="0.25">
      <c r="A113" s="115">
        <v>50</v>
      </c>
      <c r="B113" s="112">
        <v>10.38</v>
      </c>
      <c r="C113" s="199">
        <v>21.684000000000001</v>
      </c>
      <c r="D113" s="11">
        <v>1352.9768999999999</v>
      </c>
      <c r="E113" s="22">
        <v>1352.9847</v>
      </c>
      <c r="F113" s="25">
        <f t="shared" ref="F113:F132" si="10">ABS(E113-D113)/E113*1000000</f>
        <v>5.765031932798947</v>
      </c>
      <c r="G113" s="9" t="s">
        <v>8</v>
      </c>
      <c r="H113" s="120" t="s">
        <v>44</v>
      </c>
      <c r="I113" s="9" t="s">
        <v>45</v>
      </c>
      <c r="J113" s="32">
        <v>2707.9839000000002</v>
      </c>
    </row>
    <row r="114" spans="1:10" ht="18" x14ac:dyDescent="0.25">
      <c r="A114" s="115">
        <v>51</v>
      </c>
      <c r="B114" s="112">
        <v>10.6</v>
      </c>
      <c r="C114" s="201"/>
      <c r="D114" s="11">
        <v>1426.0422000000001</v>
      </c>
      <c r="E114" s="11">
        <v>1426.0137</v>
      </c>
      <c r="F114" s="25">
        <f t="shared" si="10"/>
        <v>19.98578274537045</v>
      </c>
      <c r="G114" s="9" t="s">
        <v>8</v>
      </c>
      <c r="H114" s="121" t="s">
        <v>230</v>
      </c>
      <c r="I114" s="13" t="s">
        <v>110</v>
      </c>
      <c r="J114" s="11">
        <v>2854.0419000000002</v>
      </c>
    </row>
    <row r="115" spans="1:10" ht="18.75" customHeight="1" x14ac:dyDescent="0.25">
      <c r="A115" s="189">
        <v>52</v>
      </c>
      <c r="B115" s="193">
        <v>10.77</v>
      </c>
      <c r="C115" s="193">
        <v>22.190999999999999</v>
      </c>
      <c r="D115" s="11">
        <v>998.69150000000002</v>
      </c>
      <c r="E115" s="22">
        <v>998.68579999999997</v>
      </c>
      <c r="F115" s="25">
        <f t="shared" si="10"/>
        <v>5.707500797595312</v>
      </c>
      <c r="G115" s="9" t="s">
        <v>53</v>
      </c>
      <c r="H115" s="124" t="s">
        <v>50</v>
      </c>
      <c r="I115" s="13" t="s">
        <v>51</v>
      </c>
      <c r="J115" s="32">
        <v>2999.0794000000001</v>
      </c>
    </row>
    <row r="116" spans="1:10" ht="18" x14ac:dyDescent="0.25">
      <c r="A116" s="189"/>
      <c r="B116" s="193"/>
      <c r="C116" s="193"/>
      <c r="D116" s="11">
        <v>1527.5757000000001</v>
      </c>
      <c r="E116" s="22">
        <v>1527.5533</v>
      </c>
      <c r="F116" s="25">
        <f t="shared" si="10"/>
        <v>14.663972772708801</v>
      </c>
      <c r="G116" s="9" t="s">
        <v>8</v>
      </c>
      <c r="H116" s="124" t="s">
        <v>103</v>
      </c>
      <c r="I116" s="13" t="s">
        <v>107</v>
      </c>
      <c r="J116" s="32">
        <v>3057.1212</v>
      </c>
    </row>
    <row r="117" spans="1:10" ht="18" x14ac:dyDescent="0.25">
      <c r="A117" s="189">
        <v>53</v>
      </c>
      <c r="B117" s="193">
        <v>10.94</v>
      </c>
      <c r="C117" s="199">
        <v>22.841000000000001</v>
      </c>
      <c r="D117" s="11">
        <v>1426.5458000000001</v>
      </c>
      <c r="E117" s="11">
        <v>1426.5238999999999</v>
      </c>
      <c r="F117" s="25">
        <f t="shared" si="10"/>
        <v>15.352003566282342</v>
      </c>
      <c r="G117" s="9" t="s">
        <v>8</v>
      </c>
      <c r="H117" s="121" t="s">
        <v>231</v>
      </c>
      <c r="I117" s="13" t="s">
        <v>105</v>
      </c>
      <c r="J117" s="122">
        <v>2855.0623000000001</v>
      </c>
    </row>
    <row r="118" spans="1:10" ht="16.5" customHeight="1" x14ac:dyDescent="0.25">
      <c r="A118" s="189"/>
      <c r="B118" s="193"/>
      <c r="C118" s="200"/>
      <c r="D118" s="11">
        <v>1115.7401</v>
      </c>
      <c r="E118" s="10">
        <v>1115.7367999999999</v>
      </c>
      <c r="F118" s="25">
        <f t="shared" si="10"/>
        <v>2.9576867950229189</v>
      </c>
      <c r="G118" s="9" t="s">
        <v>53</v>
      </c>
      <c r="H118" s="120" t="s">
        <v>117</v>
      </c>
      <c r="I118" s="9" t="s">
        <v>118</v>
      </c>
      <c r="J118" s="118">
        <v>3350.2323000000001</v>
      </c>
    </row>
    <row r="119" spans="1:10" ht="18" x14ac:dyDescent="0.25">
      <c r="A119" s="189">
        <v>54</v>
      </c>
      <c r="B119" s="193">
        <v>11.04</v>
      </c>
      <c r="C119" s="200"/>
      <c r="D119" s="11">
        <v>1426.0035</v>
      </c>
      <c r="E119" s="11">
        <v>1426.0137</v>
      </c>
      <c r="F119" s="28">
        <f t="shared" si="10"/>
        <v>7.152806456165675</v>
      </c>
      <c r="G119" s="117" t="s">
        <v>8</v>
      </c>
      <c r="H119" s="121" t="s">
        <v>232</v>
      </c>
      <c r="I119" s="13" t="s">
        <v>110</v>
      </c>
      <c r="J119" s="11">
        <v>2854.0419000000002</v>
      </c>
    </row>
    <row r="120" spans="1:10" ht="18" x14ac:dyDescent="0.25">
      <c r="A120" s="189"/>
      <c r="B120" s="193"/>
      <c r="C120" s="200"/>
      <c r="D120" s="11">
        <v>1499.0272</v>
      </c>
      <c r="E120" s="11">
        <v>1499.0426</v>
      </c>
      <c r="F120" s="28">
        <f t="shared" si="10"/>
        <v>10.273223722927979</v>
      </c>
      <c r="G120" s="9" t="s">
        <v>8</v>
      </c>
      <c r="H120" s="121" t="s">
        <v>250</v>
      </c>
      <c r="I120" s="13" t="s">
        <v>126</v>
      </c>
      <c r="J120" s="11">
        <v>3000.0998</v>
      </c>
    </row>
    <row r="121" spans="1:10" ht="18" x14ac:dyDescent="0.25">
      <c r="A121" s="189"/>
      <c r="B121" s="193"/>
      <c r="C121" s="200"/>
      <c r="D121" s="11">
        <v>999.35270000000003</v>
      </c>
      <c r="E121" s="11">
        <v>999.36609999999996</v>
      </c>
      <c r="F121" s="28">
        <f t="shared" si="10"/>
        <v>13.408499647860022</v>
      </c>
      <c r="G121" s="9" t="s">
        <v>53</v>
      </c>
      <c r="H121" s="121" t="s">
        <v>155</v>
      </c>
      <c r="I121" s="9" t="s">
        <v>194</v>
      </c>
      <c r="J121" s="11">
        <v>3001.1201999999998</v>
      </c>
    </row>
    <row r="122" spans="1:10" ht="18" x14ac:dyDescent="0.25">
      <c r="A122" s="189"/>
      <c r="B122" s="193"/>
      <c r="C122" s="200"/>
      <c r="D122" s="11">
        <v>1389.5065</v>
      </c>
      <c r="E122" s="11">
        <v>1389.5055</v>
      </c>
      <c r="F122" s="28">
        <f t="shared" si="10"/>
        <v>0.71968049063235306</v>
      </c>
      <c r="G122" s="117" t="s">
        <v>8</v>
      </c>
      <c r="H122" s="121" t="s">
        <v>233</v>
      </c>
      <c r="I122" s="9" t="s">
        <v>199</v>
      </c>
      <c r="J122" s="11">
        <v>2781.0255000000002</v>
      </c>
    </row>
    <row r="123" spans="1:10" ht="18.75" customHeight="1" x14ac:dyDescent="0.25">
      <c r="A123" s="189"/>
      <c r="B123" s="193"/>
      <c r="C123" s="201"/>
      <c r="D123" s="11">
        <v>1498.5588</v>
      </c>
      <c r="E123" s="10">
        <v>1498.5324000000001</v>
      </c>
      <c r="F123" s="12">
        <f t="shared" si="10"/>
        <v>17.617236704369486</v>
      </c>
      <c r="G123" s="9" t="s">
        <v>8</v>
      </c>
      <c r="H123" s="120" t="s">
        <v>50</v>
      </c>
      <c r="I123" s="13" t="s">
        <v>51</v>
      </c>
      <c r="J123" s="118">
        <v>2999.0794000000001</v>
      </c>
    </row>
    <row r="124" spans="1:10" ht="16.5" customHeight="1" x14ac:dyDescent="0.25">
      <c r="A124" s="115">
        <v>55</v>
      </c>
      <c r="B124" s="112">
        <v>11.32</v>
      </c>
      <c r="C124" s="112">
        <v>24.074999999999999</v>
      </c>
      <c r="D124" s="11">
        <v>1609.5739000000001</v>
      </c>
      <c r="E124" s="10">
        <v>1609.5876000000001</v>
      </c>
      <c r="F124" s="12">
        <f t="shared" si="10"/>
        <v>8.5114969821907316</v>
      </c>
      <c r="G124" s="9" t="s">
        <v>8</v>
      </c>
      <c r="H124" s="120" t="s">
        <v>249</v>
      </c>
      <c r="I124" s="13" t="s">
        <v>82</v>
      </c>
      <c r="J124" s="118">
        <v>3221.1896999999999</v>
      </c>
    </row>
    <row r="125" spans="1:10" ht="18" x14ac:dyDescent="0.25">
      <c r="A125" s="189">
        <v>56</v>
      </c>
      <c r="B125" s="193">
        <v>11.45</v>
      </c>
      <c r="C125" s="193">
        <v>24.597999999999999</v>
      </c>
      <c r="D125" s="11">
        <v>1498.5588</v>
      </c>
      <c r="E125" s="10">
        <v>1498.5324000000001</v>
      </c>
      <c r="F125" s="12">
        <f t="shared" si="10"/>
        <v>17.617236704369486</v>
      </c>
      <c r="G125" s="9" t="s">
        <v>8</v>
      </c>
      <c r="H125" s="210" t="s">
        <v>50</v>
      </c>
      <c r="I125" s="9" t="s">
        <v>51</v>
      </c>
      <c r="J125" s="118">
        <v>2999.0794000000001</v>
      </c>
    </row>
    <row r="126" spans="1:10" ht="16.5" customHeight="1" x14ac:dyDescent="0.25">
      <c r="A126" s="189"/>
      <c r="B126" s="193"/>
      <c r="C126" s="193"/>
      <c r="D126" s="11">
        <v>998.6721</v>
      </c>
      <c r="E126" s="10">
        <v>998.68579999999997</v>
      </c>
      <c r="F126" s="12">
        <f t="shared" si="10"/>
        <v>13.718028232675005</v>
      </c>
      <c r="G126" s="9" t="s">
        <v>53</v>
      </c>
      <c r="H126" s="210"/>
      <c r="I126" s="9" t="s">
        <v>51</v>
      </c>
      <c r="J126" s="118">
        <v>2999.0794000000001</v>
      </c>
    </row>
    <row r="127" spans="1:10" ht="18" x14ac:dyDescent="0.25">
      <c r="A127" s="189"/>
      <c r="B127" s="193"/>
      <c r="C127" s="193"/>
      <c r="D127" s="11">
        <v>1468.0536</v>
      </c>
      <c r="E127" s="10">
        <v>1468.0606</v>
      </c>
      <c r="F127" s="12">
        <f t="shared" si="10"/>
        <v>4.7681955363844279</v>
      </c>
      <c r="G127" s="9" t="s">
        <v>8</v>
      </c>
      <c r="H127" s="120" t="s">
        <v>156</v>
      </c>
      <c r="I127" s="9" t="s">
        <v>195</v>
      </c>
      <c r="J127" s="118">
        <v>2938.1358</v>
      </c>
    </row>
    <row r="128" spans="1:10" s="37" customFormat="1" ht="18" x14ac:dyDescent="0.25">
      <c r="A128" s="189"/>
      <c r="B128" s="193"/>
      <c r="C128" s="193"/>
      <c r="D128" s="11">
        <v>1572.0522000000001</v>
      </c>
      <c r="E128" s="11">
        <v>1572.0716</v>
      </c>
      <c r="F128" s="28">
        <f t="shared" si="10"/>
        <v>12.340404851728795</v>
      </c>
      <c r="G128" s="117" t="s">
        <v>8</v>
      </c>
      <c r="H128" s="121" t="s">
        <v>234</v>
      </c>
      <c r="I128" s="9" t="s">
        <v>196</v>
      </c>
      <c r="J128" s="122">
        <v>3146.1577000000002</v>
      </c>
    </row>
    <row r="129" spans="1:10" ht="20.25" customHeight="1" x14ac:dyDescent="0.25">
      <c r="A129" s="115">
        <v>57</v>
      </c>
      <c r="B129" s="112">
        <v>11.78</v>
      </c>
      <c r="C129" s="112">
        <v>25.181000000000001</v>
      </c>
      <c r="D129" s="11">
        <v>1095.7103</v>
      </c>
      <c r="E129" s="10">
        <v>1095.7176999999999</v>
      </c>
      <c r="F129" s="12">
        <f>ABS(E129-D129)/E129*1000000</f>
        <v>6.753564353264931</v>
      </c>
      <c r="G129" s="9" t="s">
        <v>53</v>
      </c>
      <c r="H129" s="120" t="s">
        <v>128</v>
      </c>
      <c r="I129" s="9" t="s">
        <v>129</v>
      </c>
      <c r="J129" s="118">
        <v>3290.1747999999998</v>
      </c>
    </row>
    <row r="130" spans="1:10" ht="18" x14ac:dyDescent="0.25">
      <c r="A130" s="189">
        <v>58</v>
      </c>
      <c r="B130" s="193">
        <v>11.97</v>
      </c>
      <c r="C130" s="199">
        <v>26.126999999999999</v>
      </c>
      <c r="D130" s="11">
        <v>1571.5399</v>
      </c>
      <c r="E130" s="11">
        <v>1571.5614</v>
      </c>
      <c r="F130" s="12">
        <f t="shared" si="10"/>
        <v>13.680661792825928</v>
      </c>
      <c r="G130" s="9" t="s">
        <v>8</v>
      </c>
      <c r="H130" s="121" t="s">
        <v>235</v>
      </c>
      <c r="I130" s="9" t="s">
        <v>81</v>
      </c>
      <c r="J130" s="11">
        <v>3145.1372999999999</v>
      </c>
    </row>
    <row r="131" spans="1:10" ht="18" customHeight="1" x14ac:dyDescent="0.25">
      <c r="A131" s="189"/>
      <c r="B131" s="193"/>
      <c r="C131" s="200"/>
      <c r="D131" s="11">
        <v>1169.7378000000001</v>
      </c>
      <c r="E131" s="57">
        <v>1169.7544</v>
      </c>
      <c r="F131" s="12">
        <f t="shared" si="10"/>
        <v>14.191013087812095</v>
      </c>
      <c r="G131" s="9" t="s">
        <v>53</v>
      </c>
      <c r="H131" s="125" t="s">
        <v>157</v>
      </c>
      <c r="I131" s="13" t="s">
        <v>197</v>
      </c>
      <c r="J131" s="11">
        <v>3512.2851000000001</v>
      </c>
    </row>
    <row r="132" spans="1:10" ht="18" x14ac:dyDescent="0.25">
      <c r="A132" s="115">
        <v>59</v>
      </c>
      <c r="B132" s="112">
        <v>12.25</v>
      </c>
      <c r="C132" s="201"/>
      <c r="D132" s="11">
        <v>1096.0635</v>
      </c>
      <c r="E132" s="11">
        <v>1096.0578</v>
      </c>
      <c r="F132" s="12">
        <f t="shared" si="10"/>
        <v>5.2004556693391759</v>
      </c>
      <c r="G132" s="9" t="s">
        <v>53</v>
      </c>
      <c r="H132" s="121" t="s">
        <v>158</v>
      </c>
      <c r="I132" s="13" t="s">
        <v>198</v>
      </c>
      <c r="J132" s="11">
        <v>3583.3110000000001</v>
      </c>
    </row>
    <row r="133" spans="1:10" x14ac:dyDescent="0.25">
      <c r="A133" s="115">
        <v>60</v>
      </c>
      <c r="B133" s="112">
        <v>12.47</v>
      </c>
      <c r="C133" s="112"/>
      <c r="D133" s="11"/>
      <c r="E133" s="11"/>
      <c r="F133" s="28"/>
      <c r="G133" s="9"/>
      <c r="H133" s="112" t="s">
        <v>271</v>
      </c>
      <c r="I133" s="117"/>
      <c r="J133" s="122"/>
    </row>
    <row r="134" spans="1:10" x14ac:dyDescent="0.25">
      <c r="A134" s="115">
        <v>61</v>
      </c>
      <c r="B134" s="112">
        <v>12.7</v>
      </c>
      <c r="C134" s="112"/>
      <c r="D134" s="11"/>
      <c r="E134" s="11"/>
      <c r="F134" s="28"/>
      <c r="G134" s="117"/>
      <c r="H134" s="112" t="s">
        <v>271</v>
      </c>
      <c r="I134" s="117"/>
      <c r="J134" s="122"/>
    </row>
    <row r="135" spans="1:10" x14ac:dyDescent="0.25">
      <c r="A135" s="115">
        <v>62</v>
      </c>
      <c r="B135" s="112">
        <v>13.02</v>
      </c>
      <c r="C135" s="112"/>
      <c r="D135" s="11"/>
      <c r="E135" s="11"/>
      <c r="F135" s="11"/>
      <c r="G135" s="9"/>
      <c r="H135" s="112" t="s">
        <v>271</v>
      </c>
      <c r="I135" s="11"/>
      <c r="J135" s="11"/>
    </row>
    <row r="136" spans="1:10" x14ac:dyDescent="0.25">
      <c r="A136" s="115">
        <v>63</v>
      </c>
      <c r="B136" s="112">
        <v>13.49</v>
      </c>
      <c r="C136" s="112"/>
      <c r="D136" s="11"/>
      <c r="E136" s="11"/>
      <c r="F136" s="11"/>
      <c r="G136" s="11"/>
      <c r="H136" s="112" t="s">
        <v>271</v>
      </c>
      <c r="I136" s="11"/>
      <c r="J136" s="11"/>
    </row>
    <row r="137" spans="1:10" x14ac:dyDescent="0.25">
      <c r="A137" s="115">
        <v>64</v>
      </c>
      <c r="B137" s="112">
        <v>13.67</v>
      </c>
      <c r="C137" s="112"/>
      <c r="D137" s="11"/>
      <c r="E137" s="11"/>
      <c r="F137" s="11"/>
      <c r="G137" s="11"/>
      <c r="H137" s="112" t="s">
        <v>271</v>
      </c>
      <c r="I137" s="11"/>
      <c r="J137" s="11"/>
    </row>
    <row r="139" spans="1:10" x14ac:dyDescent="0.25">
      <c r="A139" s="127" t="s">
        <v>278</v>
      </c>
    </row>
  </sheetData>
  <mergeCells count="100">
    <mergeCell ref="A110:A111"/>
    <mergeCell ref="A59:A60"/>
    <mergeCell ref="A115:A116"/>
    <mergeCell ref="A99:A102"/>
    <mergeCell ref="B64:B67"/>
    <mergeCell ref="B68:B76"/>
    <mergeCell ref="B92:B98"/>
    <mergeCell ref="B99:B102"/>
    <mergeCell ref="B105:B109"/>
    <mergeCell ref="A92:A98"/>
    <mergeCell ref="A64:A67"/>
    <mergeCell ref="A1:C3"/>
    <mergeCell ref="D1:J2"/>
    <mergeCell ref="D3:J3"/>
    <mergeCell ref="B110:B111"/>
    <mergeCell ref="C110:C111"/>
    <mergeCell ref="J97:J98"/>
    <mergeCell ref="I97:I98"/>
    <mergeCell ref="H97:H98"/>
    <mergeCell ref="A41:A42"/>
    <mergeCell ref="A43:A48"/>
    <mergeCell ref="H34:H35"/>
    <mergeCell ref="A23:A24"/>
    <mergeCell ref="H50:H51"/>
    <mergeCell ref="B23:B24"/>
    <mergeCell ref="C23:C24"/>
    <mergeCell ref="B25:B27"/>
    <mergeCell ref="C41:C42"/>
    <mergeCell ref="B43:B48"/>
    <mergeCell ref="C43:C48"/>
    <mergeCell ref="B50:B53"/>
    <mergeCell ref="C50:C53"/>
    <mergeCell ref="B41:B42"/>
    <mergeCell ref="B117:B118"/>
    <mergeCell ref="B89:B91"/>
    <mergeCell ref="A50:A53"/>
    <mergeCell ref="A130:A131"/>
    <mergeCell ref="A125:A128"/>
    <mergeCell ref="A105:A109"/>
    <mergeCell ref="A84:A85"/>
    <mergeCell ref="A86:A88"/>
    <mergeCell ref="B130:B131"/>
    <mergeCell ref="B56:B58"/>
    <mergeCell ref="B59:B60"/>
    <mergeCell ref="B61:B62"/>
    <mergeCell ref="A117:A118"/>
    <mergeCell ref="A61:A62"/>
    <mergeCell ref="A56:A58"/>
    <mergeCell ref="B115:B116"/>
    <mergeCell ref="H75:H76"/>
    <mergeCell ref="A77:A79"/>
    <mergeCell ref="A80:A83"/>
    <mergeCell ref="B86:B88"/>
    <mergeCell ref="H125:H126"/>
    <mergeCell ref="C77:C79"/>
    <mergeCell ref="B80:B83"/>
    <mergeCell ref="B84:B85"/>
    <mergeCell ref="B119:B123"/>
    <mergeCell ref="B125:B128"/>
    <mergeCell ref="C125:C128"/>
    <mergeCell ref="A68:A76"/>
    <mergeCell ref="A119:A123"/>
    <mergeCell ref="C68:C76"/>
    <mergeCell ref="B77:B79"/>
    <mergeCell ref="A89:A91"/>
    <mergeCell ref="H19:H20"/>
    <mergeCell ref="A5:J5"/>
    <mergeCell ref="I19:I20"/>
    <mergeCell ref="J19:J20"/>
    <mergeCell ref="A19:A20"/>
    <mergeCell ref="B19:B20"/>
    <mergeCell ref="C19:C20"/>
    <mergeCell ref="B37:B39"/>
    <mergeCell ref="C37:C39"/>
    <mergeCell ref="A25:A27"/>
    <mergeCell ref="A37:A39"/>
    <mergeCell ref="A30:A31"/>
    <mergeCell ref="A32:A33"/>
    <mergeCell ref="A34:A35"/>
    <mergeCell ref="C34:C36"/>
    <mergeCell ref="C25:C27"/>
    <mergeCell ref="B30:B31"/>
    <mergeCell ref="C30:C31"/>
    <mergeCell ref="B32:B33"/>
    <mergeCell ref="C32:C33"/>
    <mergeCell ref="B34:B35"/>
    <mergeCell ref="C54:C55"/>
    <mergeCell ref="C80:C85"/>
    <mergeCell ref="C86:C91"/>
    <mergeCell ref="C113:C114"/>
    <mergeCell ref="C130:C132"/>
    <mergeCell ref="C117:C123"/>
    <mergeCell ref="C56:C58"/>
    <mergeCell ref="C59:C62"/>
    <mergeCell ref="C115:C116"/>
    <mergeCell ref="C64:C67"/>
    <mergeCell ref="C92:C98"/>
    <mergeCell ref="C99:C102"/>
    <mergeCell ref="C103:C104"/>
    <mergeCell ref="C105:C109"/>
  </mergeCells>
  <pageMargins left="0.7" right="0.7" top="0.75" bottom="0.75" header="0.3" footer="0.3"/>
  <pageSetup paperSize="9" scale="6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50"/>
  <sheetViews>
    <sheetView topLeftCell="A65" zoomScale="98" zoomScaleNormal="98" workbookViewId="0">
      <selection activeCell="D77" sqref="D77:J77"/>
    </sheetView>
  </sheetViews>
  <sheetFormatPr defaultRowHeight="15" x14ac:dyDescent="0.25"/>
  <cols>
    <col min="1" max="1" width="11" customWidth="1"/>
    <col min="3" max="3" width="9" style="35" bestFit="1" customWidth="1"/>
    <col min="4" max="4" width="13.42578125" style="31" customWidth="1"/>
    <col min="5" max="5" width="11" style="33" bestFit="1" customWidth="1"/>
    <col min="6" max="6" width="14.140625" customWidth="1"/>
    <col min="7" max="7" width="9.140625" customWidth="1"/>
    <col min="8" max="8" width="22.85546875" bestFit="1" customWidth="1"/>
    <col min="9" max="9" width="24.7109375" bestFit="1" customWidth="1"/>
    <col min="10" max="10" width="13.42578125" style="31" bestFit="1" customWidth="1"/>
    <col min="11" max="11" width="10.28515625" bestFit="1" customWidth="1"/>
    <col min="12" max="12" width="10.85546875" customWidth="1"/>
    <col min="13" max="13" width="9.28515625" bestFit="1" customWidth="1"/>
    <col min="14" max="14" width="10.42578125" bestFit="1" customWidth="1"/>
  </cols>
  <sheetData>
    <row r="1" spans="1:11" ht="15" customHeight="1" x14ac:dyDescent="0.25">
      <c r="A1" s="208" t="s">
        <v>214</v>
      </c>
      <c r="B1" s="208"/>
      <c r="C1" s="208"/>
      <c r="D1" s="202" t="s">
        <v>279</v>
      </c>
      <c r="E1" s="202"/>
      <c r="F1" s="202"/>
      <c r="G1" s="202"/>
      <c r="H1" s="202"/>
      <c r="I1" s="202"/>
      <c r="J1" s="202"/>
      <c r="K1" s="68"/>
    </row>
    <row r="2" spans="1:11" x14ac:dyDescent="0.25">
      <c r="A2" s="208"/>
      <c r="B2" s="208"/>
      <c r="C2" s="208"/>
      <c r="D2" s="202"/>
      <c r="E2" s="202"/>
      <c r="F2" s="202"/>
      <c r="G2" s="202"/>
      <c r="H2" s="202"/>
      <c r="I2" s="202"/>
      <c r="J2" s="202"/>
    </row>
    <row r="3" spans="1:11" ht="15" customHeight="1" x14ac:dyDescent="0.25">
      <c r="A3" s="208"/>
      <c r="B3" s="208"/>
      <c r="C3" s="208"/>
      <c r="D3" s="203" t="s">
        <v>273</v>
      </c>
      <c r="E3" s="203"/>
      <c r="F3" s="203"/>
      <c r="G3" s="203"/>
      <c r="H3" s="203"/>
      <c r="I3" s="203"/>
      <c r="J3" s="203"/>
    </row>
    <row r="4" spans="1:11" x14ac:dyDescent="0.25">
      <c r="A4" s="4"/>
      <c r="B4" s="3"/>
      <c r="C4" s="3"/>
      <c r="D4" s="15"/>
      <c r="E4" s="15"/>
      <c r="F4" s="16"/>
      <c r="G4" s="2"/>
      <c r="H4" s="69"/>
      <c r="I4" s="2"/>
      <c r="J4" s="70"/>
    </row>
    <row r="5" spans="1:11" x14ac:dyDescent="0.25">
      <c r="A5" s="204"/>
      <c r="B5" s="204"/>
      <c r="C5" s="204"/>
      <c r="D5" s="204"/>
      <c r="E5" s="204"/>
      <c r="F5" s="204"/>
      <c r="G5" s="204"/>
      <c r="H5" s="204"/>
      <c r="I5" s="204"/>
      <c r="J5" s="204"/>
    </row>
    <row r="6" spans="1:11" ht="45" x14ac:dyDescent="0.25">
      <c r="A6" s="6" t="s">
        <v>0</v>
      </c>
      <c r="B6" s="27" t="s">
        <v>269</v>
      </c>
      <c r="C6" s="91" t="s">
        <v>270</v>
      </c>
      <c r="D6" s="7" t="s">
        <v>1</v>
      </c>
      <c r="E6" s="7" t="s">
        <v>2</v>
      </c>
      <c r="F6" s="27" t="s">
        <v>3</v>
      </c>
      <c r="G6" s="8" t="s">
        <v>4</v>
      </c>
      <c r="H6" s="8" t="s">
        <v>5</v>
      </c>
      <c r="I6" s="8" t="s">
        <v>6</v>
      </c>
      <c r="J6" s="7" t="s">
        <v>7</v>
      </c>
    </row>
    <row r="7" spans="1:11" ht="18" x14ac:dyDescent="0.25">
      <c r="A7" s="115">
        <v>1</v>
      </c>
      <c r="B7" s="112">
        <v>4.0999999999999996</v>
      </c>
      <c r="C7" s="112">
        <v>3.37</v>
      </c>
      <c r="D7" s="29">
        <v>1029.3928000000001</v>
      </c>
      <c r="E7" s="10">
        <v>1029.3893</v>
      </c>
      <c r="F7" s="28">
        <f t="shared" ref="F7" si="0">ABS(E7-D7)/E7*1000000</f>
        <v>3.400074199363567</v>
      </c>
      <c r="G7" s="9" t="s">
        <v>61</v>
      </c>
      <c r="H7" s="124" t="s">
        <v>9</v>
      </c>
      <c r="I7" s="117" t="s">
        <v>62</v>
      </c>
      <c r="J7" s="118">
        <v>1030.3965000000001</v>
      </c>
    </row>
    <row r="8" spans="1:11" x14ac:dyDescent="0.25">
      <c r="A8" s="115">
        <v>2</v>
      </c>
      <c r="B8" s="112">
        <v>4.34</v>
      </c>
      <c r="C8" s="112"/>
      <c r="D8" s="11"/>
      <c r="E8" s="11"/>
      <c r="F8" s="28"/>
      <c r="G8" s="117"/>
      <c r="H8" s="112" t="s">
        <v>271</v>
      </c>
      <c r="I8" s="117"/>
      <c r="J8" s="122"/>
    </row>
    <row r="9" spans="1:11" x14ac:dyDescent="0.25">
      <c r="A9" s="115">
        <v>3</v>
      </c>
      <c r="B9" s="112">
        <v>4.4400000000000004</v>
      </c>
      <c r="C9" s="112"/>
      <c r="D9" s="11"/>
      <c r="E9" s="11"/>
      <c r="F9" s="28"/>
      <c r="G9" s="117"/>
      <c r="H9" s="112" t="s">
        <v>271</v>
      </c>
      <c r="I9" s="117"/>
      <c r="J9" s="122"/>
    </row>
    <row r="10" spans="1:11" ht="18" x14ac:dyDescent="0.25">
      <c r="A10" s="115">
        <v>4</v>
      </c>
      <c r="B10" s="112">
        <v>4.68</v>
      </c>
      <c r="C10" s="131">
        <v>4.375</v>
      </c>
      <c r="D10" s="11">
        <v>1175.4335000000001</v>
      </c>
      <c r="E10" s="11">
        <v>1175.4472000000001</v>
      </c>
      <c r="F10" s="28">
        <f>ABS(E10-D10)/E10*1000000</f>
        <v>11.655138571916819</v>
      </c>
      <c r="G10" s="117" t="s">
        <v>12</v>
      </c>
      <c r="H10" s="123" t="s">
        <v>10</v>
      </c>
      <c r="I10" s="13" t="s">
        <v>60</v>
      </c>
      <c r="J10" s="122">
        <v>1176.4544000000001</v>
      </c>
    </row>
    <row r="11" spans="1:11" x14ac:dyDescent="0.25">
      <c r="A11" s="115">
        <v>5</v>
      </c>
      <c r="B11" s="112">
        <v>4.8099999999999996</v>
      </c>
      <c r="C11" s="112"/>
      <c r="D11" s="11"/>
      <c r="E11" s="29"/>
      <c r="F11" s="17"/>
      <c r="G11" s="117"/>
      <c r="H11" s="112" t="s">
        <v>271</v>
      </c>
      <c r="I11" s="17"/>
      <c r="J11" s="29"/>
    </row>
    <row r="12" spans="1:11" x14ac:dyDescent="0.25">
      <c r="A12" s="115">
        <v>6</v>
      </c>
      <c r="B12" s="112">
        <v>5.07</v>
      </c>
      <c r="C12" s="112"/>
      <c r="D12" s="11"/>
      <c r="E12" s="29"/>
      <c r="F12" s="17"/>
      <c r="G12" s="117"/>
      <c r="H12" s="112" t="s">
        <v>271</v>
      </c>
      <c r="I12" s="17"/>
      <c r="J12" s="29"/>
    </row>
    <row r="13" spans="1:11" ht="18" x14ac:dyDescent="0.25">
      <c r="A13" s="115">
        <v>7</v>
      </c>
      <c r="B13" s="112">
        <v>5.24</v>
      </c>
      <c r="C13" s="112">
        <v>5.87</v>
      </c>
      <c r="D13" s="11">
        <v>717.26900000000001</v>
      </c>
      <c r="E13" s="10">
        <v>717.2704</v>
      </c>
      <c r="F13" s="28">
        <f>ABS(E13-D13)/E13*1000000</f>
        <v>1.9518441022934052</v>
      </c>
      <c r="G13" s="9" t="s">
        <v>8</v>
      </c>
      <c r="H13" s="124" t="s">
        <v>164</v>
      </c>
      <c r="I13" s="9" t="s">
        <v>11</v>
      </c>
      <c r="J13" s="118">
        <v>1436.5553</v>
      </c>
    </row>
    <row r="14" spans="1:11" x14ac:dyDescent="0.25">
      <c r="A14" s="115">
        <v>8</v>
      </c>
      <c r="B14" s="112">
        <v>5.57</v>
      </c>
      <c r="C14" s="112">
        <v>6.4</v>
      </c>
      <c r="D14" s="11"/>
      <c r="E14" s="29"/>
      <c r="F14" s="29"/>
      <c r="G14" s="29"/>
      <c r="H14" s="113" t="s">
        <v>271</v>
      </c>
      <c r="I14" s="29"/>
      <c r="J14" s="29"/>
    </row>
    <row r="15" spans="1:11" ht="17.25" customHeight="1" x14ac:dyDescent="0.25">
      <c r="A15" s="115">
        <v>9</v>
      </c>
      <c r="B15" s="112">
        <v>5.79</v>
      </c>
      <c r="C15" s="112">
        <v>6.7</v>
      </c>
      <c r="D15" s="11">
        <v>790.30820000000006</v>
      </c>
      <c r="E15" s="29">
        <v>790.29930000000002</v>
      </c>
      <c r="F15" s="28">
        <f>ABS(E15-D15)/E15*1000000</f>
        <v>11.261556223116552</v>
      </c>
      <c r="G15" s="9" t="s">
        <v>8</v>
      </c>
      <c r="H15" s="36" t="s">
        <v>286</v>
      </c>
      <c r="I15" s="117" t="s">
        <v>172</v>
      </c>
      <c r="J15" s="122">
        <v>1582.6132</v>
      </c>
    </row>
    <row r="16" spans="1:11" x14ac:dyDescent="0.25">
      <c r="A16" s="115">
        <v>10</v>
      </c>
      <c r="B16" s="112">
        <v>5.91</v>
      </c>
      <c r="C16" s="112"/>
      <c r="D16" s="11"/>
      <c r="E16" s="29"/>
      <c r="F16" s="17"/>
      <c r="G16" s="117"/>
      <c r="H16" s="113" t="s">
        <v>271</v>
      </c>
      <c r="I16" s="40"/>
      <c r="J16" s="41"/>
    </row>
    <row r="17" spans="1:11" x14ac:dyDescent="0.25">
      <c r="A17" s="115">
        <v>11</v>
      </c>
      <c r="B17" s="112">
        <v>5.96</v>
      </c>
      <c r="C17" s="112"/>
      <c r="D17" s="11"/>
      <c r="E17" s="29"/>
      <c r="F17" s="17"/>
      <c r="G17" s="117"/>
      <c r="H17" s="113" t="s">
        <v>271</v>
      </c>
      <c r="I17" s="17"/>
      <c r="J17" s="29"/>
    </row>
    <row r="18" spans="1:11" ht="18" customHeight="1" x14ac:dyDescent="0.25">
      <c r="A18" s="189">
        <v>12</v>
      </c>
      <c r="B18" s="193">
        <v>6.05</v>
      </c>
      <c r="C18" s="193">
        <v>7.28</v>
      </c>
      <c r="D18" s="29">
        <v>1581.6215999999999</v>
      </c>
      <c r="E18" s="11">
        <v>1581.6059</v>
      </c>
      <c r="F18" s="28">
        <f t="shared" ref="F18:F24" si="1">ABS(E18-D18)/E18*1000000</f>
        <v>9.926619520023495</v>
      </c>
      <c r="G18" s="117" t="s">
        <v>12</v>
      </c>
      <c r="H18" s="213" t="s">
        <v>262</v>
      </c>
      <c r="I18" s="206" t="s">
        <v>172</v>
      </c>
      <c r="J18" s="211">
        <v>1582.6132</v>
      </c>
    </row>
    <row r="19" spans="1:11" ht="17.25" x14ac:dyDescent="0.25">
      <c r="A19" s="189"/>
      <c r="B19" s="193"/>
      <c r="C19" s="193"/>
      <c r="D19" s="29">
        <v>790.30820000000006</v>
      </c>
      <c r="E19" s="11">
        <v>790.29930000000002</v>
      </c>
      <c r="F19" s="28">
        <f t="shared" si="1"/>
        <v>11.261556223116552</v>
      </c>
      <c r="G19" s="9" t="s">
        <v>8</v>
      </c>
      <c r="H19" s="213"/>
      <c r="I19" s="206"/>
      <c r="J19" s="211"/>
    </row>
    <row r="20" spans="1:11" ht="18" x14ac:dyDescent="0.25">
      <c r="A20" s="189">
        <v>13</v>
      </c>
      <c r="B20" s="193">
        <v>6.12</v>
      </c>
      <c r="C20" s="193">
        <v>7.79</v>
      </c>
      <c r="D20" s="29">
        <v>790.29669999999999</v>
      </c>
      <c r="E20" s="29">
        <v>790.29930000000002</v>
      </c>
      <c r="F20" s="12">
        <f t="shared" si="1"/>
        <v>3.2898928292476883</v>
      </c>
      <c r="G20" s="9" t="s">
        <v>8</v>
      </c>
      <c r="H20" s="36" t="s">
        <v>263</v>
      </c>
      <c r="I20" s="117" t="s">
        <v>172</v>
      </c>
      <c r="J20" s="122">
        <v>1582.6132</v>
      </c>
    </row>
    <row r="21" spans="1:11" ht="17.25" x14ac:dyDescent="0.25">
      <c r="A21" s="189"/>
      <c r="B21" s="193"/>
      <c r="C21" s="193"/>
      <c r="D21" s="11">
        <v>1353.4824000000001</v>
      </c>
      <c r="E21" s="10">
        <v>1353.4949239999999</v>
      </c>
      <c r="F21" s="12">
        <f t="shared" si="1"/>
        <v>9.2530823556731043</v>
      </c>
      <c r="G21" s="9" t="s">
        <v>12</v>
      </c>
      <c r="H21" s="213" t="s">
        <v>13</v>
      </c>
      <c r="I21" s="206" t="s">
        <v>14</v>
      </c>
      <c r="J21" s="207">
        <v>1354.5021999999999</v>
      </c>
    </row>
    <row r="22" spans="1:11" ht="17.25" x14ac:dyDescent="0.25">
      <c r="A22" s="189"/>
      <c r="B22" s="193"/>
      <c r="C22" s="193"/>
      <c r="D22" s="11">
        <v>676.24329999999998</v>
      </c>
      <c r="E22" s="10">
        <v>676.24379999999996</v>
      </c>
      <c r="F22" s="12">
        <f t="shared" si="1"/>
        <v>0.73937831295189183</v>
      </c>
      <c r="G22" s="9" t="s">
        <v>8</v>
      </c>
      <c r="H22" s="213"/>
      <c r="I22" s="206"/>
      <c r="J22" s="207"/>
    </row>
    <row r="23" spans="1:11" ht="18" x14ac:dyDescent="0.25">
      <c r="A23" s="115">
        <v>14</v>
      </c>
      <c r="B23" s="112">
        <v>6.23</v>
      </c>
      <c r="C23" s="112">
        <v>7.98</v>
      </c>
      <c r="D23" s="11">
        <v>798.28489999999999</v>
      </c>
      <c r="E23" s="10">
        <v>798.29679999999996</v>
      </c>
      <c r="F23" s="17">
        <f t="shared" si="1"/>
        <v>14.906736441845581</v>
      </c>
      <c r="G23" s="9" t="s">
        <v>8</v>
      </c>
      <c r="H23" s="124" t="s">
        <v>170</v>
      </c>
      <c r="I23" s="9" t="s">
        <v>16</v>
      </c>
      <c r="J23" s="118">
        <v>1598.6080999999999</v>
      </c>
    </row>
    <row r="24" spans="1:11" ht="18" x14ac:dyDescent="0.25">
      <c r="A24" s="115">
        <v>15</v>
      </c>
      <c r="B24" s="112">
        <v>6.35</v>
      </c>
      <c r="C24" s="112">
        <v>8.42</v>
      </c>
      <c r="D24" s="29">
        <v>798.28489999999999</v>
      </c>
      <c r="E24" s="10">
        <v>798.29679999999996</v>
      </c>
      <c r="F24" s="17">
        <f t="shared" si="1"/>
        <v>14.906736441845581</v>
      </c>
      <c r="G24" s="9" t="s">
        <v>8</v>
      </c>
      <c r="H24" s="124" t="s">
        <v>17</v>
      </c>
      <c r="I24" s="9" t="s">
        <v>16</v>
      </c>
      <c r="J24" s="118">
        <v>1598.6080999999999</v>
      </c>
    </row>
    <row r="25" spans="1:11" ht="18" x14ac:dyDescent="0.25">
      <c r="A25" s="189">
        <v>16</v>
      </c>
      <c r="B25" s="193">
        <v>6.5</v>
      </c>
      <c r="C25" s="199">
        <v>9.19</v>
      </c>
      <c r="D25" s="11">
        <v>871.33199999999999</v>
      </c>
      <c r="E25" s="11">
        <v>871.32569999999998</v>
      </c>
      <c r="F25" s="17">
        <f t="shared" ref="F25" si="2">ABS(E25-D25)/E25*1000000</f>
        <v>7.2303617350092928</v>
      </c>
      <c r="G25" s="9" t="s">
        <v>8</v>
      </c>
      <c r="H25" s="36" t="s">
        <v>264</v>
      </c>
      <c r="I25" s="9" t="s">
        <v>174</v>
      </c>
      <c r="J25" s="11">
        <v>1744.6659999999999</v>
      </c>
    </row>
    <row r="26" spans="1:11" ht="18" x14ac:dyDescent="0.25">
      <c r="A26" s="189"/>
      <c r="B26" s="193"/>
      <c r="C26" s="200"/>
      <c r="D26" s="11">
        <v>891.83510000000001</v>
      </c>
      <c r="E26" s="11">
        <v>891.83900000000006</v>
      </c>
      <c r="F26" s="17">
        <f>ABS(E26-D26)/E26*1000000</f>
        <v>4.3729866041339314</v>
      </c>
      <c r="G26" s="9" t="s">
        <v>8</v>
      </c>
      <c r="H26" s="83" t="s">
        <v>165</v>
      </c>
      <c r="I26" s="13" t="s">
        <v>173</v>
      </c>
      <c r="J26" s="122">
        <v>1785.6926000000001</v>
      </c>
    </row>
    <row r="27" spans="1:11" ht="18" x14ac:dyDescent="0.25">
      <c r="A27" s="189"/>
      <c r="B27" s="193"/>
      <c r="C27" s="200"/>
      <c r="D27" s="11">
        <v>749.26760000000002</v>
      </c>
      <c r="E27" s="11">
        <v>749.27279999999996</v>
      </c>
      <c r="F27" s="17">
        <f t="shared" ref="F27" si="3">ABS(E27-D27)/E27*1000000</f>
        <v>6.9400624177806112</v>
      </c>
      <c r="G27" s="9" t="s">
        <v>8</v>
      </c>
      <c r="H27" s="123" t="s">
        <v>131</v>
      </c>
      <c r="I27" s="117" t="s">
        <v>200</v>
      </c>
      <c r="J27" s="117">
        <v>1500.5600999999999</v>
      </c>
    </row>
    <row r="28" spans="1:11" ht="18" x14ac:dyDescent="0.25">
      <c r="A28" s="189">
        <v>17</v>
      </c>
      <c r="B28" s="193">
        <v>6.61</v>
      </c>
      <c r="C28" s="200"/>
      <c r="D28" s="11">
        <v>899.85209999999995</v>
      </c>
      <c r="E28" s="10">
        <v>899.8365</v>
      </c>
      <c r="F28" s="12">
        <f t="shared" ref="F28:F29" si="4">ABS(E28-D28)/E28*1000000</f>
        <v>17.336482794318115</v>
      </c>
      <c r="G28" s="9" t="s">
        <v>8</v>
      </c>
      <c r="H28" s="124" t="s">
        <v>52</v>
      </c>
      <c r="I28" s="117" t="s">
        <v>18</v>
      </c>
      <c r="J28" s="118">
        <v>1801.6875</v>
      </c>
      <c r="K28" s="99"/>
    </row>
    <row r="29" spans="1:11" ht="18" x14ac:dyDescent="0.25">
      <c r="A29" s="189"/>
      <c r="B29" s="193"/>
      <c r="C29" s="201"/>
      <c r="D29" s="11">
        <v>993.39670000000001</v>
      </c>
      <c r="E29" s="57">
        <v>993.37869999999998</v>
      </c>
      <c r="F29" s="12">
        <f t="shared" si="4"/>
        <v>18.119977809096476</v>
      </c>
      <c r="G29" s="9" t="s">
        <v>8</v>
      </c>
      <c r="H29" s="123" t="s">
        <v>132</v>
      </c>
      <c r="I29" s="13" t="s">
        <v>175</v>
      </c>
      <c r="J29" s="11">
        <v>1988.7719</v>
      </c>
    </row>
    <row r="30" spans="1:11" x14ac:dyDescent="0.25">
      <c r="A30" s="115">
        <v>18</v>
      </c>
      <c r="B30" s="112">
        <v>6.71</v>
      </c>
      <c r="C30" s="112"/>
      <c r="D30" s="128"/>
      <c r="E30" s="57"/>
      <c r="F30" s="56"/>
      <c r="G30" s="56"/>
      <c r="H30" s="113" t="s">
        <v>271</v>
      </c>
      <c r="I30" s="56"/>
      <c r="J30" s="128"/>
    </row>
    <row r="31" spans="1:11" x14ac:dyDescent="0.25">
      <c r="A31" s="115">
        <v>19</v>
      </c>
      <c r="B31" s="112">
        <v>6.74</v>
      </c>
      <c r="C31" s="112"/>
      <c r="D31" s="128"/>
      <c r="E31" s="57"/>
      <c r="F31" s="56"/>
      <c r="G31" s="56"/>
      <c r="H31" s="132" t="s">
        <v>271</v>
      </c>
      <c r="I31" s="56"/>
      <c r="J31" s="128"/>
    </row>
    <row r="32" spans="1:11" ht="18" x14ac:dyDescent="0.25">
      <c r="A32" s="189">
        <v>20</v>
      </c>
      <c r="B32" s="193">
        <v>6.78</v>
      </c>
      <c r="C32" s="193">
        <v>9.5399999999999991</v>
      </c>
      <c r="D32" s="11">
        <v>871.31989999999996</v>
      </c>
      <c r="E32" s="11">
        <v>871.32569999999998</v>
      </c>
      <c r="F32" s="12">
        <f t="shared" ref="F32" si="5">ABS(E32-D32)/E32*1000000</f>
        <v>6.6565235020865448</v>
      </c>
      <c r="G32" s="9" t="s">
        <v>8</v>
      </c>
      <c r="H32" s="36" t="s">
        <v>147</v>
      </c>
      <c r="I32" s="9" t="s">
        <v>174</v>
      </c>
      <c r="J32" s="11">
        <v>1744.6659999999999</v>
      </c>
    </row>
    <row r="33" spans="1:11" ht="18" x14ac:dyDescent="0.25">
      <c r="A33" s="189"/>
      <c r="B33" s="193"/>
      <c r="C33" s="193"/>
      <c r="D33" s="29">
        <v>972.87670000000003</v>
      </c>
      <c r="E33" s="10">
        <v>972.86540000000002</v>
      </c>
      <c r="F33" s="12">
        <f t="shared" ref="F33" si="6">ABS(E33-D33)/E33*1000000</f>
        <v>11.615173075335642</v>
      </c>
      <c r="G33" s="9" t="s">
        <v>8</v>
      </c>
      <c r="H33" s="116" t="s">
        <v>236</v>
      </c>
      <c r="I33" s="13" t="s">
        <v>63</v>
      </c>
      <c r="J33" s="24">
        <v>1947.7454</v>
      </c>
    </row>
    <row r="34" spans="1:11" ht="18" x14ac:dyDescent="0.25">
      <c r="A34" s="189">
        <v>21</v>
      </c>
      <c r="B34" s="193">
        <v>6.89</v>
      </c>
      <c r="C34" s="193">
        <v>10.15</v>
      </c>
      <c r="D34" s="29">
        <v>871.33199999999999</v>
      </c>
      <c r="E34" s="11">
        <v>871.32569999999998</v>
      </c>
      <c r="F34" s="12">
        <f t="shared" ref="F34" si="7">ABS(E34-D34)/E34*1000000</f>
        <v>7.2303617350092928</v>
      </c>
      <c r="G34" s="9" t="s">
        <v>8</v>
      </c>
      <c r="H34" s="36" t="s">
        <v>166</v>
      </c>
      <c r="I34" s="9" t="s">
        <v>174</v>
      </c>
      <c r="J34" s="11">
        <v>1744.6659999999999</v>
      </c>
    </row>
    <row r="35" spans="1:11" ht="18" x14ac:dyDescent="0.25">
      <c r="A35" s="189"/>
      <c r="B35" s="193"/>
      <c r="C35" s="193"/>
      <c r="D35" s="29">
        <v>993.36440000000005</v>
      </c>
      <c r="E35" s="57">
        <v>993.37869999999998</v>
      </c>
      <c r="F35" s="12">
        <f t="shared" ref="F35" si="8">ABS(E35-D35)/E35*1000000</f>
        <v>14.395315703804297</v>
      </c>
      <c r="G35" s="9" t="s">
        <v>8</v>
      </c>
      <c r="H35" s="123" t="s">
        <v>287</v>
      </c>
      <c r="I35" s="13" t="s">
        <v>175</v>
      </c>
      <c r="J35" s="11">
        <v>1988.7719</v>
      </c>
    </row>
    <row r="36" spans="1:11" ht="18" x14ac:dyDescent="0.25">
      <c r="A36" s="189">
        <v>22</v>
      </c>
      <c r="B36" s="193">
        <v>7.03</v>
      </c>
      <c r="C36" s="199">
        <v>10.54</v>
      </c>
      <c r="D36" s="29">
        <v>1515.5492999999999</v>
      </c>
      <c r="E36" s="19">
        <v>1515.5477000000001</v>
      </c>
      <c r="F36" s="12">
        <f>ABS(E36-D36)/E36*1000000</f>
        <v>1.0557239470758597</v>
      </c>
      <c r="G36" s="9" t="s">
        <v>12</v>
      </c>
      <c r="H36" s="213" t="s">
        <v>19</v>
      </c>
      <c r="I36" s="117" t="s">
        <v>20</v>
      </c>
      <c r="J36" s="118">
        <v>1516.5550000000001</v>
      </c>
    </row>
    <row r="37" spans="1:11" ht="18" x14ac:dyDescent="0.25">
      <c r="A37" s="189"/>
      <c r="B37" s="193"/>
      <c r="C37" s="200"/>
      <c r="D37" s="11">
        <v>757.26620000000003</v>
      </c>
      <c r="E37" s="10">
        <v>757.27020000000005</v>
      </c>
      <c r="F37" s="12">
        <f>ABS(E37-D37)/E37*1000000</f>
        <v>5.2821304734018311</v>
      </c>
      <c r="G37" s="9" t="s">
        <v>8</v>
      </c>
      <c r="H37" s="213"/>
      <c r="I37" s="117" t="s">
        <v>20</v>
      </c>
      <c r="J37" s="118">
        <v>1516.5550000000001</v>
      </c>
    </row>
    <row r="38" spans="1:11" ht="18" x14ac:dyDescent="0.25">
      <c r="A38" s="189">
        <v>23</v>
      </c>
      <c r="B38" s="193">
        <v>7.08</v>
      </c>
      <c r="C38" s="200"/>
      <c r="D38" s="29">
        <v>879.32950000000005</v>
      </c>
      <c r="E38" s="10">
        <v>879.32320000000004</v>
      </c>
      <c r="F38" s="12">
        <f t="shared" ref="F38" si="9">ABS(E38-D38)/E38*1000000</f>
        <v>7.1646011387055246</v>
      </c>
      <c r="G38" s="9" t="s">
        <v>8</v>
      </c>
      <c r="H38" s="116" t="s">
        <v>21</v>
      </c>
      <c r="I38" s="9" t="s">
        <v>22</v>
      </c>
      <c r="J38" s="118">
        <v>1760.6609000000001</v>
      </c>
    </row>
    <row r="39" spans="1:11" ht="18" x14ac:dyDescent="0.25">
      <c r="A39" s="189"/>
      <c r="B39" s="193"/>
      <c r="C39" s="201"/>
      <c r="D39" s="11">
        <v>1094.9025999999999</v>
      </c>
      <c r="E39" s="11">
        <v>1094.9184</v>
      </c>
      <c r="F39" s="12">
        <f t="shared" ref="F39" si="10">ABS(E39-D39)/E39*1000000</f>
        <v>14.430299098203667</v>
      </c>
      <c r="G39" s="9" t="s">
        <v>8</v>
      </c>
      <c r="H39" s="36" t="s">
        <v>133</v>
      </c>
      <c r="I39" s="13" t="s">
        <v>208</v>
      </c>
      <c r="J39" s="11">
        <v>2191.8512999999998</v>
      </c>
    </row>
    <row r="40" spans="1:11" ht="18" x14ac:dyDescent="0.25">
      <c r="A40" s="189">
        <v>24</v>
      </c>
      <c r="B40" s="193">
        <v>7.32</v>
      </c>
      <c r="C40" s="193">
        <v>11.61</v>
      </c>
      <c r="D40" s="11">
        <v>944.34699999999998</v>
      </c>
      <c r="E40" s="11">
        <v>944.35469999999998</v>
      </c>
      <c r="F40" s="12">
        <f>ABS(E40-D40)/E40*1000000</f>
        <v>8.153715971339814</v>
      </c>
      <c r="G40" s="9" t="s">
        <v>8</v>
      </c>
      <c r="H40" s="36" t="s">
        <v>288</v>
      </c>
      <c r="I40" s="13" t="s">
        <v>201</v>
      </c>
      <c r="J40" s="11">
        <v>1890.7239</v>
      </c>
    </row>
    <row r="41" spans="1:11" ht="18" x14ac:dyDescent="0.25">
      <c r="A41" s="189"/>
      <c r="B41" s="193"/>
      <c r="C41" s="193"/>
      <c r="D41" s="11">
        <v>980.85090000000002</v>
      </c>
      <c r="E41" s="11">
        <v>980.86289999999997</v>
      </c>
      <c r="F41" s="12">
        <f>ABS(E41-D41)/E41*1000000</f>
        <v>12.234125686621047</v>
      </c>
      <c r="G41" s="9" t="s">
        <v>8</v>
      </c>
      <c r="H41" s="36" t="s">
        <v>23</v>
      </c>
      <c r="I41" s="117" t="s">
        <v>24</v>
      </c>
      <c r="J41" s="11">
        <v>1963.7402999999999</v>
      </c>
    </row>
    <row r="42" spans="1:11" ht="18" x14ac:dyDescent="0.25">
      <c r="A42" s="189"/>
      <c r="B42" s="193"/>
      <c r="C42" s="193"/>
      <c r="D42" s="11">
        <v>972.86389999999994</v>
      </c>
      <c r="E42" s="11">
        <v>972.86540000000002</v>
      </c>
      <c r="F42" s="12">
        <f>ABS(E42-D42)/E42*1000000</f>
        <v>1.5418371339737402</v>
      </c>
      <c r="G42" s="9" t="s">
        <v>8</v>
      </c>
      <c r="H42" s="123" t="s">
        <v>134</v>
      </c>
      <c r="I42" s="9" t="s">
        <v>18</v>
      </c>
      <c r="J42" s="11">
        <v>1947.7454</v>
      </c>
    </row>
    <row r="43" spans="1:11" x14ac:dyDescent="0.25">
      <c r="A43" s="115">
        <v>25</v>
      </c>
      <c r="B43" s="112">
        <v>7.4</v>
      </c>
      <c r="C43" s="112"/>
      <c r="D43" s="128"/>
      <c r="E43" s="57"/>
      <c r="F43" s="56"/>
      <c r="G43" s="56"/>
      <c r="H43" s="129" t="s">
        <v>271</v>
      </c>
      <c r="I43" s="56"/>
      <c r="J43" s="128"/>
    </row>
    <row r="44" spans="1:11" ht="18" x14ac:dyDescent="0.25">
      <c r="A44" s="189">
        <v>26</v>
      </c>
      <c r="B44" s="193">
        <v>7.53</v>
      </c>
      <c r="C44" s="193">
        <v>12.23</v>
      </c>
      <c r="D44" s="29">
        <v>858.80319999999995</v>
      </c>
      <c r="E44" s="11">
        <v>858.80989999999997</v>
      </c>
      <c r="F44" s="28">
        <f t="shared" ref="F44" si="11">ABS(E44-D44)/E44*1000000</f>
        <v>7.8014936716768926</v>
      </c>
      <c r="G44" s="117" t="s">
        <v>8</v>
      </c>
      <c r="H44" s="116" t="s">
        <v>54</v>
      </c>
      <c r="I44" s="117" t="s">
        <v>70</v>
      </c>
      <c r="J44" s="122">
        <v>1719.6343999999999</v>
      </c>
    </row>
    <row r="45" spans="1:11" ht="18" x14ac:dyDescent="0.25">
      <c r="A45" s="189"/>
      <c r="B45" s="193"/>
      <c r="C45" s="193"/>
      <c r="D45" s="29">
        <v>952.3365</v>
      </c>
      <c r="E45" s="11">
        <v>952.35209999999995</v>
      </c>
      <c r="F45" s="12">
        <f t="shared" ref="F45:F51" si="12">ABS(E45-D45)/E45*1000000</f>
        <v>16.380496247080711</v>
      </c>
      <c r="G45" s="9" t="s">
        <v>8</v>
      </c>
      <c r="H45" s="36" t="s">
        <v>251</v>
      </c>
      <c r="I45" s="13" t="s">
        <v>176</v>
      </c>
      <c r="J45" s="11">
        <v>1906.7188000000001</v>
      </c>
    </row>
    <row r="46" spans="1:11" ht="36" x14ac:dyDescent="0.25">
      <c r="A46" s="190">
        <v>27</v>
      </c>
      <c r="B46" s="194">
        <v>7.69</v>
      </c>
      <c r="C46" s="194">
        <v>12.77</v>
      </c>
      <c r="D46" s="29">
        <v>915.32950000000005</v>
      </c>
      <c r="E46" s="11">
        <v>915.33370000000002</v>
      </c>
      <c r="F46" s="28">
        <f t="shared" si="12"/>
        <v>4.5884905144090018</v>
      </c>
      <c r="G46" s="9" t="s">
        <v>8</v>
      </c>
      <c r="H46" s="114" t="s">
        <v>148</v>
      </c>
      <c r="I46" s="13" t="s">
        <v>178</v>
      </c>
      <c r="J46" s="11">
        <v>1832.682</v>
      </c>
      <c r="K46" s="99"/>
    </row>
    <row r="47" spans="1:11" ht="18" x14ac:dyDescent="0.25">
      <c r="A47" s="190"/>
      <c r="B47" s="194"/>
      <c r="C47" s="194"/>
      <c r="D47" s="29">
        <v>952.3682</v>
      </c>
      <c r="E47" s="11">
        <v>952.35209999999995</v>
      </c>
      <c r="F47" s="28">
        <f t="shared" si="12"/>
        <v>16.905512152544524</v>
      </c>
      <c r="G47" s="9" t="s">
        <v>8</v>
      </c>
      <c r="H47" s="36" t="s">
        <v>252</v>
      </c>
      <c r="I47" s="117" t="s">
        <v>176</v>
      </c>
      <c r="J47" s="11">
        <v>1906.7188000000001</v>
      </c>
    </row>
    <row r="48" spans="1:11" ht="18" x14ac:dyDescent="0.25">
      <c r="A48" s="190"/>
      <c r="B48" s="194"/>
      <c r="C48" s="194"/>
      <c r="D48" s="29">
        <v>1053.877</v>
      </c>
      <c r="E48" s="11">
        <v>1053.8918000000001</v>
      </c>
      <c r="F48" s="28">
        <f t="shared" si="12"/>
        <v>14.043187355808488</v>
      </c>
      <c r="G48" s="9" t="s">
        <v>8</v>
      </c>
      <c r="H48" s="123" t="s">
        <v>149</v>
      </c>
      <c r="I48" s="13" t="s">
        <v>66</v>
      </c>
      <c r="J48" s="11">
        <v>2109.7982000000002</v>
      </c>
    </row>
    <row r="49" spans="1:14" ht="18" x14ac:dyDescent="0.25">
      <c r="A49" s="190"/>
      <c r="B49" s="194"/>
      <c r="C49" s="194"/>
      <c r="D49" s="29">
        <v>1045.876</v>
      </c>
      <c r="E49" s="11">
        <v>1045.8943999999999</v>
      </c>
      <c r="F49" s="28">
        <f t="shared" si="12"/>
        <v>17.592598258417578</v>
      </c>
      <c r="G49" s="9" t="s">
        <v>8</v>
      </c>
      <c r="H49" s="123" t="s">
        <v>289</v>
      </c>
      <c r="I49" s="13" t="s">
        <v>177</v>
      </c>
      <c r="J49" s="11">
        <v>2093.8033</v>
      </c>
    </row>
    <row r="50" spans="1:14" ht="19.5" customHeight="1" x14ac:dyDescent="0.25">
      <c r="A50" s="190"/>
      <c r="B50" s="194"/>
      <c r="C50" s="194"/>
      <c r="D50" s="29">
        <v>1102.9048</v>
      </c>
      <c r="E50" s="11">
        <v>1102.9158</v>
      </c>
      <c r="F50" s="28">
        <f t="shared" si="12"/>
        <v>9.973562805036666</v>
      </c>
      <c r="G50" s="117" t="s">
        <v>8</v>
      </c>
      <c r="H50" s="124" t="s">
        <v>25</v>
      </c>
      <c r="I50" s="117" t="s">
        <v>64</v>
      </c>
      <c r="J50" s="122">
        <v>2207.8462</v>
      </c>
    </row>
    <row r="51" spans="1:14" ht="18" x14ac:dyDescent="0.25">
      <c r="A51" s="190"/>
      <c r="B51" s="194"/>
      <c r="C51" s="194"/>
      <c r="D51" s="29">
        <v>858.79719999999998</v>
      </c>
      <c r="E51" s="11">
        <v>858.80989999999997</v>
      </c>
      <c r="F51" s="28">
        <f t="shared" si="12"/>
        <v>14.787905914912335</v>
      </c>
      <c r="G51" s="9" t="s">
        <v>8</v>
      </c>
      <c r="H51" s="116" t="s">
        <v>265</v>
      </c>
      <c r="I51" s="117" t="s">
        <v>70</v>
      </c>
      <c r="J51" s="122">
        <v>1719.6343999999999</v>
      </c>
    </row>
    <row r="52" spans="1:14" ht="18" x14ac:dyDescent="0.25">
      <c r="A52" s="119">
        <v>28</v>
      </c>
      <c r="B52" s="113">
        <v>7.81</v>
      </c>
      <c r="C52" s="113">
        <v>12.81</v>
      </c>
      <c r="D52" s="11">
        <v>653.56709999999998</v>
      </c>
      <c r="E52" s="11">
        <v>653.57280000000003</v>
      </c>
      <c r="F52" s="28">
        <f t="shared" ref="F52" si="13">ABS(E52-D52)/E52*1000000</f>
        <v>8.7212931750634528</v>
      </c>
      <c r="G52" s="117" t="s">
        <v>53</v>
      </c>
      <c r="H52" s="124" t="s">
        <v>254</v>
      </c>
      <c r="I52" s="117" t="s">
        <v>24</v>
      </c>
      <c r="J52" s="122">
        <v>1963.7402999999999</v>
      </c>
      <c r="K52" s="99"/>
    </row>
    <row r="53" spans="1:14" ht="18" x14ac:dyDescent="0.25">
      <c r="A53" s="189">
        <v>29</v>
      </c>
      <c r="B53" s="193">
        <v>7.92</v>
      </c>
      <c r="C53" s="193">
        <v>13.52</v>
      </c>
      <c r="D53" s="11">
        <v>1677.6096</v>
      </c>
      <c r="E53" s="10">
        <v>1677.6005</v>
      </c>
      <c r="F53" s="12">
        <f t="shared" ref="F53:F54" si="14">ABS(E53-D53)/E53*1000000</f>
        <v>5.4244142154162747</v>
      </c>
      <c r="G53" s="9" t="s">
        <v>12</v>
      </c>
      <c r="H53" s="198" t="s">
        <v>32</v>
      </c>
      <c r="I53" s="117" t="s">
        <v>33</v>
      </c>
      <c r="J53" s="10">
        <v>1678.6078</v>
      </c>
    </row>
    <row r="54" spans="1:14" ht="18" x14ac:dyDescent="0.25">
      <c r="A54" s="189"/>
      <c r="B54" s="193"/>
      <c r="C54" s="193"/>
      <c r="D54" s="11">
        <v>838.28189999999995</v>
      </c>
      <c r="E54" s="10">
        <v>838.29660000000001</v>
      </c>
      <c r="F54" s="12">
        <f t="shared" si="14"/>
        <v>17.535559609882306</v>
      </c>
      <c r="G54" s="9" t="s">
        <v>8</v>
      </c>
      <c r="H54" s="198"/>
      <c r="I54" s="117" t="s">
        <v>33</v>
      </c>
      <c r="J54" s="118">
        <v>1678.6078</v>
      </c>
    </row>
    <row r="55" spans="1:14" ht="36" x14ac:dyDescent="0.25">
      <c r="A55" s="189"/>
      <c r="B55" s="193"/>
      <c r="C55" s="193"/>
      <c r="D55" s="11">
        <v>1118.434</v>
      </c>
      <c r="E55" s="11">
        <v>1118.4131</v>
      </c>
      <c r="F55" s="12">
        <f>ABS(E55-D55)/E55*1000000</f>
        <v>18.687191700439904</v>
      </c>
      <c r="G55" s="9" t="s">
        <v>8</v>
      </c>
      <c r="H55" s="123" t="s">
        <v>217</v>
      </c>
      <c r="I55" s="13" t="s">
        <v>179</v>
      </c>
      <c r="J55" s="11">
        <v>2238.8407999999999</v>
      </c>
    </row>
    <row r="56" spans="1:14" ht="18" customHeight="1" x14ac:dyDescent="0.25">
      <c r="A56" s="189"/>
      <c r="B56" s="193"/>
      <c r="C56" s="193"/>
      <c r="D56" s="29">
        <v>1308.9601</v>
      </c>
      <c r="E56" s="10">
        <v>1308.9766999999999</v>
      </c>
      <c r="F56" s="12">
        <f>ABS(E56-D56)/E56*1000000</f>
        <v>12.681661942436245</v>
      </c>
      <c r="G56" s="9" t="s">
        <v>8</v>
      </c>
      <c r="H56" s="116" t="s">
        <v>295</v>
      </c>
      <c r="I56" s="9" t="s">
        <v>31</v>
      </c>
      <c r="J56" s="118">
        <v>2619.9679000000001</v>
      </c>
    </row>
    <row r="57" spans="1:14" ht="18" x14ac:dyDescent="0.25">
      <c r="A57" s="189"/>
      <c r="B57" s="193"/>
      <c r="C57" s="193"/>
      <c r="D57" s="11">
        <v>923.33280000000002</v>
      </c>
      <c r="E57" s="11">
        <v>923.33119999999997</v>
      </c>
      <c r="F57" s="12">
        <f t="shared" ref="F57" si="15">ABS(E57-D57)/E57*1000000</f>
        <v>1.7328559893276807</v>
      </c>
      <c r="G57" s="9" t="s">
        <v>8</v>
      </c>
      <c r="H57" s="36" t="s">
        <v>150</v>
      </c>
      <c r="I57" s="9" t="s">
        <v>180</v>
      </c>
      <c r="J57" s="122">
        <v>1848.6769999999999</v>
      </c>
    </row>
    <row r="58" spans="1:14" ht="18" x14ac:dyDescent="0.25">
      <c r="A58" s="115">
        <v>30</v>
      </c>
      <c r="B58" s="112">
        <v>8.0299999999999994</v>
      </c>
      <c r="C58" s="199">
        <v>14</v>
      </c>
      <c r="D58" s="11">
        <v>1146.913</v>
      </c>
      <c r="E58" s="10">
        <v>1146.9239</v>
      </c>
      <c r="F58" s="12">
        <f t="shared" ref="F58" si="16">ABS(E58-D58)/E58*1000000</f>
        <v>9.5036819792423533</v>
      </c>
      <c r="G58" s="9" t="s">
        <v>8</v>
      </c>
      <c r="H58" s="124" t="s">
        <v>218</v>
      </c>
      <c r="I58" s="9" t="s">
        <v>68</v>
      </c>
      <c r="J58" s="118">
        <v>2295.8622999999998</v>
      </c>
    </row>
    <row r="59" spans="1:14" ht="18" x14ac:dyDescent="0.25">
      <c r="A59" s="115">
        <v>31</v>
      </c>
      <c r="B59" s="112">
        <v>8.1</v>
      </c>
      <c r="C59" s="201"/>
      <c r="D59" s="29">
        <v>1033.3479</v>
      </c>
      <c r="E59" s="10">
        <v>1033.3570999999999</v>
      </c>
      <c r="F59" s="12">
        <f t="shared" ref="F59" si="17">ABS(E59-D59)/E59*1000000</f>
        <v>8.9030210369332625</v>
      </c>
      <c r="G59" s="9" t="s">
        <v>8</v>
      </c>
      <c r="H59" s="124" t="s">
        <v>260</v>
      </c>
      <c r="I59" s="13" t="s">
        <v>181</v>
      </c>
      <c r="J59" s="118">
        <v>2068.7716999999998</v>
      </c>
      <c r="K59" s="37"/>
      <c r="L59" s="37"/>
      <c r="M59" s="37"/>
      <c r="N59" s="37"/>
    </row>
    <row r="60" spans="1:14" ht="36" x14ac:dyDescent="0.25">
      <c r="A60" s="189">
        <v>32</v>
      </c>
      <c r="B60" s="193">
        <v>8.15</v>
      </c>
      <c r="C60" s="193">
        <v>14.48</v>
      </c>
      <c r="D60" s="29">
        <v>1097.8905999999999</v>
      </c>
      <c r="E60" s="11">
        <v>1097.8997999999999</v>
      </c>
      <c r="F60" s="12">
        <f>ABS(E60-D60)/E60*1000000</f>
        <v>8.3796353728858932</v>
      </c>
      <c r="G60" s="9" t="s">
        <v>8</v>
      </c>
      <c r="H60" s="123" t="s">
        <v>57</v>
      </c>
      <c r="I60" s="13" t="s">
        <v>77</v>
      </c>
      <c r="J60" s="11">
        <v>2197.8141999999998</v>
      </c>
    </row>
    <row r="61" spans="1:14" ht="18.75" customHeight="1" x14ac:dyDescent="0.25">
      <c r="A61" s="189"/>
      <c r="B61" s="193"/>
      <c r="C61" s="193"/>
      <c r="D61" s="29">
        <v>1025.3893</v>
      </c>
      <c r="E61" s="11">
        <v>1025.3811000000001</v>
      </c>
      <c r="F61" s="12">
        <f>ABS(E61-D61)/E61*1000000</f>
        <v>7.9970266664638094</v>
      </c>
      <c r="G61" s="9" t="s">
        <v>8</v>
      </c>
      <c r="H61" s="124" t="s">
        <v>151</v>
      </c>
      <c r="I61" s="117" t="s">
        <v>69</v>
      </c>
      <c r="J61" s="122">
        <v>2052.7766999999999</v>
      </c>
      <c r="K61" s="99"/>
    </row>
    <row r="62" spans="1:14" ht="18" x14ac:dyDescent="0.25">
      <c r="A62" s="189"/>
      <c r="B62" s="193"/>
      <c r="C62" s="193"/>
      <c r="D62" s="29">
        <v>1126.3976</v>
      </c>
      <c r="E62" s="10">
        <v>1126.4105999999999</v>
      </c>
      <c r="F62" s="12">
        <f t="shared" ref="F62" si="18">ABS(E62-D62)/E62*1000000</f>
        <v>11.541084574239592</v>
      </c>
      <c r="G62" s="9" t="s">
        <v>8</v>
      </c>
      <c r="H62" s="124" t="s">
        <v>219</v>
      </c>
      <c r="I62" s="9" t="s">
        <v>71</v>
      </c>
      <c r="J62" s="118">
        <v>2254.8357000000001</v>
      </c>
    </row>
    <row r="63" spans="1:14" ht="18" x14ac:dyDescent="0.25">
      <c r="A63" s="189">
        <v>33</v>
      </c>
      <c r="B63" s="193">
        <v>8.32</v>
      </c>
      <c r="C63" s="193">
        <v>15.05</v>
      </c>
      <c r="D63" s="29">
        <v>1024.864</v>
      </c>
      <c r="E63" s="10">
        <v>1024.8708999999999</v>
      </c>
      <c r="F63" s="12">
        <f t="shared" ref="F63" si="19">ABS(E63-D63)/E63*1000000</f>
        <v>6.7325552904854407</v>
      </c>
      <c r="G63" s="9" t="s">
        <v>8</v>
      </c>
      <c r="H63" s="116" t="s">
        <v>28</v>
      </c>
      <c r="I63" s="9" t="s">
        <v>29</v>
      </c>
      <c r="J63" s="118">
        <v>2051.7563</v>
      </c>
    </row>
    <row r="64" spans="1:14" ht="36" x14ac:dyDescent="0.25">
      <c r="A64" s="189"/>
      <c r="B64" s="193"/>
      <c r="C64" s="193"/>
      <c r="D64" s="11">
        <v>1097.8905999999999</v>
      </c>
      <c r="E64" s="11">
        <v>1097.8997999999999</v>
      </c>
      <c r="F64" s="12">
        <f>ABS(E64-D64)/E64*1000000</f>
        <v>8.3796353728858932</v>
      </c>
      <c r="G64" s="9" t="s">
        <v>8</v>
      </c>
      <c r="H64" s="36" t="s">
        <v>57</v>
      </c>
      <c r="I64" s="13" t="s">
        <v>77</v>
      </c>
      <c r="J64" s="11">
        <v>2197.8141999999998</v>
      </c>
    </row>
    <row r="65" spans="1:10" ht="18.75" customHeight="1" x14ac:dyDescent="0.25">
      <c r="A65" s="189"/>
      <c r="B65" s="193"/>
      <c r="C65" s="193"/>
      <c r="D65" s="11">
        <v>1061.8751</v>
      </c>
      <c r="E65" s="11">
        <v>1061.8893</v>
      </c>
      <c r="F65" s="12">
        <f t="shared" ref="F65" si="20">ABS(E65-D65)/E65*1000000</f>
        <v>13.372392018709942</v>
      </c>
      <c r="G65" s="9" t="s">
        <v>8</v>
      </c>
      <c r="H65" s="123" t="s">
        <v>34</v>
      </c>
      <c r="I65" s="9" t="s">
        <v>182</v>
      </c>
      <c r="J65" s="11">
        <v>2125.7930999999999</v>
      </c>
    </row>
    <row r="66" spans="1:10" ht="18" x14ac:dyDescent="0.25">
      <c r="A66" s="189"/>
      <c r="B66" s="193"/>
      <c r="C66" s="193"/>
      <c r="D66" s="11">
        <v>1139.4376999999999</v>
      </c>
      <c r="E66" s="11">
        <v>1139.4366</v>
      </c>
      <c r="F66" s="12">
        <f>ABS(E66-D66)/E66*1000000</f>
        <v>0.96538938625567328</v>
      </c>
      <c r="G66" s="9" t="s">
        <v>8</v>
      </c>
      <c r="H66" s="123" t="s">
        <v>171</v>
      </c>
      <c r="I66" s="117" t="s">
        <v>209</v>
      </c>
      <c r="J66" s="11">
        <v>2280.8877000000002</v>
      </c>
    </row>
    <row r="67" spans="1:10" ht="18" x14ac:dyDescent="0.25">
      <c r="A67" s="189">
        <v>34</v>
      </c>
      <c r="B67" s="193">
        <v>8.44</v>
      </c>
      <c r="C67" s="194">
        <v>15.15</v>
      </c>
      <c r="D67" s="11">
        <v>1025.3630000000001</v>
      </c>
      <c r="E67" s="10">
        <v>1025.3811000000001</v>
      </c>
      <c r="F67" s="12">
        <f t="shared" ref="F67" si="21">ABS(E67-D67)/E67*1000000</f>
        <v>17.651973495516938</v>
      </c>
      <c r="G67" s="9" t="s">
        <v>8</v>
      </c>
      <c r="H67" s="124" t="s">
        <v>256</v>
      </c>
      <c r="I67" s="13" t="s">
        <v>69</v>
      </c>
      <c r="J67" s="118">
        <v>2052.7766999999999</v>
      </c>
    </row>
    <row r="68" spans="1:10" ht="18.75" customHeight="1" x14ac:dyDescent="0.25">
      <c r="A68" s="189"/>
      <c r="B68" s="193"/>
      <c r="C68" s="194"/>
      <c r="D68" s="11">
        <v>1199.4196999999999</v>
      </c>
      <c r="E68" s="11">
        <v>1199.4395</v>
      </c>
      <c r="F68" s="12">
        <f t="shared" ref="F68" si="22">ABS(E68-D68)/E68*1000000</f>
        <v>16.507710476461728</v>
      </c>
      <c r="G68" s="9" t="s">
        <v>8</v>
      </c>
      <c r="H68" s="123" t="s">
        <v>145</v>
      </c>
      <c r="I68" s="13" t="s">
        <v>74</v>
      </c>
      <c r="J68" s="11">
        <v>2400.8935999999999</v>
      </c>
    </row>
    <row r="69" spans="1:10" x14ac:dyDescent="0.25">
      <c r="A69" s="115">
        <v>35</v>
      </c>
      <c r="B69" s="112">
        <v>8.5299999999999994</v>
      </c>
      <c r="C69" s="139"/>
      <c r="D69" s="128"/>
      <c r="E69" s="57"/>
      <c r="F69" s="56"/>
      <c r="G69" s="56"/>
      <c r="H69" s="126" t="s">
        <v>271</v>
      </c>
      <c r="I69" s="56"/>
      <c r="J69" s="128"/>
    </row>
    <row r="70" spans="1:10" ht="18" x14ac:dyDescent="0.25">
      <c r="A70" s="189">
        <v>36</v>
      </c>
      <c r="B70" s="193">
        <v>8.6</v>
      </c>
      <c r="C70" s="193">
        <v>15.51</v>
      </c>
      <c r="D70" s="11">
        <v>1024.8507999999999</v>
      </c>
      <c r="E70" s="11">
        <v>1024.8708999999999</v>
      </c>
      <c r="F70" s="12">
        <f>ABS(E70-D70)/E70*1000000</f>
        <v>19.612226281336227</v>
      </c>
      <c r="G70" s="9" t="s">
        <v>8</v>
      </c>
      <c r="H70" s="123" t="s">
        <v>28</v>
      </c>
      <c r="I70" s="13" t="s">
        <v>29</v>
      </c>
      <c r="J70" s="122">
        <v>2051.7563</v>
      </c>
    </row>
    <row r="71" spans="1:10" ht="18" x14ac:dyDescent="0.25">
      <c r="A71" s="189"/>
      <c r="B71" s="193"/>
      <c r="C71" s="193"/>
      <c r="D71" s="11">
        <v>1126.9001000000001</v>
      </c>
      <c r="E71" s="11">
        <v>1126.9208000000001</v>
      </c>
      <c r="F71" s="12">
        <f>ABS(E71-D71)/E71*1000000</f>
        <v>18.368637796048727</v>
      </c>
      <c r="G71" s="9" t="s">
        <v>8</v>
      </c>
      <c r="H71" s="83" t="s">
        <v>141</v>
      </c>
      <c r="I71" s="13" t="s">
        <v>183</v>
      </c>
      <c r="J71" s="122">
        <v>2255.8561</v>
      </c>
    </row>
    <row r="72" spans="1:10" ht="18" x14ac:dyDescent="0.25">
      <c r="A72" s="189"/>
      <c r="B72" s="193"/>
      <c r="C72" s="193"/>
      <c r="D72" s="11">
        <v>1163.4123999999999</v>
      </c>
      <c r="E72" s="10">
        <v>1163.4290000000001</v>
      </c>
      <c r="F72" s="12">
        <f>ABS(E72-D72)/E72*1000000</f>
        <v>14.2681676321917</v>
      </c>
      <c r="G72" s="9" t="s">
        <v>8</v>
      </c>
      <c r="H72" s="124" t="s">
        <v>220</v>
      </c>
      <c r="I72" s="9" t="s">
        <v>75</v>
      </c>
      <c r="J72" s="118">
        <v>2328.8724999999999</v>
      </c>
    </row>
    <row r="73" spans="1:10" ht="18" x14ac:dyDescent="0.25">
      <c r="A73" s="189"/>
      <c r="B73" s="193"/>
      <c r="C73" s="193"/>
      <c r="D73" s="11">
        <v>1212.4603</v>
      </c>
      <c r="E73" s="11">
        <v>1212.4656</v>
      </c>
      <c r="F73" s="12">
        <f>ABS(E73-D73)/E73*1000000</f>
        <v>4.3712580381941004</v>
      </c>
      <c r="G73" s="9" t="s">
        <v>8</v>
      </c>
      <c r="H73" s="123" t="s">
        <v>137</v>
      </c>
      <c r="I73" s="13" t="s">
        <v>202</v>
      </c>
      <c r="J73" s="122">
        <v>2426.9457000000002</v>
      </c>
    </row>
    <row r="74" spans="1:10" ht="18" x14ac:dyDescent="0.25">
      <c r="A74" s="189">
        <v>37</v>
      </c>
      <c r="B74" s="193">
        <v>8.7799999999999994</v>
      </c>
      <c r="C74" s="193">
        <v>16.260000000000002</v>
      </c>
      <c r="D74" s="11">
        <v>1098.4004</v>
      </c>
      <c r="E74" s="11">
        <v>1098.4100000000001</v>
      </c>
      <c r="F74" s="12">
        <f t="shared" ref="F74" si="23">ABS(E74-D74)/E74*1000000</f>
        <v>8.739905864013723</v>
      </c>
      <c r="G74" s="9" t="s">
        <v>8</v>
      </c>
      <c r="H74" s="36" t="s">
        <v>139</v>
      </c>
      <c r="I74" s="13" t="s">
        <v>72</v>
      </c>
      <c r="J74" s="11">
        <v>2198.8346000000001</v>
      </c>
    </row>
    <row r="75" spans="1:10" ht="18" x14ac:dyDescent="0.25">
      <c r="A75" s="189"/>
      <c r="B75" s="193"/>
      <c r="C75" s="193"/>
      <c r="D75" s="11">
        <v>1126.9001000000001</v>
      </c>
      <c r="E75" s="11">
        <v>1126.9208000000001</v>
      </c>
      <c r="F75" s="12">
        <f t="shared" ref="F75:F80" si="24">ABS(E75-D75)/E75*1000000</f>
        <v>18.368637796048727</v>
      </c>
      <c r="G75" s="9" t="s">
        <v>8</v>
      </c>
      <c r="H75" s="123" t="s">
        <v>138</v>
      </c>
      <c r="I75" s="13" t="s">
        <v>183</v>
      </c>
      <c r="J75" s="122">
        <v>2255.8561</v>
      </c>
    </row>
    <row r="76" spans="1:10" ht="36" x14ac:dyDescent="0.25">
      <c r="A76" s="189"/>
      <c r="B76" s="193"/>
      <c r="C76" s="193"/>
      <c r="D76" s="11">
        <v>1097.8975</v>
      </c>
      <c r="E76" s="11">
        <v>1097.8997999999999</v>
      </c>
      <c r="F76" s="12">
        <f t="shared" si="24"/>
        <v>2.0949088431179241</v>
      </c>
      <c r="G76" s="9" t="s">
        <v>8</v>
      </c>
      <c r="H76" s="36" t="s">
        <v>221</v>
      </c>
      <c r="I76" s="13" t="s">
        <v>77</v>
      </c>
      <c r="J76" s="11">
        <v>2197.8141999999998</v>
      </c>
    </row>
    <row r="77" spans="1:10" ht="18" x14ac:dyDescent="0.25">
      <c r="A77" s="189"/>
      <c r="B77" s="193"/>
      <c r="C77" s="193"/>
      <c r="D77" s="11">
        <v>1199.9312</v>
      </c>
      <c r="E77" s="11">
        <v>1199.9496999999999</v>
      </c>
      <c r="F77" s="12">
        <f>ABS(E77-D77)/E77*1000000</f>
        <v>15.417312908952429</v>
      </c>
      <c r="G77" s="9" t="s">
        <v>8</v>
      </c>
      <c r="H77" s="123" t="s">
        <v>55</v>
      </c>
      <c r="I77" s="117" t="s">
        <v>73</v>
      </c>
      <c r="J77" s="122">
        <v>2401.9140000000002</v>
      </c>
    </row>
    <row r="78" spans="1:10" ht="16.5" customHeight="1" x14ac:dyDescent="0.25">
      <c r="A78" s="189"/>
      <c r="B78" s="193"/>
      <c r="C78" s="193"/>
      <c r="D78" s="11">
        <v>1199.4268</v>
      </c>
      <c r="E78" s="11">
        <v>1199.4395</v>
      </c>
      <c r="F78" s="12">
        <f t="shared" si="24"/>
        <v>10.588278941951863</v>
      </c>
      <c r="G78" s="9" t="s">
        <v>8</v>
      </c>
      <c r="H78" s="83" t="s">
        <v>56</v>
      </c>
      <c r="I78" s="13" t="s">
        <v>74</v>
      </c>
      <c r="J78" s="11">
        <v>2400.8935999999999</v>
      </c>
    </row>
    <row r="79" spans="1:10" ht="15" customHeight="1" x14ac:dyDescent="0.25">
      <c r="A79" s="189"/>
      <c r="B79" s="193"/>
      <c r="C79" s="193"/>
      <c r="D79" s="11">
        <v>1191.4209000000001</v>
      </c>
      <c r="E79" s="11">
        <v>1191.4421</v>
      </c>
      <c r="F79" s="12">
        <f t="shared" si="24"/>
        <v>17.79356294351858</v>
      </c>
      <c r="G79" s="9" t="s">
        <v>8</v>
      </c>
      <c r="H79" s="123" t="s">
        <v>290</v>
      </c>
      <c r="I79" s="13" t="s">
        <v>203</v>
      </c>
      <c r="J79" s="11">
        <v>2384.8987000000002</v>
      </c>
    </row>
    <row r="80" spans="1:10" ht="18" customHeight="1" x14ac:dyDescent="0.25">
      <c r="A80" s="189"/>
      <c r="B80" s="193"/>
      <c r="C80" s="193"/>
      <c r="D80" s="11">
        <v>1134.9146000000001</v>
      </c>
      <c r="E80" s="11">
        <v>1134.9182000000001</v>
      </c>
      <c r="F80" s="12">
        <f t="shared" si="24"/>
        <v>3.1720347774895323</v>
      </c>
      <c r="G80" s="9" t="s">
        <v>8</v>
      </c>
      <c r="H80" s="123" t="s">
        <v>140</v>
      </c>
      <c r="I80" s="13" t="s">
        <v>184</v>
      </c>
      <c r="J80" s="11">
        <v>2271.8510000000001</v>
      </c>
    </row>
    <row r="81" spans="1:11" ht="18" x14ac:dyDescent="0.25">
      <c r="A81" s="189"/>
      <c r="B81" s="193"/>
      <c r="C81" s="193"/>
      <c r="D81" s="11">
        <v>1004.3513</v>
      </c>
      <c r="E81" s="29">
        <v>1004.3576</v>
      </c>
      <c r="F81" s="12">
        <f t="shared" ref="F81" si="25">ABS(E81-D81)/E81*1000000</f>
        <v>6.2726662296478723</v>
      </c>
      <c r="G81" s="9" t="s">
        <v>8</v>
      </c>
      <c r="H81" s="88" t="s">
        <v>152</v>
      </c>
      <c r="I81" s="9" t="s">
        <v>185</v>
      </c>
      <c r="J81" s="29">
        <v>2010.7298000000001</v>
      </c>
    </row>
    <row r="82" spans="1:11" ht="18" x14ac:dyDescent="0.25">
      <c r="A82" s="189"/>
      <c r="B82" s="193"/>
      <c r="C82" s="193"/>
      <c r="D82" s="11">
        <v>1236.4445000000001</v>
      </c>
      <c r="E82" s="29">
        <v>1236.4579000000001</v>
      </c>
      <c r="F82" s="28">
        <f t="shared" ref="F82" si="26">ABS(E82-D82)/E82*1000000</f>
        <v>10.837409021404554</v>
      </c>
      <c r="G82" s="9" t="s">
        <v>8</v>
      </c>
      <c r="H82" s="88" t="s">
        <v>242</v>
      </c>
      <c r="I82" s="13" t="s">
        <v>76</v>
      </c>
      <c r="J82" s="29">
        <v>2474.9304000000002</v>
      </c>
    </row>
    <row r="83" spans="1:11" ht="18" x14ac:dyDescent="0.25">
      <c r="A83" s="189"/>
      <c r="B83" s="193"/>
      <c r="C83" s="193"/>
      <c r="D83" s="11">
        <v>1839.6572000000001</v>
      </c>
      <c r="E83" s="11">
        <v>1839.6533999999999</v>
      </c>
      <c r="F83" s="28">
        <f t="shared" ref="F83:F84" si="27">ABS(E83-D83)/E83*1000000</f>
        <v>2.0656064888000047</v>
      </c>
      <c r="G83" s="117" t="s">
        <v>12</v>
      </c>
      <c r="H83" s="198" t="s">
        <v>37</v>
      </c>
      <c r="I83" s="117" t="s">
        <v>38</v>
      </c>
      <c r="J83" s="118">
        <v>1840.6605999999999</v>
      </c>
    </row>
    <row r="84" spans="1:11" ht="18" x14ac:dyDescent="0.25">
      <c r="A84" s="189"/>
      <c r="B84" s="193"/>
      <c r="C84" s="193"/>
      <c r="D84" s="11">
        <v>919.32370000000003</v>
      </c>
      <c r="E84" s="11">
        <v>919.32299999999998</v>
      </c>
      <c r="F84" s="28">
        <f t="shared" si="27"/>
        <v>0.76142987834706555</v>
      </c>
      <c r="G84" s="117" t="s">
        <v>8</v>
      </c>
      <c r="H84" s="198"/>
      <c r="I84" s="117" t="s">
        <v>38</v>
      </c>
      <c r="J84" s="118">
        <v>1840.6605999999999</v>
      </c>
    </row>
    <row r="85" spans="1:11" ht="36" x14ac:dyDescent="0.25">
      <c r="A85" s="189">
        <v>38</v>
      </c>
      <c r="B85" s="193">
        <v>8.98</v>
      </c>
      <c r="C85" s="199">
        <v>17.21</v>
      </c>
      <c r="D85" s="11">
        <v>1170.9236000000001</v>
      </c>
      <c r="E85" s="10">
        <v>1170.9287999999999</v>
      </c>
      <c r="F85" s="28">
        <f>ABS(E85-D85)/E85*1000000</f>
        <v>4.4409190378027787</v>
      </c>
      <c r="G85" s="9" t="s">
        <v>8</v>
      </c>
      <c r="H85" s="124" t="s">
        <v>146</v>
      </c>
      <c r="I85" s="13" t="s">
        <v>186</v>
      </c>
      <c r="J85" s="118">
        <v>2343.8721999999998</v>
      </c>
    </row>
    <row r="86" spans="1:11" ht="18.75" customHeight="1" x14ac:dyDescent="0.25">
      <c r="A86" s="189"/>
      <c r="B86" s="193"/>
      <c r="C86" s="200"/>
      <c r="D86" s="11">
        <v>1207.4237000000001</v>
      </c>
      <c r="E86" s="10">
        <v>1207.4369999999999</v>
      </c>
      <c r="F86" s="28">
        <f>ABS(E86-D86)/E86*1000000</f>
        <v>11.015067452665985</v>
      </c>
      <c r="G86" s="9" t="s">
        <v>8</v>
      </c>
      <c r="H86" s="124" t="s">
        <v>39</v>
      </c>
      <c r="I86" s="9" t="s">
        <v>40</v>
      </c>
      <c r="J86" s="118">
        <v>2416.8885</v>
      </c>
    </row>
    <row r="87" spans="1:11" ht="19.5" customHeight="1" x14ac:dyDescent="0.25">
      <c r="A87" s="189"/>
      <c r="B87" s="193"/>
      <c r="C87" s="200"/>
      <c r="D87" s="11">
        <v>988.69640000000004</v>
      </c>
      <c r="E87" s="10">
        <v>988.69449999999995</v>
      </c>
      <c r="F87" s="28">
        <f t="shared" ref="F87" si="28">ABS(E87-D87)/E87*1000000</f>
        <v>1.9217260742236304</v>
      </c>
      <c r="G87" s="9" t="s">
        <v>53</v>
      </c>
      <c r="H87" s="124" t="s">
        <v>153</v>
      </c>
      <c r="I87" s="13" t="s">
        <v>204</v>
      </c>
      <c r="J87" s="32">
        <v>2969.1052</v>
      </c>
    </row>
    <row r="88" spans="1:11" ht="36" x14ac:dyDescent="0.25">
      <c r="A88" s="189">
        <v>39</v>
      </c>
      <c r="B88" s="193">
        <v>9.09</v>
      </c>
      <c r="C88" s="200"/>
      <c r="D88" s="11">
        <v>1243.4351999999999</v>
      </c>
      <c r="E88" s="11">
        <v>1243.4476</v>
      </c>
      <c r="F88" s="28">
        <f>ABS(E88-D88)/E88*1000000</f>
        <v>9.9722738618584152</v>
      </c>
      <c r="G88" s="9" t="s">
        <v>8</v>
      </c>
      <c r="H88" s="36" t="s">
        <v>222</v>
      </c>
      <c r="I88" s="13" t="s">
        <v>78</v>
      </c>
      <c r="J88" s="122">
        <v>2488.9097000000002</v>
      </c>
    </row>
    <row r="89" spans="1:11" ht="14.25" customHeight="1" x14ac:dyDescent="0.25">
      <c r="A89" s="189"/>
      <c r="B89" s="193"/>
      <c r="C89" s="200"/>
      <c r="D89" s="11">
        <v>1199.9312</v>
      </c>
      <c r="E89" s="11">
        <v>1199.9496999999999</v>
      </c>
      <c r="F89" s="28">
        <f t="shared" ref="F89" si="29">ABS(E89-D89)/E89*1000000</f>
        <v>15.417312908952429</v>
      </c>
      <c r="G89" s="9" t="s">
        <v>8</v>
      </c>
      <c r="H89" s="83" t="s">
        <v>162</v>
      </c>
      <c r="I89" s="13" t="s">
        <v>86</v>
      </c>
      <c r="J89" s="11">
        <v>2401.9140000000002</v>
      </c>
    </row>
    <row r="90" spans="1:11" ht="18" x14ac:dyDescent="0.25">
      <c r="A90" s="189"/>
      <c r="B90" s="193"/>
      <c r="C90" s="200"/>
      <c r="D90" s="11">
        <v>1207.4237000000001</v>
      </c>
      <c r="E90" s="10">
        <v>1207.4369999999999</v>
      </c>
      <c r="F90" s="28">
        <f>ABS(E90-D90)/E90*1000000</f>
        <v>11.015067452665985</v>
      </c>
      <c r="G90" s="9" t="s">
        <v>8</v>
      </c>
      <c r="H90" s="116" t="s">
        <v>39</v>
      </c>
      <c r="I90" s="9" t="s">
        <v>40</v>
      </c>
      <c r="J90" s="118">
        <v>2416.8885</v>
      </c>
    </row>
    <row r="91" spans="1:11" ht="18" x14ac:dyDescent="0.25">
      <c r="A91" s="189"/>
      <c r="B91" s="193"/>
      <c r="C91" s="201"/>
      <c r="D91" s="11">
        <v>1248.9594999999999</v>
      </c>
      <c r="E91" s="11">
        <v>1248.9737</v>
      </c>
      <c r="F91" s="28">
        <f t="shared" ref="F91" si="30">ABS(E91-D91)/E91*1000000</f>
        <v>11.369334678603309</v>
      </c>
      <c r="G91" s="9" t="s">
        <v>8</v>
      </c>
      <c r="H91" s="36" t="s">
        <v>142</v>
      </c>
      <c r="I91" s="13" t="s">
        <v>205</v>
      </c>
      <c r="J91" s="11">
        <v>2499.962</v>
      </c>
    </row>
    <row r="92" spans="1:11" ht="14.25" customHeight="1" x14ac:dyDescent="0.25">
      <c r="A92" s="189">
        <v>40</v>
      </c>
      <c r="B92" s="193">
        <v>9.19</v>
      </c>
      <c r="C92" s="199">
        <v>17.64</v>
      </c>
      <c r="D92" s="11">
        <v>1170.9095</v>
      </c>
      <c r="E92" s="11">
        <v>1170.9287999999999</v>
      </c>
      <c r="F92" s="28">
        <f t="shared" ref="F92" si="31">ABS(E92-D92)/E92*1000000</f>
        <v>16.48264181385764</v>
      </c>
      <c r="G92" s="9" t="s">
        <v>8</v>
      </c>
      <c r="H92" s="89" t="s">
        <v>146</v>
      </c>
      <c r="I92" s="13" t="s">
        <v>186</v>
      </c>
      <c r="J92" s="118">
        <v>2343.8721999999998</v>
      </c>
    </row>
    <row r="93" spans="1:11" ht="36" x14ac:dyDescent="0.25">
      <c r="A93" s="189"/>
      <c r="B93" s="193"/>
      <c r="C93" s="200"/>
      <c r="D93" s="11">
        <v>1345.4885999999999</v>
      </c>
      <c r="E93" s="11">
        <v>1345.4974</v>
      </c>
      <c r="F93" s="28">
        <f>ABS(E93-D93)/E93*1000000</f>
        <v>6.5403322221691074</v>
      </c>
      <c r="G93" s="9" t="s">
        <v>8</v>
      </c>
      <c r="H93" s="89" t="s">
        <v>83</v>
      </c>
      <c r="I93" s="13" t="s">
        <v>84</v>
      </c>
      <c r="J93" s="32">
        <v>2693.0093999999999</v>
      </c>
    </row>
    <row r="94" spans="1:11" ht="18" customHeight="1" x14ac:dyDescent="0.25">
      <c r="A94" s="189"/>
      <c r="B94" s="193"/>
      <c r="C94" s="200"/>
      <c r="D94" s="11">
        <v>1244.4335000000001</v>
      </c>
      <c r="E94" s="11">
        <v>1244.4554000000001</v>
      </c>
      <c r="F94" s="28">
        <f>ABS(E94-D94)/E94*1000000</f>
        <v>17.598059359909257</v>
      </c>
      <c r="G94" s="9" t="s">
        <v>8</v>
      </c>
      <c r="H94" s="89" t="s">
        <v>261</v>
      </c>
      <c r="I94" s="9" t="s">
        <v>206</v>
      </c>
      <c r="J94" s="32">
        <v>2490.9252999999999</v>
      </c>
      <c r="K94" s="99"/>
    </row>
    <row r="95" spans="1:11" ht="18" x14ac:dyDescent="0.25">
      <c r="A95" s="189">
        <v>41</v>
      </c>
      <c r="B95" s="193">
        <v>9.2899999999999991</v>
      </c>
      <c r="C95" s="200"/>
      <c r="D95" s="11">
        <v>1170.4042999999999</v>
      </c>
      <c r="E95" s="10">
        <v>1170.4186</v>
      </c>
      <c r="F95" s="12">
        <f t="shared" ref="F95" si="32">ABS(E95-D95)/E95*1000000</f>
        <v>12.217850946702645</v>
      </c>
      <c r="G95" s="9" t="s">
        <v>8</v>
      </c>
      <c r="H95" s="116" t="s">
        <v>35</v>
      </c>
      <c r="I95" s="13" t="s">
        <v>36</v>
      </c>
      <c r="J95" s="32">
        <v>2342.8517999999999</v>
      </c>
    </row>
    <row r="96" spans="1:11" ht="17.25" customHeight="1" x14ac:dyDescent="0.25">
      <c r="A96" s="189"/>
      <c r="B96" s="193"/>
      <c r="C96" s="200"/>
      <c r="D96" s="11">
        <v>1199.9595999999999</v>
      </c>
      <c r="E96" s="11">
        <v>1199.9496999999999</v>
      </c>
      <c r="F96" s="12">
        <f t="shared" ref="F96" si="33">ABS(E96-D96)/E96*1000000</f>
        <v>8.2503458270092551</v>
      </c>
      <c r="G96" s="9" t="s">
        <v>8</v>
      </c>
      <c r="H96" s="123" t="s">
        <v>55</v>
      </c>
      <c r="I96" s="13" t="s">
        <v>73</v>
      </c>
      <c r="J96" s="32">
        <v>2401.9140000000002</v>
      </c>
      <c r="K96" s="99"/>
    </row>
    <row r="97" spans="1:10" ht="18" x14ac:dyDescent="0.25">
      <c r="A97" s="189"/>
      <c r="B97" s="193"/>
      <c r="C97" s="200"/>
      <c r="D97" s="11">
        <v>1308.9749999999999</v>
      </c>
      <c r="E97" s="10">
        <v>1308.9766999999999</v>
      </c>
      <c r="F97" s="12">
        <f>ABS(E97-D97)/E97*1000000</f>
        <v>1.2987244158188702</v>
      </c>
      <c r="G97" s="9" t="s">
        <v>8</v>
      </c>
      <c r="H97" s="116" t="s">
        <v>30</v>
      </c>
      <c r="I97" s="9" t="s">
        <v>31</v>
      </c>
      <c r="J97" s="32">
        <v>2619.9679000000001</v>
      </c>
    </row>
    <row r="98" spans="1:10" ht="18" x14ac:dyDescent="0.25">
      <c r="A98" s="189">
        <v>42</v>
      </c>
      <c r="B98" s="193">
        <v>9.41</v>
      </c>
      <c r="C98" s="200"/>
      <c r="D98" s="11">
        <v>1243.4208000000001</v>
      </c>
      <c r="E98" s="10">
        <v>1243.4286999999999</v>
      </c>
      <c r="F98" s="12">
        <f t="shared" ref="F98" si="34">ABS(E98-D98)/E98*1000000</f>
        <v>6.3534000782159259</v>
      </c>
      <c r="G98" s="9" t="s">
        <v>8</v>
      </c>
      <c r="H98" s="124" t="s">
        <v>58</v>
      </c>
      <c r="I98" s="117" t="s">
        <v>67</v>
      </c>
      <c r="J98" s="118">
        <v>2488.8719000000001</v>
      </c>
    </row>
    <row r="99" spans="1:10" ht="18" customHeight="1" x14ac:dyDescent="0.25">
      <c r="A99" s="189"/>
      <c r="B99" s="193"/>
      <c r="C99" s="200"/>
      <c r="D99" s="11">
        <v>1345.4885999999999</v>
      </c>
      <c r="E99" s="11">
        <v>1345.4974</v>
      </c>
      <c r="F99" s="12">
        <f t="shared" ref="F99:F105" si="35">ABS(E99-D99)/E99*1000000</f>
        <v>6.5403322221691074</v>
      </c>
      <c r="G99" s="9" t="s">
        <v>8</v>
      </c>
      <c r="H99" s="36" t="s">
        <v>87</v>
      </c>
      <c r="I99" s="13" t="s">
        <v>84</v>
      </c>
      <c r="J99" s="118">
        <v>2693.0093999999999</v>
      </c>
    </row>
    <row r="100" spans="1:10" ht="15.75" customHeight="1" x14ac:dyDescent="0.25">
      <c r="A100" s="189"/>
      <c r="B100" s="193"/>
      <c r="C100" s="201"/>
      <c r="D100" s="11">
        <v>1272.4806000000001</v>
      </c>
      <c r="E100" s="11">
        <v>1272.4684999999999</v>
      </c>
      <c r="F100" s="12">
        <f t="shared" si="35"/>
        <v>9.5090762562262903</v>
      </c>
      <c r="G100" s="9" t="s">
        <v>8</v>
      </c>
      <c r="H100" s="123" t="s">
        <v>223</v>
      </c>
      <c r="I100" s="13" t="s">
        <v>187</v>
      </c>
      <c r="J100" s="11">
        <v>2546.9515000000001</v>
      </c>
    </row>
    <row r="101" spans="1:10" ht="36" x14ac:dyDescent="0.25">
      <c r="A101" s="189">
        <v>43</v>
      </c>
      <c r="B101" s="193">
        <v>9.51</v>
      </c>
      <c r="C101" s="193">
        <v>18.57</v>
      </c>
      <c r="D101" s="11">
        <v>1170.9095</v>
      </c>
      <c r="E101" s="11">
        <v>1170.9287999999999</v>
      </c>
      <c r="F101" s="12">
        <f t="shared" si="35"/>
        <v>16.48264181385764</v>
      </c>
      <c r="G101" s="9" t="s">
        <v>8</v>
      </c>
      <c r="H101" s="123" t="s">
        <v>146</v>
      </c>
      <c r="I101" s="13" t="s">
        <v>186</v>
      </c>
      <c r="J101" s="118">
        <v>2343.8721999999998</v>
      </c>
    </row>
    <row r="102" spans="1:10" ht="18" x14ac:dyDescent="0.25">
      <c r="A102" s="189"/>
      <c r="B102" s="193"/>
      <c r="C102" s="193"/>
      <c r="D102" s="11">
        <v>1207.4522999999999</v>
      </c>
      <c r="E102" s="10">
        <v>1207.4369999999999</v>
      </c>
      <c r="F102" s="12">
        <f t="shared" si="35"/>
        <v>12.671468573536126</v>
      </c>
      <c r="G102" s="9" t="s">
        <v>8</v>
      </c>
      <c r="H102" s="116" t="s">
        <v>39</v>
      </c>
      <c r="I102" s="9" t="s">
        <v>40</v>
      </c>
      <c r="J102" s="118">
        <v>2416.8885</v>
      </c>
    </row>
    <row r="103" spans="1:10" ht="18" customHeight="1" x14ac:dyDescent="0.25">
      <c r="A103" s="189"/>
      <c r="B103" s="193"/>
      <c r="C103" s="193"/>
      <c r="D103" s="11">
        <v>1280.952</v>
      </c>
      <c r="E103" s="11">
        <v>1280.9761000000001</v>
      </c>
      <c r="F103" s="12">
        <f t="shared" si="35"/>
        <v>18.813778024499829</v>
      </c>
      <c r="G103" s="9" t="s">
        <v>8</v>
      </c>
      <c r="H103" s="123" t="s">
        <v>85</v>
      </c>
      <c r="I103" s="13" t="s">
        <v>86</v>
      </c>
      <c r="J103" s="11">
        <v>2563.9668000000001</v>
      </c>
    </row>
    <row r="104" spans="1:10" ht="18.75" customHeight="1" x14ac:dyDescent="0.25">
      <c r="A104" s="189"/>
      <c r="B104" s="193"/>
      <c r="C104" s="193"/>
      <c r="D104" s="11">
        <v>1178.9237000000001</v>
      </c>
      <c r="E104" s="11">
        <v>1178.9263000000001</v>
      </c>
      <c r="F104" s="12">
        <f t="shared" si="35"/>
        <v>2.2053965545000289</v>
      </c>
      <c r="G104" s="9" t="s">
        <v>8</v>
      </c>
      <c r="H104" s="123" t="s">
        <v>224</v>
      </c>
      <c r="I104" s="13" t="s">
        <v>207</v>
      </c>
      <c r="J104" s="11">
        <v>2359.8670999999999</v>
      </c>
    </row>
    <row r="105" spans="1:10" ht="18" x14ac:dyDescent="0.25">
      <c r="A105" s="189"/>
      <c r="B105" s="193"/>
      <c r="C105" s="193"/>
      <c r="D105" s="11">
        <v>1382.5275999999999</v>
      </c>
      <c r="E105" s="11">
        <v>1382.5157999999999</v>
      </c>
      <c r="F105" s="12">
        <f t="shared" si="35"/>
        <v>8.5351646614048224</v>
      </c>
      <c r="G105" s="9" t="s">
        <v>8</v>
      </c>
      <c r="H105" s="36" t="s">
        <v>89</v>
      </c>
      <c r="I105" s="13" t="s">
        <v>90</v>
      </c>
      <c r="J105" s="118">
        <v>2767.0462000000002</v>
      </c>
    </row>
    <row r="106" spans="1:10" ht="17.25" x14ac:dyDescent="0.25">
      <c r="A106" s="189"/>
      <c r="B106" s="193"/>
      <c r="C106" s="193"/>
      <c r="D106" s="11">
        <v>2001.7167999999999</v>
      </c>
      <c r="E106" s="10">
        <v>2001.7062000000001</v>
      </c>
      <c r="F106" s="12">
        <f t="shared" ref="F106:F107" si="36">ABS(E106-D106)/E106*1000000</f>
        <v>5.2954824238643479</v>
      </c>
      <c r="G106" s="9" t="s">
        <v>12</v>
      </c>
      <c r="H106" s="205" t="s">
        <v>42</v>
      </c>
      <c r="I106" s="206" t="s">
        <v>43</v>
      </c>
      <c r="J106" s="207">
        <v>2002.7135000000001</v>
      </c>
    </row>
    <row r="107" spans="1:10" ht="17.25" x14ac:dyDescent="0.25">
      <c r="A107" s="189"/>
      <c r="B107" s="193"/>
      <c r="C107" s="193"/>
      <c r="D107" s="11">
        <v>1000.3319</v>
      </c>
      <c r="E107" s="10">
        <v>1000.3495</v>
      </c>
      <c r="F107" s="12">
        <f t="shared" si="36"/>
        <v>17.593850949109111</v>
      </c>
      <c r="G107" s="9" t="s">
        <v>8</v>
      </c>
      <c r="H107" s="205"/>
      <c r="I107" s="206"/>
      <c r="J107" s="207"/>
    </row>
    <row r="108" spans="1:10" ht="15" customHeight="1" x14ac:dyDescent="0.25">
      <c r="A108" s="189">
        <v>44</v>
      </c>
      <c r="B108" s="193">
        <v>9.61</v>
      </c>
      <c r="C108" s="193">
        <v>19.2</v>
      </c>
      <c r="D108" s="11">
        <v>1170.9095</v>
      </c>
      <c r="E108" s="11">
        <v>1170.9287999999999</v>
      </c>
      <c r="F108" s="12">
        <f>ABS(E108-D108)/E108*1000000</f>
        <v>16.48264181385764</v>
      </c>
      <c r="G108" s="9" t="s">
        <v>8</v>
      </c>
      <c r="H108" s="36" t="s">
        <v>146</v>
      </c>
      <c r="I108" s="13" t="s">
        <v>186</v>
      </c>
      <c r="J108" s="122">
        <v>2343.8721999999998</v>
      </c>
    </row>
    <row r="109" spans="1:10" ht="16.5" customHeight="1" x14ac:dyDescent="0.25">
      <c r="A109" s="189"/>
      <c r="B109" s="193"/>
      <c r="C109" s="193"/>
      <c r="D109" s="11">
        <v>1344.9847</v>
      </c>
      <c r="E109" s="11">
        <v>1344.9872</v>
      </c>
      <c r="F109" s="12">
        <f>ABS(E109-D109)/E109*1000000</f>
        <v>1.8587537487751331</v>
      </c>
      <c r="G109" s="9" t="s">
        <v>8</v>
      </c>
      <c r="H109" s="36" t="s">
        <v>95</v>
      </c>
      <c r="I109" s="13" t="s">
        <v>99</v>
      </c>
      <c r="J109" s="122">
        <v>2691.989</v>
      </c>
    </row>
    <row r="110" spans="1:10" ht="14.25" customHeight="1" x14ac:dyDescent="0.25">
      <c r="A110" s="189"/>
      <c r="B110" s="193"/>
      <c r="C110" s="193"/>
      <c r="D110" s="11">
        <v>1272.9855</v>
      </c>
      <c r="E110" s="11">
        <v>1272.9786999999999</v>
      </c>
      <c r="F110" s="12">
        <f>ABS(E110-D110)/E110*1000000</f>
        <v>5.3418018699857672</v>
      </c>
      <c r="G110" s="9" t="s">
        <v>8</v>
      </c>
      <c r="H110" s="36" t="s">
        <v>154</v>
      </c>
      <c r="I110" s="13" t="s">
        <v>191</v>
      </c>
      <c r="J110" s="122">
        <v>2547.9719</v>
      </c>
    </row>
    <row r="111" spans="1:10" ht="18" x14ac:dyDescent="0.25">
      <c r="A111" s="189"/>
      <c r="B111" s="193"/>
      <c r="C111" s="193"/>
      <c r="D111" s="11">
        <v>1271.9465</v>
      </c>
      <c r="E111" s="11">
        <v>1271.9583</v>
      </c>
      <c r="F111" s="12">
        <f t="shared" ref="F111" si="37">ABS(E111-D111)/E111*1000000</f>
        <v>9.2770336889140275</v>
      </c>
      <c r="G111" s="9" t="s">
        <v>8</v>
      </c>
      <c r="H111" s="123" t="s">
        <v>226</v>
      </c>
      <c r="I111" s="9" t="s">
        <v>192</v>
      </c>
      <c r="J111" s="11">
        <v>2545.9310999999998</v>
      </c>
    </row>
    <row r="112" spans="1:10" ht="36" x14ac:dyDescent="0.25">
      <c r="A112" s="189"/>
      <c r="B112" s="193"/>
      <c r="C112" s="193"/>
      <c r="D112" s="11">
        <v>1280.4456</v>
      </c>
      <c r="E112" s="11">
        <v>1280.4658999999999</v>
      </c>
      <c r="F112" s="12">
        <f t="shared" ref="F112" si="38">ABS(E112-D112)/E112*1000000</f>
        <v>15.853604535588573</v>
      </c>
      <c r="G112" s="9" t="s">
        <v>8</v>
      </c>
      <c r="H112" s="123" t="s">
        <v>225</v>
      </c>
      <c r="I112" s="13" t="s">
        <v>190</v>
      </c>
      <c r="J112" s="11">
        <v>2562.9463999999998</v>
      </c>
    </row>
    <row r="113" spans="1:10" ht="18" x14ac:dyDescent="0.25">
      <c r="A113" s="189">
        <v>45</v>
      </c>
      <c r="B113" s="193">
        <v>9.7799999999999994</v>
      </c>
      <c r="C113" s="199">
        <v>19.8</v>
      </c>
      <c r="D113" s="11">
        <v>1170.4323999999999</v>
      </c>
      <c r="E113" s="10">
        <v>1170.4186</v>
      </c>
      <c r="F113" s="12">
        <f t="shared" ref="F113:F121" si="39">ABS(E113-D113)/E113*1000000</f>
        <v>11.790653361068015</v>
      </c>
      <c r="G113" s="9" t="s">
        <v>8</v>
      </c>
      <c r="H113" s="116" t="s">
        <v>35</v>
      </c>
      <c r="I113" s="9" t="s">
        <v>36</v>
      </c>
      <c r="J113" s="118">
        <v>2342.8517999999999</v>
      </c>
    </row>
    <row r="114" spans="1:10" ht="18" x14ac:dyDescent="0.25">
      <c r="A114" s="189"/>
      <c r="B114" s="193"/>
      <c r="C114" s="200"/>
      <c r="D114" s="11">
        <v>1314.0033000000001</v>
      </c>
      <c r="E114" s="11">
        <v>1314.0052000000001</v>
      </c>
      <c r="F114" s="12">
        <f t="shared" si="39"/>
        <v>1.4459607922235074</v>
      </c>
      <c r="G114" s="9" t="s">
        <v>8</v>
      </c>
      <c r="H114" s="36" t="s">
        <v>143</v>
      </c>
      <c r="I114" s="13" t="s">
        <v>210</v>
      </c>
      <c r="J114" s="122">
        <v>2630.0250000000001</v>
      </c>
    </row>
    <row r="115" spans="1:10" ht="18" x14ac:dyDescent="0.25">
      <c r="A115" s="189">
        <v>46</v>
      </c>
      <c r="B115" s="193">
        <v>9.86</v>
      </c>
      <c r="C115" s="200"/>
      <c r="D115" s="11">
        <v>1170.4323999999999</v>
      </c>
      <c r="E115" s="11">
        <v>1170.4186</v>
      </c>
      <c r="F115" s="25">
        <f t="shared" si="39"/>
        <v>11.790653361068015</v>
      </c>
      <c r="G115" s="9" t="s">
        <v>8</v>
      </c>
      <c r="H115" s="36" t="s">
        <v>35</v>
      </c>
      <c r="I115" s="9" t="s">
        <v>36</v>
      </c>
      <c r="J115" s="122">
        <v>2342.8517999999999</v>
      </c>
    </row>
    <row r="116" spans="1:10" ht="18" x14ac:dyDescent="0.25">
      <c r="A116" s="189"/>
      <c r="B116" s="193"/>
      <c r="C116" s="201"/>
      <c r="D116" s="11">
        <v>1271.9392</v>
      </c>
      <c r="E116" s="11">
        <v>1271.9583</v>
      </c>
      <c r="F116" s="25">
        <f t="shared" si="39"/>
        <v>15.016215547302419</v>
      </c>
      <c r="G116" s="9" t="s">
        <v>8</v>
      </c>
      <c r="H116" s="83" t="s">
        <v>227</v>
      </c>
      <c r="I116" s="9" t="s">
        <v>192</v>
      </c>
      <c r="J116" s="11">
        <v>2545.9310999999998</v>
      </c>
    </row>
    <row r="117" spans="1:10" ht="14.25" customHeight="1" x14ac:dyDescent="0.25">
      <c r="A117" s="189">
        <v>47</v>
      </c>
      <c r="B117" s="193">
        <v>10.029999999999999</v>
      </c>
      <c r="C117" s="193">
        <v>20.309999999999999</v>
      </c>
      <c r="D117" s="11">
        <v>1243.4351999999999</v>
      </c>
      <c r="E117" s="11">
        <v>1243.4476</v>
      </c>
      <c r="F117" s="25">
        <f t="shared" si="39"/>
        <v>9.9722738618584152</v>
      </c>
      <c r="G117" s="9" t="s">
        <v>8</v>
      </c>
      <c r="H117" s="36" t="s">
        <v>293</v>
      </c>
      <c r="I117" s="117" t="s">
        <v>78</v>
      </c>
      <c r="J117" s="11">
        <v>2488.9097000000002</v>
      </c>
    </row>
    <row r="118" spans="1:10" ht="36" x14ac:dyDescent="0.25">
      <c r="A118" s="189"/>
      <c r="B118" s="193"/>
      <c r="C118" s="193"/>
      <c r="D118" s="11">
        <v>1280.4602</v>
      </c>
      <c r="E118" s="11">
        <v>1280.4658999999999</v>
      </c>
      <c r="F118" s="25">
        <f t="shared" si="39"/>
        <v>4.4515047217840209</v>
      </c>
      <c r="G118" s="9" t="s">
        <v>8</v>
      </c>
      <c r="H118" s="123" t="s">
        <v>228</v>
      </c>
      <c r="I118" s="13" t="s">
        <v>190</v>
      </c>
      <c r="J118" s="11">
        <v>2562.9463999999998</v>
      </c>
    </row>
    <row r="119" spans="1:10" ht="18" x14ac:dyDescent="0.25">
      <c r="A119" s="189"/>
      <c r="B119" s="193"/>
      <c r="C119" s="193"/>
      <c r="D119" s="11">
        <v>1308.9749999999999</v>
      </c>
      <c r="E119" s="10">
        <v>1308.9766999999999</v>
      </c>
      <c r="F119" s="25">
        <f t="shared" si="39"/>
        <v>1.2987244158188702</v>
      </c>
      <c r="G119" s="9" t="s">
        <v>8</v>
      </c>
      <c r="H119" s="124" t="s">
        <v>229</v>
      </c>
      <c r="I119" s="9" t="s">
        <v>31</v>
      </c>
      <c r="J119" s="118">
        <v>2649.9679000000001</v>
      </c>
    </row>
    <row r="120" spans="1:10" ht="18" x14ac:dyDescent="0.25">
      <c r="A120" s="189"/>
      <c r="B120" s="193"/>
      <c r="C120" s="193"/>
      <c r="D120" s="11">
        <v>1317.4998000000001</v>
      </c>
      <c r="E120" s="11">
        <v>1317.4843000000001</v>
      </c>
      <c r="F120" s="25">
        <f t="shared" si="39"/>
        <v>11.764846078222362</v>
      </c>
      <c r="G120" s="9" t="s">
        <v>8</v>
      </c>
      <c r="H120" s="123" t="s">
        <v>144</v>
      </c>
      <c r="I120" s="13" t="s">
        <v>193</v>
      </c>
      <c r="J120" s="122">
        <v>2636.9832000000001</v>
      </c>
    </row>
    <row r="121" spans="1:10" ht="14.25" customHeight="1" x14ac:dyDescent="0.25">
      <c r="A121" s="189"/>
      <c r="B121" s="193"/>
      <c r="C121" s="193"/>
      <c r="D121" s="11">
        <v>1345.9702</v>
      </c>
      <c r="E121" s="11">
        <v>1345.9951000000001</v>
      </c>
      <c r="F121" s="25">
        <f t="shared" si="39"/>
        <v>18.499324403273125</v>
      </c>
      <c r="G121" s="9" t="s">
        <v>8</v>
      </c>
      <c r="H121" s="123" t="s">
        <v>46</v>
      </c>
      <c r="I121" s="13" t="s">
        <v>189</v>
      </c>
      <c r="J121" s="122">
        <v>2694.0047</v>
      </c>
    </row>
    <row r="122" spans="1:10" ht="18.75" customHeight="1" x14ac:dyDescent="0.25">
      <c r="A122" s="189">
        <v>48</v>
      </c>
      <c r="B122" s="193">
        <v>10.18</v>
      </c>
      <c r="C122" s="193">
        <v>20.96</v>
      </c>
      <c r="D122" s="11">
        <v>1353.49</v>
      </c>
      <c r="E122" s="11">
        <v>1353.4948999999999</v>
      </c>
      <c r="F122" s="25">
        <f t="shared" ref="F122:F123" si="40">ABS(E122-D122)/E122*1000000</f>
        <v>3.6202574534317553</v>
      </c>
      <c r="G122" s="9" t="s">
        <v>8</v>
      </c>
      <c r="H122" s="36" t="s">
        <v>248</v>
      </c>
      <c r="I122" s="13" t="s">
        <v>98</v>
      </c>
      <c r="J122" s="22">
        <v>2709.0043999999998</v>
      </c>
    </row>
    <row r="123" spans="1:10" ht="18" customHeight="1" x14ac:dyDescent="0.25">
      <c r="A123" s="189"/>
      <c r="B123" s="193"/>
      <c r="C123" s="193"/>
      <c r="D123" s="11">
        <v>1426.0114000000001</v>
      </c>
      <c r="E123" s="11">
        <v>1426.0137</v>
      </c>
      <c r="F123" s="25">
        <f t="shared" si="40"/>
        <v>1.6128877302352707</v>
      </c>
      <c r="G123" s="9" t="s">
        <v>8</v>
      </c>
      <c r="H123" s="36" t="s">
        <v>230</v>
      </c>
      <c r="I123" s="13" t="s">
        <v>110</v>
      </c>
      <c r="J123" s="11">
        <v>2854.0419000000002</v>
      </c>
    </row>
    <row r="124" spans="1:10" x14ac:dyDescent="0.25">
      <c r="A124" s="115">
        <v>49</v>
      </c>
      <c r="B124" s="112">
        <v>10.38</v>
      </c>
      <c r="C124" s="112"/>
      <c r="D124" s="128"/>
      <c r="E124" s="57"/>
      <c r="F124" s="56"/>
      <c r="G124" s="56"/>
      <c r="H124" s="126" t="s">
        <v>271</v>
      </c>
      <c r="I124" s="56"/>
      <c r="J124" s="128"/>
    </row>
    <row r="125" spans="1:10" ht="18" x14ac:dyDescent="0.25">
      <c r="A125" s="115">
        <v>50</v>
      </c>
      <c r="B125" s="112">
        <v>10.46</v>
      </c>
      <c r="C125" s="112">
        <v>21.16</v>
      </c>
      <c r="D125" s="11">
        <v>1352.9996000000001</v>
      </c>
      <c r="E125" s="22">
        <v>1352.9847</v>
      </c>
      <c r="F125" s="25">
        <f t="shared" ref="F125:F126" si="41">ABS(E125-D125)/E125*1000000</f>
        <v>11.012689204929773</v>
      </c>
      <c r="G125" s="9" t="s">
        <v>8</v>
      </c>
      <c r="H125" s="124" t="s">
        <v>44</v>
      </c>
      <c r="I125" s="9" t="s">
        <v>45</v>
      </c>
      <c r="J125" s="32">
        <v>2707.9839000000002</v>
      </c>
    </row>
    <row r="126" spans="1:10" ht="18" customHeight="1" x14ac:dyDescent="0.25">
      <c r="A126" s="115">
        <v>51</v>
      </c>
      <c r="B126" s="112">
        <v>10.68</v>
      </c>
      <c r="C126" s="199">
        <v>22.52</v>
      </c>
      <c r="D126" s="11">
        <v>1425.9957999999999</v>
      </c>
      <c r="E126" s="11">
        <v>1426.0137</v>
      </c>
      <c r="F126" s="25">
        <f t="shared" si="41"/>
        <v>12.552474075146828</v>
      </c>
      <c r="G126" s="9" t="s">
        <v>8</v>
      </c>
      <c r="H126" s="123" t="s">
        <v>230</v>
      </c>
      <c r="I126" s="13" t="s">
        <v>110</v>
      </c>
      <c r="J126" s="11">
        <v>2854.0419000000002</v>
      </c>
    </row>
    <row r="127" spans="1:10" ht="18" x14ac:dyDescent="0.25">
      <c r="A127" s="189">
        <v>52</v>
      </c>
      <c r="B127" s="193">
        <v>10.83</v>
      </c>
      <c r="C127" s="200"/>
      <c r="D127" s="11">
        <v>998.6979</v>
      </c>
      <c r="E127" s="22">
        <v>998.68579999999997</v>
      </c>
      <c r="F127" s="25">
        <f t="shared" ref="F127:F128" si="42">ABS(E127-D127)/E127*1000000</f>
        <v>12.115922745704601</v>
      </c>
      <c r="G127" s="9" t="s">
        <v>53</v>
      </c>
      <c r="H127" s="124" t="s">
        <v>50</v>
      </c>
      <c r="I127" s="13" t="s">
        <v>51</v>
      </c>
      <c r="J127" s="32">
        <v>2999.0794000000001</v>
      </c>
    </row>
    <row r="128" spans="1:10" ht="15" customHeight="1" x14ac:dyDescent="0.25">
      <c r="A128" s="189"/>
      <c r="B128" s="193"/>
      <c r="C128" s="200"/>
      <c r="D128" s="11">
        <v>1527.5654</v>
      </c>
      <c r="E128" s="22">
        <v>1527.5533</v>
      </c>
      <c r="F128" s="25">
        <f t="shared" si="42"/>
        <v>7.9211638637542201</v>
      </c>
      <c r="G128" s="9" t="s">
        <v>8</v>
      </c>
      <c r="H128" s="124" t="s">
        <v>103</v>
      </c>
      <c r="I128" s="13" t="s">
        <v>107</v>
      </c>
      <c r="J128" s="32">
        <v>3057.1212</v>
      </c>
    </row>
    <row r="129" spans="1:10" ht="16.5" customHeight="1" x14ac:dyDescent="0.25">
      <c r="A129" s="189">
        <v>53</v>
      </c>
      <c r="B129" s="193">
        <v>10.98</v>
      </c>
      <c r="C129" s="200"/>
      <c r="D129" s="11">
        <v>1426.5225</v>
      </c>
      <c r="E129" s="11">
        <v>1426.5238999999999</v>
      </c>
      <c r="F129" s="25">
        <f t="shared" ref="F129:F130" si="43">ABS(E129-D129)/E129*1000000</f>
        <v>0.98140662058024053</v>
      </c>
      <c r="G129" s="9" t="s">
        <v>8</v>
      </c>
      <c r="H129" s="123" t="s">
        <v>231</v>
      </c>
      <c r="I129" s="13" t="s">
        <v>105</v>
      </c>
      <c r="J129" s="122">
        <v>2855.0623000000001</v>
      </c>
    </row>
    <row r="130" spans="1:10" ht="18" x14ac:dyDescent="0.25">
      <c r="A130" s="189"/>
      <c r="B130" s="193"/>
      <c r="C130" s="201"/>
      <c r="D130" s="11">
        <v>1115.7538</v>
      </c>
      <c r="E130" s="10">
        <v>1115.7367999999999</v>
      </c>
      <c r="F130" s="25">
        <f t="shared" si="43"/>
        <v>15.236568337669556</v>
      </c>
      <c r="G130" s="9" t="s">
        <v>53</v>
      </c>
      <c r="H130" s="124" t="s">
        <v>117</v>
      </c>
      <c r="I130" s="9" t="s">
        <v>118</v>
      </c>
      <c r="J130" s="118">
        <v>3350.2323000000001</v>
      </c>
    </row>
    <row r="131" spans="1:10" ht="16.5" customHeight="1" x14ac:dyDescent="0.25">
      <c r="A131" s="189">
        <v>54</v>
      </c>
      <c r="B131" s="193">
        <v>11.12</v>
      </c>
      <c r="C131" s="193">
        <v>23.63</v>
      </c>
      <c r="D131" s="11">
        <v>999.35270000000003</v>
      </c>
      <c r="E131" s="11">
        <v>999.36609999999996</v>
      </c>
      <c r="F131" s="28">
        <f>ABS(E131-D131)/E131*1000000</f>
        <v>13.408499647860022</v>
      </c>
      <c r="G131" s="9" t="s">
        <v>53</v>
      </c>
      <c r="H131" s="123" t="s">
        <v>155</v>
      </c>
      <c r="I131" s="9" t="s">
        <v>194</v>
      </c>
      <c r="J131" s="11">
        <v>3001.1201999999998</v>
      </c>
    </row>
    <row r="132" spans="1:10" ht="16.5" customHeight="1" x14ac:dyDescent="0.25">
      <c r="A132" s="189"/>
      <c r="B132" s="193"/>
      <c r="C132" s="193"/>
      <c r="D132" s="11">
        <v>1389.5139999999999</v>
      </c>
      <c r="E132" s="11">
        <v>1389.5055</v>
      </c>
      <c r="F132" s="28">
        <f>ABS(E132-D132)/E132*1000000</f>
        <v>6.1172841704568199</v>
      </c>
      <c r="G132" s="117" t="s">
        <v>8</v>
      </c>
      <c r="H132" s="123" t="s">
        <v>233</v>
      </c>
      <c r="I132" s="9" t="s">
        <v>199</v>
      </c>
      <c r="J132" s="11">
        <v>2781.0255000000002</v>
      </c>
    </row>
    <row r="133" spans="1:10" ht="18" customHeight="1" x14ac:dyDescent="0.25">
      <c r="A133" s="189"/>
      <c r="B133" s="193"/>
      <c r="C133" s="193"/>
      <c r="D133" s="11">
        <v>1426.0035</v>
      </c>
      <c r="E133" s="11">
        <v>1426.0137</v>
      </c>
      <c r="F133" s="28">
        <f>ABS(E133-D133)/E133*1000000</f>
        <v>7.152806456165675</v>
      </c>
      <c r="G133" s="117" t="s">
        <v>8</v>
      </c>
      <c r="H133" s="123" t="s">
        <v>232</v>
      </c>
      <c r="I133" s="13" t="s">
        <v>110</v>
      </c>
      <c r="J133" s="11">
        <v>2854.0419000000002</v>
      </c>
    </row>
    <row r="134" spans="1:10" ht="18" x14ac:dyDescent="0.25">
      <c r="A134" s="189"/>
      <c r="B134" s="193"/>
      <c r="C134" s="193"/>
      <c r="D134" s="11">
        <v>1498.527</v>
      </c>
      <c r="E134" s="10">
        <v>1498.5324000000001</v>
      </c>
      <c r="F134" s="12">
        <f t="shared" ref="F134:F141" si="44">ABS(E134-D134)/E134*1000000</f>
        <v>3.6035256895404668</v>
      </c>
      <c r="G134" s="9" t="s">
        <v>8</v>
      </c>
      <c r="H134" s="124" t="s">
        <v>50</v>
      </c>
      <c r="I134" s="13" t="s">
        <v>51</v>
      </c>
      <c r="J134" s="118">
        <v>2999.0794000000001</v>
      </c>
    </row>
    <row r="135" spans="1:10" ht="18" x14ac:dyDescent="0.25">
      <c r="A135" s="115">
        <v>55</v>
      </c>
      <c r="B135" s="112">
        <v>11.39</v>
      </c>
      <c r="C135" s="112">
        <v>23.99</v>
      </c>
      <c r="D135" s="11">
        <v>1609.5903000000001</v>
      </c>
      <c r="E135" s="10">
        <v>1609.5876000000001</v>
      </c>
      <c r="F135" s="12">
        <f t="shared" si="44"/>
        <v>1.677448310364944</v>
      </c>
      <c r="G135" s="9" t="s">
        <v>8</v>
      </c>
      <c r="H135" s="124" t="s">
        <v>249</v>
      </c>
      <c r="I135" s="13" t="s">
        <v>82</v>
      </c>
      <c r="J135" s="118">
        <v>3221.1896999999999</v>
      </c>
    </row>
    <row r="136" spans="1:10" ht="18" x14ac:dyDescent="0.25">
      <c r="A136" s="189">
        <v>56</v>
      </c>
      <c r="B136" s="193">
        <v>11.53</v>
      </c>
      <c r="C136" s="193">
        <v>24.64</v>
      </c>
      <c r="D136" s="11">
        <v>1498.519</v>
      </c>
      <c r="E136" s="10">
        <v>1498.5324000000001</v>
      </c>
      <c r="F136" s="12">
        <f t="shared" si="44"/>
        <v>8.9420822666543138</v>
      </c>
      <c r="G136" s="9" t="s">
        <v>8</v>
      </c>
      <c r="H136" s="124" t="s">
        <v>50</v>
      </c>
      <c r="I136" s="9" t="s">
        <v>51</v>
      </c>
      <c r="J136" s="118">
        <v>2999.0794000000001</v>
      </c>
    </row>
    <row r="137" spans="1:10" ht="36" x14ac:dyDescent="0.25">
      <c r="A137" s="189"/>
      <c r="B137" s="193"/>
      <c r="C137" s="193"/>
      <c r="D137" s="11">
        <v>1572.0603000000001</v>
      </c>
      <c r="E137" s="11">
        <v>1572.0716</v>
      </c>
      <c r="F137" s="12">
        <f>ABS(E137-D137)/E137*1000000</f>
        <v>7.1879677744270376</v>
      </c>
      <c r="G137" s="9" t="s">
        <v>8</v>
      </c>
      <c r="H137" s="123" t="s">
        <v>234</v>
      </c>
      <c r="I137" s="9" t="s">
        <v>196</v>
      </c>
      <c r="J137" s="122">
        <v>3146.1577000000002</v>
      </c>
    </row>
    <row r="138" spans="1:10" ht="15" customHeight="1" x14ac:dyDescent="0.25">
      <c r="A138" s="189"/>
      <c r="B138" s="193"/>
      <c r="C138" s="193"/>
      <c r="D138" s="11">
        <v>1468.0458000000001</v>
      </c>
      <c r="E138" s="10">
        <v>1468.0606</v>
      </c>
      <c r="F138" s="12">
        <f>ABS(E138-D138)/E138*1000000</f>
        <v>10.0813277053569</v>
      </c>
      <c r="G138" s="9" t="s">
        <v>8</v>
      </c>
      <c r="H138" s="124" t="s">
        <v>156</v>
      </c>
      <c r="I138" s="9" t="s">
        <v>195</v>
      </c>
      <c r="J138" s="118">
        <v>2938.1358</v>
      </c>
    </row>
    <row r="139" spans="1:10" ht="18" x14ac:dyDescent="0.25">
      <c r="A139" s="189">
        <v>57</v>
      </c>
      <c r="B139" s="193">
        <v>11.85</v>
      </c>
      <c r="C139" s="193">
        <v>25.14</v>
      </c>
      <c r="D139" s="11">
        <v>1609.5739000000001</v>
      </c>
      <c r="E139" s="10">
        <v>1609.5876000000001</v>
      </c>
      <c r="F139" s="12">
        <f t="shared" si="44"/>
        <v>8.5114969821907316</v>
      </c>
      <c r="G139" s="9" t="s">
        <v>8</v>
      </c>
      <c r="H139" s="133" t="s">
        <v>47</v>
      </c>
      <c r="I139" s="13" t="s">
        <v>82</v>
      </c>
      <c r="J139" s="118">
        <v>3221.1896999999999</v>
      </c>
    </row>
    <row r="140" spans="1:10" ht="18" x14ac:dyDescent="0.25">
      <c r="A140" s="189"/>
      <c r="B140" s="193"/>
      <c r="C140" s="193"/>
      <c r="D140" s="11">
        <v>1095.7239999999999</v>
      </c>
      <c r="E140" s="10">
        <v>1095.7176999999999</v>
      </c>
      <c r="F140" s="12">
        <f t="shared" si="44"/>
        <v>5.749656138629673</v>
      </c>
      <c r="G140" s="9" t="s">
        <v>53</v>
      </c>
      <c r="H140" s="124" t="s">
        <v>128</v>
      </c>
      <c r="I140" s="9" t="s">
        <v>129</v>
      </c>
      <c r="J140" s="118">
        <v>3290.1747999999998</v>
      </c>
    </row>
    <row r="141" spans="1:10" ht="18" customHeight="1" x14ac:dyDescent="0.25">
      <c r="A141" s="189">
        <v>58</v>
      </c>
      <c r="B141" s="193">
        <v>12.09</v>
      </c>
      <c r="C141" s="193">
        <v>26.04</v>
      </c>
      <c r="D141" s="11">
        <v>1571.5643</v>
      </c>
      <c r="E141" s="11">
        <v>1571.5614</v>
      </c>
      <c r="F141" s="12">
        <f t="shared" si="44"/>
        <v>1.8452985673701081</v>
      </c>
      <c r="G141" s="9" t="s">
        <v>8</v>
      </c>
      <c r="H141" s="123" t="s">
        <v>235</v>
      </c>
      <c r="I141" s="9" t="s">
        <v>81</v>
      </c>
      <c r="J141" s="11">
        <v>3145.1372999999999</v>
      </c>
    </row>
    <row r="142" spans="1:10" ht="36" x14ac:dyDescent="0.25">
      <c r="A142" s="189"/>
      <c r="B142" s="193"/>
      <c r="C142" s="193"/>
      <c r="D142" s="11">
        <v>1096.0635</v>
      </c>
      <c r="E142" s="11">
        <v>1096.0578</v>
      </c>
      <c r="F142" s="12">
        <f>ABS(E142-D142)/E142*1000000</f>
        <v>5.2004556693391759</v>
      </c>
      <c r="G142" s="9" t="s">
        <v>53</v>
      </c>
      <c r="H142" s="123" t="s">
        <v>158</v>
      </c>
      <c r="I142" s="13" t="s">
        <v>198</v>
      </c>
      <c r="J142" s="11">
        <v>3583.3110000000001</v>
      </c>
    </row>
    <row r="143" spans="1:10" ht="15" customHeight="1" x14ac:dyDescent="0.25">
      <c r="A143" s="115">
        <v>59</v>
      </c>
      <c r="B143" s="112">
        <v>12.3</v>
      </c>
      <c r="C143" s="112">
        <v>26.52</v>
      </c>
      <c r="D143" s="11">
        <v>1169.7378000000001</v>
      </c>
      <c r="E143" s="57">
        <v>1169.7544</v>
      </c>
      <c r="F143" s="12">
        <f>ABS(E143-D143)/E143*1000000</f>
        <v>14.191013087812095</v>
      </c>
      <c r="G143" s="9" t="s">
        <v>53</v>
      </c>
      <c r="H143" s="114" t="s">
        <v>157</v>
      </c>
      <c r="I143" s="13" t="s">
        <v>197</v>
      </c>
      <c r="J143" s="11">
        <v>3512.2851000000001</v>
      </c>
    </row>
    <row r="144" spans="1:10" x14ac:dyDescent="0.25">
      <c r="A144" s="115">
        <v>60</v>
      </c>
      <c r="B144" s="112">
        <v>12.53</v>
      </c>
      <c r="C144" s="112"/>
      <c r="D144" s="11"/>
      <c r="E144" s="11"/>
      <c r="F144" s="28"/>
      <c r="G144" s="9"/>
      <c r="H144" s="112" t="s">
        <v>271</v>
      </c>
      <c r="I144" s="117"/>
      <c r="J144" s="122"/>
    </row>
    <row r="145" spans="1:10" x14ac:dyDescent="0.25">
      <c r="A145" s="115">
        <v>61</v>
      </c>
      <c r="B145" s="112">
        <v>12.74</v>
      </c>
      <c r="C145" s="112"/>
      <c r="D145" s="11"/>
      <c r="E145" s="11"/>
      <c r="F145" s="28"/>
      <c r="G145" s="117"/>
      <c r="H145" s="112" t="s">
        <v>271</v>
      </c>
      <c r="I145" s="117"/>
      <c r="J145" s="122"/>
    </row>
    <row r="146" spans="1:10" x14ac:dyDescent="0.25">
      <c r="A146" s="115">
        <v>62</v>
      </c>
      <c r="B146" s="112">
        <v>12.94</v>
      </c>
      <c r="C146" s="112"/>
      <c r="D146" s="11"/>
      <c r="E146" s="11"/>
      <c r="F146" s="11"/>
      <c r="G146" s="9"/>
      <c r="H146" s="112" t="s">
        <v>271</v>
      </c>
      <c r="I146" s="11"/>
      <c r="J146" s="11"/>
    </row>
    <row r="147" spans="1:10" x14ac:dyDescent="0.25">
      <c r="A147" s="115">
        <v>63</v>
      </c>
      <c r="B147" s="112">
        <v>13.48</v>
      </c>
      <c r="C147" s="112"/>
      <c r="D147" s="11"/>
      <c r="E147" s="11"/>
      <c r="F147" s="11"/>
      <c r="G147" s="11"/>
      <c r="H147" s="112" t="s">
        <v>271</v>
      </c>
      <c r="I147" s="11"/>
      <c r="J147" s="11"/>
    </row>
    <row r="148" spans="1:10" x14ac:dyDescent="0.25">
      <c r="A148" s="115">
        <v>64</v>
      </c>
      <c r="B148" s="112">
        <v>14.09</v>
      </c>
      <c r="C148" s="112"/>
      <c r="D148" s="11"/>
      <c r="E148" s="11"/>
      <c r="F148" s="11"/>
      <c r="G148" s="11"/>
      <c r="H148" s="112" t="s">
        <v>271</v>
      </c>
      <c r="I148" s="11"/>
      <c r="J148" s="11"/>
    </row>
    <row r="150" spans="1:10" x14ac:dyDescent="0.25">
      <c r="A150" s="127" t="s">
        <v>278</v>
      </c>
    </row>
  </sheetData>
  <mergeCells count="112">
    <mergeCell ref="A1:C3"/>
    <mergeCell ref="B115:B116"/>
    <mergeCell ref="B117:B121"/>
    <mergeCell ref="C117:C121"/>
    <mergeCell ref="B122:B123"/>
    <mergeCell ref="C122:C123"/>
    <mergeCell ref="B127:B128"/>
    <mergeCell ref="B129:B130"/>
    <mergeCell ref="B95:B97"/>
    <mergeCell ref="B98:B100"/>
    <mergeCell ref="B108:B112"/>
    <mergeCell ref="C108:C112"/>
    <mergeCell ref="B113:B114"/>
    <mergeCell ref="B70:B73"/>
    <mergeCell ref="C60:C62"/>
    <mergeCell ref="B63:B66"/>
    <mergeCell ref="C63:C66"/>
    <mergeCell ref="B67:B68"/>
    <mergeCell ref="C58:C59"/>
    <mergeCell ref="C67:C68"/>
    <mergeCell ref="C34:C35"/>
    <mergeCell ref="C70:C73"/>
    <mergeCell ref="C25:C29"/>
    <mergeCell ref="A5:J5"/>
    <mergeCell ref="H18:H19"/>
    <mergeCell ref="H106:H107"/>
    <mergeCell ref="H36:H37"/>
    <mergeCell ref="I21:I22"/>
    <mergeCell ref="J21:J22"/>
    <mergeCell ref="H53:H54"/>
    <mergeCell ref="H83:H84"/>
    <mergeCell ref="A95:A97"/>
    <mergeCell ref="A98:A100"/>
    <mergeCell ref="A101:A107"/>
    <mergeCell ref="A34:A35"/>
    <mergeCell ref="A44:A45"/>
    <mergeCell ref="B74:B84"/>
    <mergeCell ref="A32:A33"/>
    <mergeCell ref="A40:A42"/>
    <mergeCell ref="A46:A51"/>
    <mergeCell ref="A36:A37"/>
    <mergeCell ref="A60:A62"/>
    <mergeCell ref="B28:B29"/>
    <mergeCell ref="B32:B33"/>
    <mergeCell ref="C32:C33"/>
    <mergeCell ref="B34:B35"/>
    <mergeCell ref="H21:H22"/>
    <mergeCell ref="J18:J19"/>
    <mergeCell ref="I18:I19"/>
    <mergeCell ref="I106:I107"/>
    <mergeCell ref="J106:J107"/>
    <mergeCell ref="B101:B107"/>
    <mergeCell ref="C101:C107"/>
    <mergeCell ref="A74:A84"/>
    <mergeCell ref="B131:B134"/>
    <mergeCell ref="D1:J2"/>
    <mergeCell ref="D3:J3"/>
    <mergeCell ref="A85:A87"/>
    <mergeCell ref="C126:C130"/>
    <mergeCell ref="C113:C116"/>
    <mergeCell ref="C92:C100"/>
    <mergeCell ref="C85:C91"/>
    <mergeCell ref="C36:C39"/>
    <mergeCell ref="A18:A19"/>
    <mergeCell ref="A20:A22"/>
    <mergeCell ref="A25:A27"/>
    <mergeCell ref="A28:A29"/>
    <mergeCell ref="A63:A66"/>
    <mergeCell ref="A67:A68"/>
    <mergeCell ref="A88:A91"/>
    <mergeCell ref="B18:B19"/>
    <mergeCell ref="C18:C19"/>
    <mergeCell ref="B20:B22"/>
    <mergeCell ref="C20:C22"/>
    <mergeCell ref="B25:B27"/>
    <mergeCell ref="C74:C84"/>
    <mergeCell ref="B85:B87"/>
    <mergeCell ref="B88:B91"/>
    <mergeCell ref="B92:B94"/>
    <mergeCell ref="C53:C57"/>
    <mergeCell ref="B60:B62"/>
    <mergeCell ref="B36:B37"/>
    <mergeCell ref="A53:A57"/>
    <mergeCell ref="A38:A39"/>
    <mergeCell ref="A92:A94"/>
    <mergeCell ref="A70:A73"/>
    <mergeCell ref="B40:B42"/>
    <mergeCell ref="C40:C42"/>
    <mergeCell ref="B44:B45"/>
    <mergeCell ref="C44:C45"/>
    <mergeCell ref="B46:B51"/>
    <mergeCell ref="C46:C51"/>
    <mergeCell ref="B53:B57"/>
    <mergeCell ref="B38:B39"/>
    <mergeCell ref="A117:A121"/>
    <mergeCell ref="A122:A123"/>
    <mergeCell ref="A127:A128"/>
    <mergeCell ref="A129:A130"/>
    <mergeCell ref="A131:A134"/>
    <mergeCell ref="A108:A112"/>
    <mergeCell ref="A113:A114"/>
    <mergeCell ref="A115:A116"/>
    <mergeCell ref="A136:A138"/>
    <mergeCell ref="C131:C134"/>
    <mergeCell ref="B136:B138"/>
    <mergeCell ref="C136:C138"/>
    <mergeCell ref="B139:B140"/>
    <mergeCell ref="C139:C140"/>
    <mergeCell ref="B141:B142"/>
    <mergeCell ref="C141:C142"/>
    <mergeCell ref="A139:A140"/>
    <mergeCell ref="A141:A142"/>
  </mergeCells>
  <pageMargins left="0.7" right="0.7" top="0.75" bottom="0.75" header="0.3" footer="0.3"/>
  <pageSetup paperSize="9" scale="53" fitToHeight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61"/>
  <sheetViews>
    <sheetView topLeftCell="A107" zoomScaleNormal="100" workbookViewId="0">
      <selection activeCell="J117" sqref="A1:J117"/>
    </sheetView>
  </sheetViews>
  <sheetFormatPr defaultRowHeight="15" x14ac:dyDescent="0.25"/>
  <cols>
    <col min="1" max="1" width="9.140625" style="14" customWidth="1"/>
    <col min="4" max="4" width="12.85546875" bestFit="1" customWidth="1"/>
    <col min="5" max="5" width="11" bestFit="1" customWidth="1"/>
    <col min="6" max="6" width="11.140625" bestFit="1" customWidth="1"/>
    <col min="7" max="7" width="8.28515625" bestFit="1" customWidth="1"/>
    <col min="8" max="8" width="22.85546875" style="37" bestFit="1" customWidth="1"/>
    <col min="9" max="9" width="26.140625" customWidth="1"/>
    <col min="10" max="10" width="13.42578125" bestFit="1" customWidth="1"/>
  </cols>
  <sheetData>
    <row r="1" spans="1:11" ht="15" customHeight="1" x14ac:dyDescent="0.25">
      <c r="A1" s="208" t="s">
        <v>212</v>
      </c>
      <c r="B1" s="208"/>
      <c r="C1" s="208"/>
      <c r="D1" s="217" t="s">
        <v>390</v>
      </c>
      <c r="E1" s="217"/>
      <c r="F1" s="217"/>
      <c r="G1" s="217"/>
      <c r="H1" s="217"/>
      <c r="I1" s="217"/>
      <c r="J1" s="217"/>
      <c r="K1" s="68"/>
    </row>
    <row r="2" spans="1:11" x14ac:dyDescent="0.25">
      <c r="A2" s="208"/>
      <c r="B2" s="208"/>
      <c r="C2" s="208"/>
      <c r="D2" s="217"/>
      <c r="E2" s="217"/>
      <c r="F2" s="217"/>
      <c r="G2" s="217"/>
      <c r="H2" s="217"/>
      <c r="I2" s="217"/>
      <c r="J2" s="217"/>
    </row>
    <row r="3" spans="1:11" ht="15" customHeight="1" x14ac:dyDescent="0.25">
      <c r="A3" s="208"/>
      <c r="B3" s="208"/>
      <c r="C3" s="208"/>
      <c r="D3" s="218" t="s">
        <v>273</v>
      </c>
      <c r="E3" s="218"/>
      <c r="F3" s="218"/>
      <c r="G3" s="218"/>
      <c r="H3" s="218"/>
      <c r="I3" s="218"/>
      <c r="J3" s="218"/>
    </row>
    <row r="4" spans="1:11" x14ac:dyDescent="0.25">
      <c r="A4" s="149"/>
      <c r="B4" s="150"/>
      <c r="C4" s="150"/>
      <c r="D4" s="151"/>
      <c r="E4" s="151"/>
      <c r="F4" s="152"/>
      <c r="G4" s="153"/>
      <c r="H4" s="154"/>
      <c r="I4" s="148"/>
      <c r="J4" s="155"/>
    </row>
    <row r="5" spans="1:1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</row>
    <row r="6" spans="1:11" ht="36" x14ac:dyDescent="0.25">
      <c r="A6" s="156" t="s">
        <v>324</v>
      </c>
      <c r="B6" s="157" t="s">
        <v>325</v>
      </c>
      <c r="C6" s="157" t="s">
        <v>326</v>
      </c>
      <c r="D6" s="158" t="s">
        <v>1</v>
      </c>
      <c r="E6" s="158" t="s">
        <v>2</v>
      </c>
      <c r="F6" s="157" t="s">
        <v>3</v>
      </c>
      <c r="G6" s="159" t="s">
        <v>4</v>
      </c>
      <c r="H6" s="159" t="s">
        <v>5</v>
      </c>
      <c r="I6" s="159" t="s">
        <v>6</v>
      </c>
      <c r="J6" s="158" t="s">
        <v>7</v>
      </c>
    </row>
    <row r="7" spans="1:11" ht="15.75" customHeight="1" x14ac:dyDescent="0.25">
      <c r="A7" s="141">
        <v>1</v>
      </c>
      <c r="B7" s="142">
        <v>4.12</v>
      </c>
      <c r="C7" s="142">
        <v>3.43</v>
      </c>
      <c r="D7" s="80">
        <v>1029.3796</v>
      </c>
      <c r="E7" s="82">
        <v>1029.3893</v>
      </c>
      <c r="F7" s="79">
        <f t="shared" ref="F7" si="0">ABS(E7-D7)/E7*1000000</f>
        <v>9.4230627810743819</v>
      </c>
      <c r="G7" s="81" t="s">
        <v>327</v>
      </c>
      <c r="H7" s="144" t="s">
        <v>9</v>
      </c>
      <c r="I7" s="87" t="s">
        <v>328</v>
      </c>
      <c r="J7" s="82">
        <v>1030.3965000000001</v>
      </c>
    </row>
    <row r="8" spans="1:11" x14ac:dyDescent="0.25">
      <c r="A8" s="141">
        <v>2</v>
      </c>
      <c r="B8" s="142">
        <v>4.3600000000000003</v>
      </c>
      <c r="C8" s="182"/>
      <c r="D8" s="80"/>
      <c r="E8" s="39"/>
      <c r="F8" s="79"/>
      <c r="G8" s="87"/>
      <c r="H8" s="142" t="s">
        <v>271</v>
      </c>
      <c r="I8" s="183"/>
      <c r="J8" s="184"/>
    </row>
    <row r="9" spans="1:11" x14ac:dyDescent="0.25">
      <c r="A9" s="141">
        <v>3</v>
      </c>
      <c r="B9" s="142">
        <v>4.4400000000000004</v>
      </c>
      <c r="C9" s="142"/>
      <c r="D9" s="39"/>
      <c r="E9" s="80"/>
      <c r="F9" s="185"/>
      <c r="G9" s="87"/>
      <c r="H9" s="142" t="s">
        <v>271</v>
      </c>
      <c r="I9" s="185"/>
      <c r="J9" s="80"/>
    </row>
    <row r="10" spans="1:11" ht="16.5" customHeight="1" x14ac:dyDescent="0.25">
      <c r="A10" s="141">
        <v>4</v>
      </c>
      <c r="B10" s="142">
        <v>4.6100000000000003</v>
      </c>
      <c r="C10" s="182"/>
      <c r="D10" s="39"/>
      <c r="E10" s="82"/>
      <c r="F10" s="79"/>
      <c r="G10" s="81"/>
      <c r="H10" s="142" t="s">
        <v>271</v>
      </c>
      <c r="I10" s="87"/>
      <c r="J10" s="39"/>
    </row>
    <row r="11" spans="1:11" ht="18" x14ac:dyDescent="0.25">
      <c r="A11" s="141">
        <v>5</v>
      </c>
      <c r="B11" s="142">
        <v>4.6900000000000004</v>
      </c>
      <c r="C11" s="142">
        <v>4.3899999999999997</v>
      </c>
      <c r="D11" s="39">
        <v>1175.4405999999999</v>
      </c>
      <c r="E11" s="39">
        <v>1175.4472000000001</v>
      </c>
      <c r="F11" s="79">
        <f>ABS(E11-D11)/E11*1000000</f>
        <v>5.6148842756716366</v>
      </c>
      <c r="G11" s="87" t="s">
        <v>168</v>
      </c>
      <c r="H11" s="146" t="s">
        <v>10</v>
      </c>
      <c r="I11" s="111" t="s">
        <v>329</v>
      </c>
      <c r="J11" s="39">
        <v>1176.4544000000001</v>
      </c>
    </row>
    <row r="12" spans="1:11" x14ac:dyDescent="0.25">
      <c r="A12" s="141">
        <v>6</v>
      </c>
      <c r="B12" s="142">
        <v>4.82</v>
      </c>
      <c r="C12" s="182"/>
      <c r="D12" s="39"/>
      <c r="E12" s="80"/>
      <c r="F12" s="79"/>
      <c r="G12" s="81"/>
      <c r="H12" s="142" t="s">
        <v>271</v>
      </c>
      <c r="I12" s="185"/>
      <c r="J12" s="80"/>
    </row>
    <row r="13" spans="1:11" x14ac:dyDescent="0.25">
      <c r="A13" s="141">
        <v>7</v>
      </c>
      <c r="B13" s="142">
        <v>5.01</v>
      </c>
      <c r="C13" s="142"/>
      <c r="D13" s="39"/>
      <c r="E13" s="80"/>
      <c r="F13" s="185"/>
      <c r="G13" s="87"/>
      <c r="H13" s="142" t="s">
        <v>271</v>
      </c>
      <c r="I13" s="185"/>
      <c r="J13" s="80"/>
    </row>
    <row r="14" spans="1:11" ht="18" x14ac:dyDescent="0.25">
      <c r="A14" s="141">
        <v>8</v>
      </c>
      <c r="B14" s="142">
        <v>5.25</v>
      </c>
      <c r="C14" s="199">
        <v>5.9039999999999999</v>
      </c>
      <c r="D14" s="39">
        <v>717.25810000000001</v>
      </c>
      <c r="E14" s="82">
        <v>717.2704</v>
      </c>
      <c r="F14" s="79">
        <f>ABS(E14-D14)/E14*1000000</f>
        <v>17.14834461310824</v>
      </c>
      <c r="G14" s="81" t="s">
        <v>167</v>
      </c>
      <c r="H14" s="144" t="s">
        <v>266</v>
      </c>
      <c r="I14" s="81" t="s">
        <v>330</v>
      </c>
      <c r="J14" s="82">
        <v>1436.5553</v>
      </c>
    </row>
    <row r="15" spans="1:11" ht="18" x14ac:dyDescent="0.25">
      <c r="A15" s="141">
        <v>9</v>
      </c>
      <c r="B15" s="142">
        <v>5.37</v>
      </c>
      <c r="C15" s="201"/>
      <c r="D15" s="39">
        <v>717.25810000000001</v>
      </c>
      <c r="E15" s="82">
        <v>717.2704</v>
      </c>
      <c r="F15" s="79">
        <f>ABS(E15-D15)/E15*1000000</f>
        <v>17.14834461310824</v>
      </c>
      <c r="G15" s="81" t="s">
        <v>167</v>
      </c>
      <c r="H15" s="144" t="s">
        <v>267</v>
      </c>
      <c r="I15" s="81" t="s">
        <v>330</v>
      </c>
      <c r="J15" s="82">
        <v>1436.5553</v>
      </c>
    </row>
    <row r="16" spans="1:11" ht="15.75" customHeight="1" x14ac:dyDescent="0.25">
      <c r="A16" s="141">
        <v>10</v>
      </c>
      <c r="B16" s="142">
        <v>5.46</v>
      </c>
      <c r="C16" s="182"/>
      <c r="D16" s="39"/>
      <c r="E16" s="82"/>
      <c r="F16" s="185"/>
      <c r="G16" s="81"/>
      <c r="H16" s="142" t="s">
        <v>271</v>
      </c>
      <c r="I16" s="87"/>
      <c r="J16" s="39"/>
    </row>
    <row r="17" spans="1:10" ht="15.75" customHeight="1" x14ac:dyDescent="0.25">
      <c r="A17" s="141">
        <v>11</v>
      </c>
      <c r="B17" s="142">
        <v>5.59</v>
      </c>
      <c r="C17" s="182"/>
      <c r="D17" s="39"/>
      <c r="E17" s="82"/>
      <c r="F17" s="185"/>
      <c r="G17" s="81"/>
      <c r="H17" s="142" t="s">
        <v>271</v>
      </c>
      <c r="I17" s="87"/>
      <c r="J17" s="39"/>
    </row>
    <row r="18" spans="1:10" ht="18" x14ac:dyDescent="0.25">
      <c r="A18" s="141">
        <v>12</v>
      </c>
      <c r="B18" s="142">
        <v>5.8</v>
      </c>
      <c r="C18" s="142">
        <v>7.17</v>
      </c>
      <c r="D18" s="39">
        <v>790.30820000000006</v>
      </c>
      <c r="E18" s="80">
        <v>790.29930000000002</v>
      </c>
      <c r="F18" s="79">
        <f>ABS(E18-D18)/E18*1000000</f>
        <v>11.261556223116552</v>
      </c>
      <c r="G18" s="81" t="s">
        <v>167</v>
      </c>
      <c r="H18" s="36" t="s">
        <v>286</v>
      </c>
      <c r="I18" s="87" t="s">
        <v>331</v>
      </c>
      <c r="J18" s="39">
        <v>1582.6132</v>
      </c>
    </row>
    <row r="19" spans="1:10" ht="17.25" customHeight="1" x14ac:dyDescent="0.25">
      <c r="A19" s="141">
        <v>13</v>
      </c>
      <c r="B19" s="142">
        <v>5.91</v>
      </c>
      <c r="C19" s="182"/>
      <c r="D19" s="39"/>
      <c r="E19" s="82"/>
      <c r="F19" s="95"/>
      <c r="G19" s="81"/>
      <c r="H19" s="142" t="s">
        <v>271</v>
      </c>
      <c r="I19" s="87"/>
      <c r="J19" s="39"/>
    </row>
    <row r="20" spans="1:10" x14ac:dyDescent="0.25">
      <c r="A20" s="141">
        <v>14</v>
      </c>
      <c r="B20" s="142">
        <v>6.05</v>
      </c>
      <c r="C20" s="142">
        <v>7.3</v>
      </c>
      <c r="D20" s="80"/>
      <c r="E20" s="39"/>
      <c r="F20" s="79"/>
      <c r="G20" s="81"/>
      <c r="H20" s="142" t="s">
        <v>271</v>
      </c>
      <c r="I20" s="87"/>
      <c r="J20" s="39"/>
    </row>
    <row r="21" spans="1:10" ht="17.25" x14ac:dyDescent="0.25">
      <c r="A21" s="190">
        <v>15</v>
      </c>
      <c r="B21" s="194">
        <v>6.14</v>
      </c>
      <c r="C21" s="194">
        <v>7.8470000000000004</v>
      </c>
      <c r="D21" s="39">
        <v>1353.4824000000001</v>
      </c>
      <c r="E21" s="82">
        <v>1353.4949239999999</v>
      </c>
      <c r="F21" s="95">
        <f>ABS(E21-D21)/E21*1000000</f>
        <v>9.2530823556731043</v>
      </c>
      <c r="G21" s="81" t="s">
        <v>168</v>
      </c>
      <c r="H21" s="213" t="s">
        <v>13</v>
      </c>
      <c r="I21" s="215" t="s">
        <v>333</v>
      </c>
      <c r="J21" s="216">
        <v>1354.5021999999999</v>
      </c>
    </row>
    <row r="22" spans="1:10" ht="17.25" x14ac:dyDescent="0.25">
      <c r="A22" s="190"/>
      <c r="B22" s="194"/>
      <c r="C22" s="194"/>
      <c r="D22" s="39">
        <v>676.23270000000002</v>
      </c>
      <c r="E22" s="82">
        <v>676.24379999999996</v>
      </c>
      <c r="F22" s="95">
        <f>ABS(E22-D22)/E22*1000000</f>
        <v>16.414198547834609</v>
      </c>
      <c r="G22" s="81" t="s">
        <v>167</v>
      </c>
      <c r="H22" s="213"/>
      <c r="I22" s="215"/>
      <c r="J22" s="216"/>
    </row>
    <row r="23" spans="1:10" ht="18" x14ac:dyDescent="0.25">
      <c r="A23" s="141">
        <v>16</v>
      </c>
      <c r="B23" s="142">
        <v>6.23</v>
      </c>
      <c r="C23" s="142">
        <v>7.9320000000000004</v>
      </c>
      <c r="D23" s="39">
        <v>798.30219999999997</v>
      </c>
      <c r="E23" s="82">
        <v>798.29679999999996</v>
      </c>
      <c r="F23" s="185">
        <f t="shared" ref="F23:F24" si="1">ABS(E23-D23)/E23*1000000</f>
        <v>6.764401410614111</v>
      </c>
      <c r="G23" s="81" t="s">
        <v>167</v>
      </c>
      <c r="H23" s="144" t="s">
        <v>15</v>
      </c>
      <c r="I23" s="81" t="s">
        <v>332</v>
      </c>
      <c r="J23" s="82">
        <v>1598.6080999999999</v>
      </c>
    </row>
    <row r="24" spans="1:10" ht="16.5" customHeight="1" x14ac:dyDescent="0.25">
      <c r="A24" s="141">
        <v>17</v>
      </c>
      <c r="B24" s="142">
        <v>6.37</v>
      </c>
      <c r="C24" s="142">
        <v>8.0670000000000002</v>
      </c>
      <c r="D24" s="80">
        <v>798.30219999999997</v>
      </c>
      <c r="E24" s="82">
        <v>798.29679999999996</v>
      </c>
      <c r="F24" s="185">
        <f t="shared" si="1"/>
        <v>6.764401410614111</v>
      </c>
      <c r="G24" s="81" t="s">
        <v>167</v>
      </c>
      <c r="H24" s="144" t="s">
        <v>17</v>
      </c>
      <c r="I24" s="81" t="s">
        <v>332</v>
      </c>
      <c r="J24" s="82">
        <v>1598.6080999999999</v>
      </c>
    </row>
    <row r="25" spans="1:10" ht="18" x14ac:dyDescent="0.25">
      <c r="A25" s="141">
        <v>18</v>
      </c>
      <c r="B25" s="142">
        <v>6.52</v>
      </c>
      <c r="C25" s="142">
        <v>8.4979999999999993</v>
      </c>
      <c r="D25" s="39">
        <v>871.32600000000002</v>
      </c>
      <c r="E25" s="39">
        <v>871.32569999999998</v>
      </c>
      <c r="F25" s="95">
        <f t="shared" ref="F25" si="2">ABS(E25-D25)/E25*1000000</f>
        <v>0.3443029398058392</v>
      </c>
      <c r="G25" s="81" t="s">
        <v>167</v>
      </c>
      <c r="H25" s="36" t="s">
        <v>258</v>
      </c>
      <c r="I25" s="81" t="s">
        <v>334</v>
      </c>
      <c r="J25" s="39">
        <v>1744.6659999999999</v>
      </c>
    </row>
    <row r="26" spans="1:10" ht="18" x14ac:dyDescent="0.25">
      <c r="A26" s="141">
        <v>19</v>
      </c>
      <c r="B26" s="142">
        <v>6.64</v>
      </c>
      <c r="C26" s="142">
        <v>9.19</v>
      </c>
      <c r="D26" s="39">
        <v>899.84590000000003</v>
      </c>
      <c r="E26" s="82">
        <v>899.8365</v>
      </c>
      <c r="F26" s="95">
        <f t="shared" ref="F26" si="3">ABS(E26-D26)/E26*1000000</f>
        <v>10.446342196641091</v>
      </c>
      <c r="G26" s="81" t="s">
        <v>167</v>
      </c>
      <c r="H26" s="144" t="s">
        <v>52</v>
      </c>
      <c r="I26" s="87" t="s">
        <v>336</v>
      </c>
      <c r="J26" s="82">
        <v>1801.6875</v>
      </c>
    </row>
    <row r="27" spans="1:10" ht="13.5" customHeight="1" x14ac:dyDescent="0.25">
      <c r="A27" s="141">
        <v>20</v>
      </c>
      <c r="B27" s="142">
        <v>6.76</v>
      </c>
      <c r="C27" s="142">
        <v>9.9589999999999996</v>
      </c>
      <c r="D27" s="39">
        <v>871.31989999999996</v>
      </c>
      <c r="E27" s="39">
        <v>871.32569999999998</v>
      </c>
      <c r="F27" s="95">
        <f t="shared" ref="F27" si="4">ABS(E27-D27)/E27*1000000</f>
        <v>6.6565235020865448</v>
      </c>
      <c r="G27" s="81" t="s">
        <v>167</v>
      </c>
      <c r="H27" s="36" t="s">
        <v>147</v>
      </c>
      <c r="I27" s="81" t="s">
        <v>334</v>
      </c>
      <c r="J27" s="39">
        <v>1744.6659999999999</v>
      </c>
    </row>
    <row r="28" spans="1:10" ht="18" x14ac:dyDescent="0.25">
      <c r="A28" s="141">
        <v>21</v>
      </c>
      <c r="B28" s="142">
        <v>6.91</v>
      </c>
      <c r="C28" s="142">
        <v>10.186999999999999</v>
      </c>
      <c r="D28" s="80">
        <v>871.31989999999996</v>
      </c>
      <c r="E28" s="39">
        <v>871.32569999999998</v>
      </c>
      <c r="F28" s="95">
        <f>ABS(E28-D28)/E28*1000000</f>
        <v>6.6565235020865448</v>
      </c>
      <c r="G28" s="81" t="s">
        <v>167</v>
      </c>
      <c r="H28" s="36" t="s">
        <v>166</v>
      </c>
      <c r="I28" s="81" t="s">
        <v>334</v>
      </c>
      <c r="J28" s="39">
        <v>1744.6659999999999</v>
      </c>
    </row>
    <row r="29" spans="1:10" ht="18" x14ac:dyDescent="0.25">
      <c r="A29" s="190">
        <v>22</v>
      </c>
      <c r="B29" s="194">
        <v>7.04</v>
      </c>
      <c r="C29" s="199">
        <v>10.458</v>
      </c>
      <c r="D29" s="80">
        <v>1515.5492999999999</v>
      </c>
      <c r="E29" s="85">
        <v>1515.5477000000001</v>
      </c>
      <c r="F29" s="95">
        <f>ABS(E29-D29)/E29*1000000</f>
        <v>1.0557239470758597</v>
      </c>
      <c r="G29" s="81" t="s">
        <v>168</v>
      </c>
      <c r="H29" s="213" t="s">
        <v>19</v>
      </c>
      <c r="I29" s="87" t="s">
        <v>338</v>
      </c>
      <c r="J29" s="82">
        <v>1516.5550000000001</v>
      </c>
    </row>
    <row r="30" spans="1:10" ht="18" x14ac:dyDescent="0.25">
      <c r="A30" s="190"/>
      <c r="B30" s="194"/>
      <c r="C30" s="200"/>
      <c r="D30" s="39">
        <v>757.26620000000003</v>
      </c>
      <c r="E30" s="82">
        <v>757.27020000000005</v>
      </c>
      <c r="F30" s="95">
        <f>ABS(E30-D30)/E30*1000000</f>
        <v>5.2821304734018311</v>
      </c>
      <c r="G30" s="81" t="s">
        <v>167</v>
      </c>
      <c r="H30" s="213"/>
      <c r="I30" s="87" t="s">
        <v>338</v>
      </c>
      <c r="J30" s="82">
        <v>1516.5550000000001</v>
      </c>
    </row>
    <row r="31" spans="1:10" ht="14.25" customHeight="1" x14ac:dyDescent="0.25">
      <c r="A31" s="141">
        <v>23</v>
      </c>
      <c r="B31" s="142">
        <v>7.08</v>
      </c>
      <c r="C31" s="201"/>
      <c r="D31" s="80">
        <v>879.31129999999996</v>
      </c>
      <c r="E31" s="82">
        <v>879.32320000000004</v>
      </c>
      <c r="F31" s="95">
        <f t="shared" ref="F31" si="5">ABS(E31-D31)/E31*1000000</f>
        <v>13.533135484293375</v>
      </c>
      <c r="G31" s="81" t="s">
        <v>167</v>
      </c>
      <c r="H31" s="145" t="s">
        <v>21</v>
      </c>
      <c r="I31" s="81" t="s">
        <v>309</v>
      </c>
      <c r="J31" s="82">
        <v>1760.6609000000001</v>
      </c>
    </row>
    <row r="32" spans="1:10" ht="15.75" customHeight="1" x14ac:dyDescent="0.25">
      <c r="A32" s="141">
        <v>24</v>
      </c>
      <c r="B32" s="142">
        <v>7.26</v>
      </c>
      <c r="C32" s="142"/>
      <c r="D32" s="86"/>
      <c r="E32" s="86"/>
      <c r="F32" s="86"/>
      <c r="G32" s="86"/>
      <c r="H32" s="142" t="s">
        <v>271</v>
      </c>
      <c r="I32" s="87"/>
      <c r="J32" s="39"/>
    </row>
    <row r="33" spans="1:10" ht="15" customHeight="1" x14ac:dyDescent="0.25">
      <c r="A33" s="190">
        <v>25</v>
      </c>
      <c r="B33" s="194">
        <v>7.33</v>
      </c>
      <c r="C33" s="194">
        <v>11.319000000000001</v>
      </c>
      <c r="D33" s="39">
        <v>980.84450000000004</v>
      </c>
      <c r="E33" s="39">
        <v>980.86289999999997</v>
      </c>
      <c r="F33" s="95">
        <f>ABS(E33-D33)/E33*1000000</f>
        <v>18.758992719501059</v>
      </c>
      <c r="G33" s="81" t="s">
        <v>167</v>
      </c>
      <c r="H33" s="36" t="s">
        <v>23</v>
      </c>
      <c r="I33" s="87" t="s">
        <v>312</v>
      </c>
      <c r="J33" s="39">
        <v>1963.7402999999999</v>
      </c>
    </row>
    <row r="34" spans="1:10" ht="18" x14ac:dyDescent="0.25">
      <c r="A34" s="190"/>
      <c r="B34" s="194"/>
      <c r="C34" s="194"/>
      <c r="D34" s="39">
        <v>1094.9297999999999</v>
      </c>
      <c r="E34" s="39">
        <v>1094.9184</v>
      </c>
      <c r="F34" s="95">
        <f>ABS(E34-D34)/E34*1000000</f>
        <v>10.411734792169764</v>
      </c>
      <c r="G34" s="81" t="s">
        <v>167</v>
      </c>
      <c r="H34" s="36" t="s">
        <v>133</v>
      </c>
      <c r="I34" s="111" t="s">
        <v>384</v>
      </c>
      <c r="J34" s="39">
        <v>2191.8512999999998</v>
      </c>
    </row>
    <row r="35" spans="1:10" x14ac:dyDescent="0.25">
      <c r="A35" s="141">
        <v>26</v>
      </c>
      <c r="B35" s="142">
        <v>7.4</v>
      </c>
      <c r="C35" s="182"/>
      <c r="D35" s="86"/>
      <c r="E35" s="86"/>
      <c r="F35" s="86"/>
      <c r="G35" s="86"/>
      <c r="H35" s="142" t="s">
        <v>271</v>
      </c>
      <c r="I35" s="86"/>
      <c r="J35" s="86"/>
    </row>
    <row r="36" spans="1:10" x14ac:dyDescent="0.25">
      <c r="A36" s="141">
        <v>27</v>
      </c>
      <c r="B36" s="142">
        <v>7.44</v>
      </c>
      <c r="C36" s="182"/>
      <c r="D36" s="86"/>
      <c r="E36" s="86"/>
      <c r="F36" s="86"/>
      <c r="G36" s="86"/>
      <c r="H36" s="142" t="s">
        <v>271</v>
      </c>
      <c r="I36" s="86"/>
      <c r="J36" s="86"/>
    </row>
    <row r="37" spans="1:10" ht="18" x14ac:dyDescent="0.25">
      <c r="A37" s="190">
        <v>28</v>
      </c>
      <c r="B37" s="194">
        <v>7.54</v>
      </c>
      <c r="C37" s="194">
        <v>12.113</v>
      </c>
      <c r="D37" s="80">
        <v>952.3365</v>
      </c>
      <c r="E37" s="39">
        <v>952.35209999999995</v>
      </c>
      <c r="F37" s="95">
        <f t="shared" ref="F37:F38" si="6">ABS(E37-D37)/E37*1000000</f>
        <v>16.380496247080711</v>
      </c>
      <c r="G37" s="81" t="s">
        <v>167</v>
      </c>
      <c r="H37" s="36" t="s">
        <v>135</v>
      </c>
      <c r="I37" s="87" t="s">
        <v>313</v>
      </c>
      <c r="J37" s="39">
        <v>1906.7188000000001</v>
      </c>
    </row>
    <row r="38" spans="1:10" ht="16.5" customHeight="1" x14ac:dyDescent="0.25">
      <c r="A38" s="190"/>
      <c r="B38" s="194"/>
      <c r="C38" s="194"/>
      <c r="D38" s="80">
        <v>858.82129999999995</v>
      </c>
      <c r="E38" s="39">
        <v>858.80989999999997</v>
      </c>
      <c r="F38" s="79">
        <f t="shared" si="6"/>
        <v>13.274183262187053</v>
      </c>
      <c r="G38" s="87" t="s">
        <v>167</v>
      </c>
      <c r="H38" s="145" t="s">
        <v>54</v>
      </c>
      <c r="I38" s="87" t="s">
        <v>314</v>
      </c>
      <c r="J38" s="39">
        <v>1719.6343999999999</v>
      </c>
    </row>
    <row r="39" spans="1:10" ht="18" x14ac:dyDescent="0.25">
      <c r="A39" s="190">
        <v>29</v>
      </c>
      <c r="B39" s="194">
        <v>7.7</v>
      </c>
      <c r="C39" s="194">
        <v>12.763999999999999</v>
      </c>
      <c r="D39" s="80">
        <v>952.35550000000001</v>
      </c>
      <c r="E39" s="39">
        <v>952.35209999999995</v>
      </c>
      <c r="F39" s="79">
        <f t="shared" ref="F39:F40" si="7">ABS(E39-D39)/E39*1000000</f>
        <v>3.5701081564854267</v>
      </c>
      <c r="G39" s="81" t="s">
        <v>167</v>
      </c>
      <c r="H39" s="36" t="s">
        <v>259</v>
      </c>
      <c r="I39" s="87" t="s">
        <v>313</v>
      </c>
      <c r="J39" s="39">
        <v>1906.7188000000001</v>
      </c>
    </row>
    <row r="40" spans="1:10" ht="18" x14ac:dyDescent="0.25">
      <c r="A40" s="190"/>
      <c r="B40" s="194"/>
      <c r="C40" s="194"/>
      <c r="D40" s="80">
        <v>1053.8969999999999</v>
      </c>
      <c r="E40" s="39">
        <v>1053.8918000000001</v>
      </c>
      <c r="F40" s="79">
        <f t="shared" si="7"/>
        <v>4.9340928545336062</v>
      </c>
      <c r="G40" s="81" t="s">
        <v>167</v>
      </c>
      <c r="H40" s="146" t="s">
        <v>149</v>
      </c>
      <c r="I40" s="111" t="s">
        <v>339</v>
      </c>
      <c r="J40" s="39">
        <v>2109.7982000000002</v>
      </c>
    </row>
    <row r="41" spans="1:10" ht="18" x14ac:dyDescent="0.25">
      <c r="A41" s="190"/>
      <c r="B41" s="194"/>
      <c r="C41" s="194"/>
      <c r="D41" s="39">
        <v>653.57759999999996</v>
      </c>
      <c r="E41" s="39">
        <v>653.57280000000003</v>
      </c>
      <c r="F41" s="79">
        <f t="shared" ref="F41:F42" si="8">ABS(E41-D41)/E41*1000000</f>
        <v>7.344246884099169</v>
      </c>
      <c r="G41" s="87" t="s">
        <v>169</v>
      </c>
      <c r="H41" s="144" t="s">
        <v>254</v>
      </c>
      <c r="I41" s="87" t="s">
        <v>312</v>
      </c>
      <c r="J41" s="39">
        <v>1963.7402999999999</v>
      </c>
    </row>
    <row r="42" spans="1:10" ht="18" x14ac:dyDescent="0.25">
      <c r="A42" s="141">
        <v>30</v>
      </c>
      <c r="B42" s="142">
        <v>7.83</v>
      </c>
      <c r="C42" s="142">
        <v>12.76</v>
      </c>
      <c r="D42" s="80">
        <v>1053.8969999999999</v>
      </c>
      <c r="E42" s="39">
        <v>1053.8918000000001</v>
      </c>
      <c r="F42" s="79">
        <f t="shared" si="8"/>
        <v>4.9340928545336062</v>
      </c>
      <c r="G42" s="87" t="s">
        <v>167</v>
      </c>
      <c r="H42" s="146" t="s">
        <v>239</v>
      </c>
      <c r="I42" s="111" t="s">
        <v>339</v>
      </c>
      <c r="J42" s="39">
        <v>2109.7982000000002</v>
      </c>
    </row>
    <row r="43" spans="1:10" ht="15" customHeight="1" x14ac:dyDescent="0.25">
      <c r="A43" s="190">
        <v>31</v>
      </c>
      <c r="B43" s="194">
        <v>7.93</v>
      </c>
      <c r="C43" s="194">
        <v>13</v>
      </c>
      <c r="D43" s="39">
        <v>1677.6265000000001</v>
      </c>
      <c r="E43" s="82">
        <v>1677.6005</v>
      </c>
      <c r="F43" s="95">
        <f t="shared" ref="F43:F45" si="9">ABS(E43-D43)/E43*1000000</f>
        <v>15.49832632981887</v>
      </c>
      <c r="G43" s="81" t="s">
        <v>168</v>
      </c>
      <c r="H43" s="198" t="s">
        <v>32</v>
      </c>
      <c r="I43" s="87" t="s">
        <v>342</v>
      </c>
      <c r="J43" s="82">
        <v>1678.6078</v>
      </c>
    </row>
    <row r="44" spans="1:10" ht="18" customHeight="1" x14ac:dyDescent="0.25">
      <c r="A44" s="190"/>
      <c r="B44" s="194"/>
      <c r="C44" s="194"/>
      <c r="D44" s="39">
        <v>838.29380000000003</v>
      </c>
      <c r="E44" s="82">
        <v>838.29660000000001</v>
      </c>
      <c r="F44" s="95">
        <f t="shared" si="9"/>
        <v>3.340106592319787</v>
      </c>
      <c r="G44" s="81" t="s">
        <v>167</v>
      </c>
      <c r="H44" s="198"/>
      <c r="I44" s="87" t="s">
        <v>342</v>
      </c>
      <c r="J44" s="82">
        <v>1678.6078</v>
      </c>
    </row>
    <row r="45" spans="1:10" ht="17.25" customHeight="1" x14ac:dyDescent="0.25">
      <c r="A45" s="190"/>
      <c r="B45" s="194"/>
      <c r="C45" s="194"/>
      <c r="D45" s="39">
        <v>923.33280000000002</v>
      </c>
      <c r="E45" s="39">
        <v>923.33119999999997</v>
      </c>
      <c r="F45" s="95">
        <f t="shared" si="9"/>
        <v>1.7328559893276807</v>
      </c>
      <c r="G45" s="81" t="s">
        <v>167</v>
      </c>
      <c r="H45" s="36" t="s">
        <v>150</v>
      </c>
      <c r="I45" s="81" t="s">
        <v>344</v>
      </c>
      <c r="J45" s="39">
        <v>1848.6769999999999</v>
      </c>
    </row>
    <row r="46" spans="1:10" ht="18" x14ac:dyDescent="0.25">
      <c r="A46" s="190">
        <v>32</v>
      </c>
      <c r="B46" s="194">
        <v>8.0299999999999994</v>
      </c>
      <c r="C46" s="194">
        <v>13.727</v>
      </c>
      <c r="D46" s="80">
        <v>1033.3644999999999</v>
      </c>
      <c r="E46" s="82">
        <v>1033.3570999999999</v>
      </c>
      <c r="F46" s="95">
        <f t="shared" ref="F46" si="10">ABS(E46-D46)/E46*1000000</f>
        <v>7.1611256166541439</v>
      </c>
      <c r="G46" s="81" t="s">
        <v>167</v>
      </c>
      <c r="H46" s="144" t="s">
        <v>260</v>
      </c>
      <c r="I46" s="111" t="s">
        <v>346</v>
      </c>
      <c r="J46" s="82">
        <v>2068.7716999999998</v>
      </c>
    </row>
    <row r="47" spans="1:10" ht="18" x14ac:dyDescent="0.25">
      <c r="A47" s="190"/>
      <c r="B47" s="194"/>
      <c r="C47" s="194"/>
      <c r="D47" s="80">
        <v>1025.3959</v>
      </c>
      <c r="E47" s="39">
        <v>1025.3811000000001</v>
      </c>
      <c r="F47" s="95">
        <f t="shared" ref="F47:F52" si="11">ABS(E47-D47)/E47*1000000</f>
        <v>14.433657885758645</v>
      </c>
      <c r="G47" s="81" t="s">
        <v>167</v>
      </c>
      <c r="H47" s="144" t="s">
        <v>151</v>
      </c>
      <c r="I47" s="87" t="s">
        <v>347</v>
      </c>
      <c r="J47" s="39">
        <v>2052.7766999999999</v>
      </c>
    </row>
    <row r="48" spans="1:10" ht="17.25" customHeight="1" x14ac:dyDescent="0.25">
      <c r="A48" s="190">
        <v>33</v>
      </c>
      <c r="B48" s="194">
        <v>8.32</v>
      </c>
      <c r="C48" s="194">
        <v>14.875999999999999</v>
      </c>
      <c r="D48" s="80">
        <v>1024.864</v>
      </c>
      <c r="E48" s="82">
        <v>1024.8708999999999</v>
      </c>
      <c r="F48" s="95">
        <f t="shared" si="11"/>
        <v>6.7325552904854407</v>
      </c>
      <c r="G48" s="81" t="s">
        <v>167</v>
      </c>
      <c r="H48" s="145" t="s">
        <v>28</v>
      </c>
      <c r="I48" s="81" t="s">
        <v>349</v>
      </c>
      <c r="J48" s="82">
        <v>2051.7563</v>
      </c>
    </row>
    <row r="49" spans="1:10" ht="16.5" customHeight="1" x14ac:dyDescent="0.25">
      <c r="A49" s="190"/>
      <c r="B49" s="194"/>
      <c r="C49" s="194"/>
      <c r="D49" s="39">
        <v>1097.9177999999999</v>
      </c>
      <c r="E49" s="39">
        <v>1097.8997999999999</v>
      </c>
      <c r="F49" s="95">
        <f t="shared" si="11"/>
        <v>16.394938773127659</v>
      </c>
      <c r="G49" s="81" t="s">
        <v>167</v>
      </c>
      <c r="H49" s="36" t="s">
        <v>57</v>
      </c>
      <c r="I49" s="111" t="s">
        <v>315</v>
      </c>
      <c r="J49" s="39">
        <v>2197.8141999999998</v>
      </c>
    </row>
    <row r="50" spans="1:10" ht="18" x14ac:dyDescent="0.25">
      <c r="A50" s="190"/>
      <c r="B50" s="194"/>
      <c r="C50" s="194"/>
      <c r="D50" s="39">
        <v>1061.8816999999999</v>
      </c>
      <c r="E50" s="39">
        <v>1061.8893</v>
      </c>
      <c r="F50" s="95">
        <f t="shared" si="11"/>
        <v>7.1570548833466976</v>
      </c>
      <c r="G50" s="81" t="s">
        <v>167</v>
      </c>
      <c r="H50" s="146" t="s">
        <v>34</v>
      </c>
      <c r="I50" s="81" t="s">
        <v>350</v>
      </c>
      <c r="J50" s="39">
        <v>2125.7930999999999</v>
      </c>
    </row>
    <row r="51" spans="1:10" ht="18" x14ac:dyDescent="0.25">
      <c r="A51" s="190">
        <v>34</v>
      </c>
      <c r="B51" s="194">
        <v>8.44</v>
      </c>
      <c r="C51" s="194">
        <v>15.15</v>
      </c>
      <c r="D51" s="39">
        <v>1025.3761999999999</v>
      </c>
      <c r="E51" s="82">
        <v>1025.3811000000001</v>
      </c>
      <c r="F51" s="95">
        <f t="shared" si="11"/>
        <v>4.7787110569272651</v>
      </c>
      <c r="G51" s="81" t="s">
        <v>167</v>
      </c>
      <c r="H51" s="144" t="s">
        <v>256</v>
      </c>
      <c r="I51" s="111" t="s">
        <v>347</v>
      </c>
      <c r="J51" s="82">
        <v>2052.7766999999999</v>
      </c>
    </row>
    <row r="52" spans="1:10" ht="14.25" customHeight="1" x14ac:dyDescent="0.25">
      <c r="A52" s="190"/>
      <c r="B52" s="194"/>
      <c r="C52" s="194"/>
      <c r="D52" s="39">
        <v>1199.4409000000001</v>
      </c>
      <c r="E52" s="39">
        <v>1199.4395</v>
      </c>
      <c r="F52" s="95">
        <f t="shared" si="11"/>
        <v>1.167211851955283</v>
      </c>
      <c r="G52" s="81" t="s">
        <v>167</v>
      </c>
      <c r="H52" s="146" t="s">
        <v>145</v>
      </c>
      <c r="I52" s="111" t="s">
        <v>305</v>
      </c>
      <c r="J52" s="39">
        <v>2400.8935999999999</v>
      </c>
    </row>
    <row r="53" spans="1:10" ht="18" x14ac:dyDescent="0.25">
      <c r="A53" s="190">
        <v>35</v>
      </c>
      <c r="B53" s="194">
        <v>8.5500000000000007</v>
      </c>
      <c r="C53" s="194">
        <v>15.45</v>
      </c>
      <c r="D53" s="39">
        <v>1024.8903</v>
      </c>
      <c r="E53" s="39">
        <v>1024.8708999999999</v>
      </c>
      <c r="F53" s="95">
        <f t="shared" ref="F53" si="12">ABS(E53-D53)/E53*1000000</f>
        <v>18.929213425937281</v>
      </c>
      <c r="G53" s="81" t="s">
        <v>167</v>
      </c>
      <c r="H53" s="146" t="s">
        <v>28</v>
      </c>
      <c r="I53" s="111" t="s">
        <v>349</v>
      </c>
      <c r="J53" s="39">
        <v>2051.7563</v>
      </c>
    </row>
    <row r="54" spans="1:10" ht="18" x14ac:dyDescent="0.25">
      <c r="A54" s="190"/>
      <c r="B54" s="194"/>
      <c r="C54" s="194"/>
      <c r="D54" s="39">
        <v>1199.9523999999999</v>
      </c>
      <c r="E54" s="39">
        <v>1199.9496999999999</v>
      </c>
      <c r="F54" s="95">
        <f>ABS(E54-D54)/E54*1000000</f>
        <v>2.2500943164570697</v>
      </c>
      <c r="G54" s="81" t="s">
        <v>167</v>
      </c>
      <c r="H54" s="146" t="s">
        <v>55</v>
      </c>
      <c r="I54" s="87" t="s">
        <v>351</v>
      </c>
      <c r="J54" s="39">
        <v>2401.9140000000002</v>
      </c>
    </row>
    <row r="55" spans="1:10" ht="15.75" customHeight="1" x14ac:dyDescent="0.25">
      <c r="A55" s="190">
        <v>36</v>
      </c>
      <c r="B55" s="194">
        <v>8.7799999999999994</v>
      </c>
      <c r="C55" s="194">
        <v>16.202000000000002</v>
      </c>
      <c r="D55" s="39">
        <v>1126.9139</v>
      </c>
      <c r="E55" s="39">
        <v>1126.9208000000001</v>
      </c>
      <c r="F55" s="95">
        <f>ABS(E55-D55)/E55*1000000</f>
        <v>6.1228792654168309</v>
      </c>
      <c r="G55" s="81" t="s">
        <v>167</v>
      </c>
      <c r="H55" s="146" t="s">
        <v>292</v>
      </c>
      <c r="I55" s="111" t="s">
        <v>303</v>
      </c>
      <c r="J55" s="39">
        <v>2255.8561</v>
      </c>
    </row>
    <row r="56" spans="1:10" ht="36" x14ac:dyDescent="0.25">
      <c r="A56" s="190"/>
      <c r="B56" s="194"/>
      <c r="C56" s="194"/>
      <c r="D56" s="39">
        <v>1097.8905999999999</v>
      </c>
      <c r="E56" s="39">
        <v>1097.8997999999999</v>
      </c>
      <c r="F56" s="95">
        <f>ABS(E56-D56)/E56*1000000</f>
        <v>8.3796353728858932</v>
      </c>
      <c r="G56" s="81" t="s">
        <v>167</v>
      </c>
      <c r="H56" s="36" t="s">
        <v>221</v>
      </c>
      <c r="I56" s="111" t="s">
        <v>315</v>
      </c>
      <c r="J56" s="39">
        <v>2197.8141999999998</v>
      </c>
    </row>
    <row r="57" spans="1:10" ht="36" x14ac:dyDescent="0.25">
      <c r="A57" s="190"/>
      <c r="B57" s="194"/>
      <c r="C57" s="194"/>
      <c r="D57" s="39">
        <v>1199.4481000000001</v>
      </c>
      <c r="E57" s="39">
        <v>1199.4395</v>
      </c>
      <c r="F57" s="95">
        <f t="shared" ref="F57:F75" si="13">ABS(E57-D57)/E57*1000000</f>
        <v>7.1700156615777288</v>
      </c>
      <c r="G57" s="81" t="s">
        <v>167</v>
      </c>
      <c r="H57" s="83" t="s">
        <v>56</v>
      </c>
      <c r="I57" s="111" t="s">
        <v>305</v>
      </c>
      <c r="J57" s="39">
        <v>2400.8935999999999</v>
      </c>
    </row>
    <row r="58" spans="1:10" ht="36" x14ac:dyDescent="0.25">
      <c r="A58" s="190"/>
      <c r="B58" s="194"/>
      <c r="C58" s="194"/>
      <c r="D58" s="39">
        <v>1191.4563000000001</v>
      </c>
      <c r="E58" s="39">
        <v>1191.4421</v>
      </c>
      <c r="F58" s="95">
        <f t="shared" si="13"/>
        <v>11.918329896243794</v>
      </c>
      <c r="G58" s="81" t="s">
        <v>167</v>
      </c>
      <c r="H58" s="146" t="s">
        <v>290</v>
      </c>
      <c r="I58" s="111" t="s">
        <v>352</v>
      </c>
      <c r="J58" s="39">
        <v>2384.8987000000002</v>
      </c>
    </row>
    <row r="59" spans="1:10" ht="18" x14ac:dyDescent="0.25">
      <c r="A59" s="190"/>
      <c r="B59" s="194"/>
      <c r="C59" s="194"/>
      <c r="D59" s="39">
        <v>1004.3577</v>
      </c>
      <c r="E59" s="80">
        <v>1004.3576</v>
      </c>
      <c r="F59" s="95">
        <f t="shared" si="13"/>
        <v>9.9566130604177183E-2</v>
      </c>
      <c r="G59" s="81" t="s">
        <v>167</v>
      </c>
      <c r="H59" s="88" t="s">
        <v>152</v>
      </c>
      <c r="I59" s="81" t="s">
        <v>353</v>
      </c>
      <c r="J59" s="80">
        <v>2010.7298000000001</v>
      </c>
    </row>
    <row r="60" spans="1:10" ht="18" x14ac:dyDescent="0.25">
      <c r="A60" s="190"/>
      <c r="B60" s="194"/>
      <c r="C60" s="194"/>
      <c r="D60" s="39">
        <v>1236.4661000000001</v>
      </c>
      <c r="E60" s="80">
        <v>1236.4579000000001</v>
      </c>
      <c r="F60" s="79">
        <f t="shared" si="13"/>
        <v>6.6318473115728356</v>
      </c>
      <c r="G60" s="81" t="s">
        <v>167</v>
      </c>
      <c r="H60" s="88" t="s">
        <v>242</v>
      </c>
      <c r="I60" s="111" t="s">
        <v>354</v>
      </c>
      <c r="J60" s="80">
        <v>2474.9304000000002</v>
      </c>
    </row>
    <row r="61" spans="1:10" ht="18" x14ac:dyDescent="0.25">
      <c r="A61" s="190"/>
      <c r="B61" s="194"/>
      <c r="C61" s="194"/>
      <c r="D61" s="39">
        <v>1839.6659999999999</v>
      </c>
      <c r="E61" s="39">
        <v>1839.6533999999999</v>
      </c>
      <c r="F61" s="79">
        <f t="shared" si="13"/>
        <v>6.8491162520181099</v>
      </c>
      <c r="G61" s="87" t="s">
        <v>168</v>
      </c>
      <c r="H61" s="198" t="s">
        <v>37</v>
      </c>
      <c r="I61" s="87" t="s">
        <v>355</v>
      </c>
      <c r="J61" s="82">
        <v>1840.6605999999999</v>
      </c>
    </row>
    <row r="62" spans="1:10" ht="18" x14ac:dyDescent="0.25">
      <c r="A62" s="190"/>
      <c r="B62" s="194"/>
      <c r="C62" s="194"/>
      <c r="D62" s="39">
        <v>919.31119999999999</v>
      </c>
      <c r="E62" s="39">
        <v>919.32299999999998</v>
      </c>
      <c r="F62" s="79">
        <f t="shared" si="13"/>
        <v>12.835532234039412</v>
      </c>
      <c r="G62" s="87" t="s">
        <v>167</v>
      </c>
      <c r="H62" s="198"/>
      <c r="I62" s="87" t="s">
        <v>355</v>
      </c>
      <c r="J62" s="82">
        <v>1840.6605999999999</v>
      </c>
    </row>
    <row r="63" spans="1:10" ht="36" x14ac:dyDescent="0.25">
      <c r="A63" s="190">
        <v>37</v>
      </c>
      <c r="B63" s="194">
        <v>8.98</v>
      </c>
      <c r="C63" s="194">
        <v>16.785</v>
      </c>
      <c r="D63" s="39">
        <v>1170.9376</v>
      </c>
      <c r="E63" s="82">
        <v>1170.9287999999999</v>
      </c>
      <c r="F63" s="79">
        <f>ABS(E63-D63)/E63*1000000</f>
        <v>7.5154014488880589</v>
      </c>
      <c r="G63" s="81" t="s">
        <v>167</v>
      </c>
      <c r="H63" s="144" t="s">
        <v>146</v>
      </c>
      <c r="I63" s="111" t="s">
        <v>321</v>
      </c>
      <c r="J63" s="82">
        <v>2343.8721999999998</v>
      </c>
    </row>
    <row r="64" spans="1:10" ht="18" x14ac:dyDescent="0.25">
      <c r="A64" s="190"/>
      <c r="B64" s="194"/>
      <c r="C64" s="194"/>
      <c r="D64" s="39">
        <v>1098.4141</v>
      </c>
      <c r="E64" s="82">
        <v>1098.4100000000001</v>
      </c>
      <c r="F64" s="79">
        <f t="shared" si="13"/>
        <v>3.7326681292780566</v>
      </c>
      <c r="G64" s="81" t="s">
        <v>167</v>
      </c>
      <c r="H64" s="144" t="s">
        <v>139</v>
      </c>
      <c r="I64" s="111" t="s">
        <v>304</v>
      </c>
      <c r="J64" s="39">
        <v>2198.8346000000001</v>
      </c>
    </row>
    <row r="65" spans="1:10" ht="36" x14ac:dyDescent="0.25">
      <c r="A65" s="190"/>
      <c r="B65" s="194"/>
      <c r="C65" s="194"/>
      <c r="D65" s="39">
        <v>988.68989999999997</v>
      </c>
      <c r="E65" s="82">
        <v>988.69449999999995</v>
      </c>
      <c r="F65" s="79">
        <f t="shared" si="13"/>
        <v>4.6525999689309225</v>
      </c>
      <c r="G65" s="81" t="s">
        <v>169</v>
      </c>
      <c r="H65" s="144" t="s">
        <v>153</v>
      </c>
      <c r="I65" s="111" t="s">
        <v>357</v>
      </c>
      <c r="J65" s="24">
        <v>2969.1052</v>
      </c>
    </row>
    <row r="66" spans="1:10" ht="17.25" customHeight="1" x14ac:dyDescent="0.25">
      <c r="A66" s="190">
        <v>38</v>
      </c>
      <c r="B66" s="194">
        <v>9.1</v>
      </c>
      <c r="C66" s="194">
        <v>16.785</v>
      </c>
      <c r="D66" s="39">
        <v>1243.4496999999999</v>
      </c>
      <c r="E66" s="39">
        <v>1243.4476</v>
      </c>
      <c r="F66" s="79">
        <f>ABS(E66-D66)/E66*1000000</f>
        <v>1.6888528313759295</v>
      </c>
      <c r="G66" s="81" t="s">
        <v>167</v>
      </c>
      <c r="H66" s="36" t="s">
        <v>222</v>
      </c>
      <c r="I66" s="111" t="s">
        <v>358</v>
      </c>
      <c r="J66" s="39">
        <v>2488.9097000000002</v>
      </c>
    </row>
    <row r="67" spans="1:10" ht="18" x14ac:dyDescent="0.25">
      <c r="A67" s="190"/>
      <c r="B67" s="194"/>
      <c r="C67" s="194"/>
      <c r="D67" s="39">
        <v>1199.9595999999999</v>
      </c>
      <c r="E67" s="39">
        <v>1199.9496999999999</v>
      </c>
      <c r="F67" s="79">
        <f t="shared" si="13"/>
        <v>8.2503458270092551</v>
      </c>
      <c r="G67" s="81" t="s">
        <v>167</v>
      </c>
      <c r="H67" s="83" t="s">
        <v>162</v>
      </c>
      <c r="I67" s="111" t="s">
        <v>359</v>
      </c>
      <c r="J67" s="39">
        <v>2401.9140000000002</v>
      </c>
    </row>
    <row r="68" spans="1:10" ht="36" x14ac:dyDescent="0.25">
      <c r="A68" s="190">
        <v>39</v>
      </c>
      <c r="B68" s="194">
        <v>9.19</v>
      </c>
      <c r="C68" s="194">
        <v>17.925000000000001</v>
      </c>
      <c r="D68" s="39">
        <v>1170.9095</v>
      </c>
      <c r="E68" s="39">
        <v>1170.9287999999999</v>
      </c>
      <c r="F68" s="79">
        <f t="shared" si="13"/>
        <v>16.48264181385764</v>
      </c>
      <c r="G68" s="81" t="s">
        <v>167</v>
      </c>
      <c r="H68" s="89" t="s">
        <v>146</v>
      </c>
      <c r="I68" s="111" t="s">
        <v>321</v>
      </c>
      <c r="J68" s="82">
        <v>2343.8721999999998</v>
      </c>
    </row>
    <row r="69" spans="1:10" ht="36" x14ac:dyDescent="0.25">
      <c r="A69" s="190"/>
      <c r="B69" s="194"/>
      <c r="C69" s="194"/>
      <c r="D69" s="39">
        <v>1345.5038</v>
      </c>
      <c r="E69" s="39">
        <v>1345.4974</v>
      </c>
      <c r="F69" s="95">
        <f t="shared" si="13"/>
        <v>4.7566052524405356</v>
      </c>
      <c r="G69" s="81" t="s">
        <v>167</v>
      </c>
      <c r="H69" s="89" t="s">
        <v>83</v>
      </c>
      <c r="I69" s="111" t="s">
        <v>318</v>
      </c>
      <c r="J69" s="82">
        <v>2693.0093999999999</v>
      </c>
    </row>
    <row r="70" spans="1:10" ht="16.5" customHeight="1" x14ac:dyDescent="0.25">
      <c r="A70" s="141">
        <v>40</v>
      </c>
      <c r="B70" s="142">
        <v>9.27</v>
      </c>
      <c r="C70" s="142">
        <v>17.925000000000001</v>
      </c>
      <c r="D70" s="39">
        <v>1170.3973000000001</v>
      </c>
      <c r="E70" s="82">
        <v>1170.4186</v>
      </c>
      <c r="F70" s="95">
        <f>ABS(E70-D70)/E70*1000000</f>
        <v>18.19861714422759</v>
      </c>
      <c r="G70" s="81" t="s">
        <v>167</v>
      </c>
      <c r="H70" s="145" t="s">
        <v>35</v>
      </c>
      <c r="I70" s="111" t="s">
        <v>316</v>
      </c>
      <c r="J70" s="82">
        <v>2342.8517999999999</v>
      </c>
    </row>
    <row r="71" spans="1:10" ht="18" x14ac:dyDescent="0.25">
      <c r="A71" s="141">
        <v>41</v>
      </c>
      <c r="B71" s="142">
        <v>9.42</v>
      </c>
      <c r="C71" s="199">
        <v>18.474</v>
      </c>
      <c r="D71" s="39">
        <v>1243.4351999999999</v>
      </c>
      <c r="E71" s="82">
        <v>1243.4286999999999</v>
      </c>
      <c r="F71" s="95">
        <f t="shared" si="13"/>
        <v>5.2274810770894886</v>
      </c>
      <c r="G71" s="81" t="s">
        <v>167</v>
      </c>
      <c r="H71" s="144" t="s">
        <v>58</v>
      </c>
      <c r="I71" s="87" t="s">
        <v>319</v>
      </c>
      <c r="J71" s="82">
        <v>2488.8719000000001</v>
      </c>
    </row>
    <row r="72" spans="1:10" ht="19.5" customHeight="1" x14ac:dyDescent="0.25">
      <c r="A72" s="190">
        <v>42</v>
      </c>
      <c r="B72" s="194">
        <v>9.52</v>
      </c>
      <c r="C72" s="200"/>
      <c r="D72" s="39">
        <v>1170.9166</v>
      </c>
      <c r="E72" s="39">
        <v>1170.9287999999999</v>
      </c>
      <c r="F72" s="95">
        <f>ABS(E72-D72)/E72*1000000</f>
        <v>10.419079281245288</v>
      </c>
      <c r="G72" s="81" t="s">
        <v>167</v>
      </c>
      <c r="H72" s="146" t="s">
        <v>146</v>
      </c>
      <c r="I72" s="111" t="s">
        <v>321</v>
      </c>
      <c r="J72" s="39">
        <v>2343.8721999999998</v>
      </c>
    </row>
    <row r="73" spans="1:10" ht="18" x14ac:dyDescent="0.25">
      <c r="A73" s="190"/>
      <c r="B73" s="194"/>
      <c r="C73" s="200"/>
      <c r="D73" s="39">
        <v>1207.4237000000001</v>
      </c>
      <c r="E73" s="82">
        <v>1207.4369999999999</v>
      </c>
      <c r="F73" s="95">
        <f>ABS(E73-D73)/E73*1000000</f>
        <v>11.015067452665985</v>
      </c>
      <c r="G73" s="81" t="s">
        <v>167</v>
      </c>
      <c r="H73" s="145" t="s">
        <v>39</v>
      </c>
      <c r="I73" s="81" t="s">
        <v>356</v>
      </c>
      <c r="J73" s="82">
        <v>2416.8885</v>
      </c>
    </row>
    <row r="74" spans="1:10" ht="36" x14ac:dyDescent="0.25">
      <c r="A74" s="190"/>
      <c r="B74" s="194"/>
      <c r="C74" s="200"/>
      <c r="D74" s="39">
        <v>1280.4748999999999</v>
      </c>
      <c r="E74" s="39">
        <v>1280.4658999999999</v>
      </c>
      <c r="F74" s="95">
        <f>ABS(E74-D74)/E74*1000000</f>
        <v>7.0286916660682275</v>
      </c>
      <c r="G74" s="81" t="s">
        <v>167</v>
      </c>
      <c r="H74" s="146" t="s">
        <v>228</v>
      </c>
      <c r="I74" s="111" t="s">
        <v>362</v>
      </c>
      <c r="J74" s="39">
        <v>2562.9463999999998</v>
      </c>
    </row>
    <row r="75" spans="1:10" ht="18" x14ac:dyDescent="0.25">
      <c r="A75" s="190"/>
      <c r="B75" s="194"/>
      <c r="C75" s="201"/>
      <c r="D75" s="39">
        <v>1382.5047999999999</v>
      </c>
      <c r="E75" s="39">
        <v>1382.5157999999999</v>
      </c>
      <c r="F75" s="95">
        <f t="shared" si="13"/>
        <v>7.9565094301036261</v>
      </c>
      <c r="G75" s="81" t="s">
        <v>167</v>
      </c>
      <c r="H75" s="36" t="s">
        <v>89</v>
      </c>
      <c r="I75" s="111" t="s">
        <v>363</v>
      </c>
      <c r="J75" s="82">
        <v>2767.0462000000002</v>
      </c>
    </row>
    <row r="76" spans="1:10" ht="17.25" x14ac:dyDescent="0.25">
      <c r="A76" s="190">
        <v>43</v>
      </c>
      <c r="B76" s="194">
        <v>9.6300000000000008</v>
      </c>
      <c r="C76" s="194">
        <v>19.175000000000001</v>
      </c>
      <c r="D76" s="39">
        <v>2001.6893</v>
      </c>
      <c r="E76" s="82">
        <v>2001.7062000000001</v>
      </c>
      <c r="F76" s="95">
        <f t="shared" ref="F76:F83" si="14">ABS(E76-D76)/E76*1000000</f>
        <v>8.4427974495347282</v>
      </c>
      <c r="G76" s="81" t="s">
        <v>168</v>
      </c>
      <c r="H76" s="197" t="s">
        <v>42</v>
      </c>
      <c r="I76" s="215" t="s">
        <v>364</v>
      </c>
      <c r="J76" s="216">
        <v>2002.7135000000001</v>
      </c>
    </row>
    <row r="77" spans="1:10" ht="17.25" x14ac:dyDescent="0.25">
      <c r="A77" s="190"/>
      <c r="B77" s="194"/>
      <c r="C77" s="194"/>
      <c r="D77" s="39">
        <v>1000.3579</v>
      </c>
      <c r="E77" s="82">
        <v>1000.3495</v>
      </c>
      <c r="F77" s="95">
        <f t="shared" si="14"/>
        <v>8.3970652256414287</v>
      </c>
      <c r="G77" s="81" t="s">
        <v>167</v>
      </c>
      <c r="H77" s="197"/>
      <c r="I77" s="215"/>
      <c r="J77" s="216"/>
    </row>
    <row r="78" spans="1:10" ht="15.75" customHeight="1" x14ac:dyDescent="0.25">
      <c r="A78" s="190"/>
      <c r="B78" s="194"/>
      <c r="C78" s="194"/>
      <c r="D78" s="39">
        <v>1344.9772</v>
      </c>
      <c r="E78" s="39">
        <v>1344.9872</v>
      </c>
      <c r="F78" s="95">
        <f t="shared" si="14"/>
        <v>7.4350149949314792</v>
      </c>
      <c r="G78" s="81" t="s">
        <v>167</v>
      </c>
      <c r="H78" s="36" t="s">
        <v>95</v>
      </c>
      <c r="I78" s="111" t="s">
        <v>365</v>
      </c>
      <c r="J78" s="39">
        <v>2691.989</v>
      </c>
    </row>
    <row r="79" spans="1:10" ht="17.25" customHeight="1" x14ac:dyDescent="0.25">
      <c r="A79" s="190">
        <v>44</v>
      </c>
      <c r="B79" s="194">
        <v>9.76</v>
      </c>
      <c r="C79" s="194">
        <v>19.623000000000001</v>
      </c>
      <c r="D79" s="39">
        <v>1170.4042999999999</v>
      </c>
      <c r="E79" s="82">
        <v>1170.4186</v>
      </c>
      <c r="F79" s="95">
        <f t="shared" si="14"/>
        <v>12.217850946702645</v>
      </c>
      <c r="G79" s="81" t="s">
        <v>167</v>
      </c>
      <c r="H79" s="145" t="s">
        <v>35</v>
      </c>
      <c r="I79" s="81" t="s">
        <v>316</v>
      </c>
      <c r="J79" s="82">
        <v>2342.8517999999999</v>
      </c>
    </row>
    <row r="80" spans="1:10" ht="18" customHeight="1" x14ac:dyDescent="0.25">
      <c r="A80" s="190"/>
      <c r="B80" s="194"/>
      <c r="C80" s="194"/>
      <c r="D80" s="39">
        <v>1314.0255</v>
      </c>
      <c r="E80" s="39">
        <v>1314.0052000000001</v>
      </c>
      <c r="F80" s="95">
        <f t="shared" si="14"/>
        <v>15.448949517023603</v>
      </c>
      <c r="G80" s="81" t="s">
        <v>167</v>
      </c>
      <c r="H80" s="36" t="s">
        <v>143</v>
      </c>
      <c r="I80" s="111" t="s">
        <v>391</v>
      </c>
      <c r="J80" s="39">
        <v>2630.0250000000001</v>
      </c>
    </row>
    <row r="81" spans="1:10" ht="15.75" customHeight="1" x14ac:dyDescent="0.25">
      <c r="A81" s="190">
        <v>45</v>
      </c>
      <c r="B81" s="194">
        <v>9.9</v>
      </c>
      <c r="C81" s="194">
        <v>20.172000000000001</v>
      </c>
      <c r="D81" s="39">
        <v>1170.3973000000001</v>
      </c>
      <c r="E81" s="39">
        <v>1170.4186</v>
      </c>
      <c r="F81" s="136">
        <f t="shared" si="14"/>
        <v>18.19861714422759</v>
      </c>
      <c r="G81" s="81" t="s">
        <v>167</v>
      </c>
      <c r="H81" s="36" t="s">
        <v>35</v>
      </c>
      <c r="I81" s="81" t="s">
        <v>316</v>
      </c>
      <c r="J81" s="39">
        <v>2342.8517999999999</v>
      </c>
    </row>
    <row r="82" spans="1:10" ht="18" x14ac:dyDescent="0.25">
      <c r="A82" s="190"/>
      <c r="B82" s="194"/>
      <c r="C82" s="194"/>
      <c r="D82" s="39">
        <v>1271.9831999999999</v>
      </c>
      <c r="E82" s="39">
        <v>1271.9583</v>
      </c>
      <c r="F82" s="136">
        <f t="shared" si="14"/>
        <v>19.576113462122681</v>
      </c>
      <c r="G82" s="81" t="s">
        <v>167</v>
      </c>
      <c r="H82" s="83" t="s">
        <v>227</v>
      </c>
      <c r="I82" s="81" t="s">
        <v>367</v>
      </c>
      <c r="J82" s="39">
        <v>2545.9310999999998</v>
      </c>
    </row>
    <row r="83" spans="1:10" ht="14.25" customHeight="1" x14ac:dyDescent="0.25">
      <c r="A83" s="190">
        <v>46</v>
      </c>
      <c r="B83" s="194">
        <v>10.06</v>
      </c>
      <c r="C83" s="194">
        <v>20.265000000000001</v>
      </c>
      <c r="D83" s="39">
        <v>1243.4425000000001</v>
      </c>
      <c r="E83" s="39">
        <v>1243.4476</v>
      </c>
      <c r="F83" s="136">
        <f t="shared" si="14"/>
        <v>4.1014997333676657</v>
      </c>
      <c r="G83" s="81" t="s">
        <v>167</v>
      </c>
      <c r="H83" s="36" t="s">
        <v>293</v>
      </c>
      <c r="I83" s="87" t="s">
        <v>358</v>
      </c>
      <c r="J83" s="39">
        <v>2488.9097000000002</v>
      </c>
    </row>
    <row r="84" spans="1:10" ht="18" customHeight="1" x14ac:dyDescent="0.25">
      <c r="A84" s="190"/>
      <c r="B84" s="194"/>
      <c r="C84" s="194"/>
      <c r="D84" s="39">
        <v>1308.9675</v>
      </c>
      <c r="E84" s="82">
        <v>1308.9766999999999</v>
      </c>
      <c r="F84" s="136">
        <f t="shared" ref="F84" si="15">ABS(E84-D84)/E84*1000000</f>
        <v>7.0283909560531885</v>
      </c>
      <c r="G84" s="81" t="s">
        <v>167</v>
      </c>
      <c r="H84" s="144" t="s">
        <v>229</v>
      </c>
      <c r="I84" s="81" t="s">
        <v>361</v>
      </c>
      <c r="J84" s="82">
        <v>2649.9679000000001</v>
      </c>
    </row>
    <row r="85" spans="1:10" ht="18" x14ac:dyDescent="0.25">
      <c r="A85" s="190"/>
      <c r="B85" s="194"/>
      <c r="C85" s="194"/>
      <c r="D85" s="39">
        <v>1345.9777999999999</v>
      </c>
      <c r="E85" s="39">
        <v>1345.9951000000001</v>
      </c>
      <c r="F85" s="136">
        <f>ABS(E85-D85)/E85*1000000</f>
        <v>12.852944264213752</v>
      </c>
      <c r="G85" s="81" t="s">
        <v>167</v>
      </c>
      <c r="H85" s="146" t="s">
        <v>46</v>
      </c>
      <c r="I85" s="111" t="s">
        <v>320</v>
      </c>
      <c r="J85" s="39">
        <v>2694.0047</v>
      </c>
    </row>
    <row r="86" spans="1:10" ht="36" x14ac:dyDescent="0.25">
      <c r="A86" s="190">
        <v>47</v>
      </c>
      <c r="B86" s="194">
        <v>10.199999999999999</v>
      </c>
      <c r="C86" s="194">
        <v>20.814</v>
      </c>
      <c r="D86" s="39">
        <v>1353.4824000000001</v>
      </c>
      <c r="E86" s="39">
        <v>1353.4948999999999</v>
      </c>
      <c r="F86" s="136">
        <f t="shared" ref="F86:F87" si="16">ABS(E86-D86)/E86*1000000</f>
        <v>9.2353506465507191</v>
      </c>
      <c r="G86" s="81" t="s">
        <v>167</v>
      </c>
      <c r="H86" s="36" t="s">
        <v>248</v>
      </c>
      <c r="I86" s="111" t="s">
        <v>369</v>
      </c>
      <c r="J86" s="24">
        <v>2709.0043999999998</v>
      </c>
    </row>
    <row r="87" spans="1:10" ht="36" x14ac:dyDescent="0.25">
      <c r="A87" s="190"/>
      <c r="B87" s="194"/>
      <c r="C87" s="194"/>
      <c r="D87" s="39">
        <v>1426.0114000000001</v>
      </c>
      <c r="E87" s="39">
        <v>1426.0137</v>
      </c>
      <c r="F87" s="136">
        <f t="shared" si="16"/>
        <v>1.6128877302352707</v>
      </c>
      <c r="G87" s="81" t="s">
        <v>167</v>
      </c>
      <c r="H87" s="36" t="s">
        <v>230</v>
      </c>
      <c r="I87" s="111" t="s">
        <v>370</v>
      </c>
      <c r="J87" s="39">
        <v>2854.0419000000002</v>
      </c>
    </row>
    <row r="88" spans="1:10" ht="18" x14ac:dyDescent="0.25">
      <c r="A88" s="141">
        <v>48</v>
      </c>
      <c r="B88" s="142">
        <v>10.33</v>
      </c>
      <c r="C88" s="142">
        <v>21.152000000000001</v>
      </c>
      <c r="D88" s="39">
        <v>1352.9845</v>
      </c>
      <c r="E88" s="24">
        <v>1352.9847</v>
      </c>
      <c r="F88" s="136">
        <f t="shared" ref="F88" si="17">ABS(E88-D88)/E88*1000000</f>
        <v>0.14782133157144786</v>
      </c>
      <c r="G88" s="81" t="s">
        <v>167</v>
      </c>
      <c r="H88" s="144" t="s">
        <v>44</v>
      </c>
      <c r="I88" s="81" t="s">
        <v>281</v>
      </c>
      <c r="J88" s="24">
        <v>2707.9839000000002</v>
      </c>
    </row>
    <row r="89" spans="1:10" ht="16.5" customHeight="1" x14ac:dyDescent="0.25">
      <c r="A89" s="141">
        <v>49</v>
      </c>
      <c r="B89" s="142">
        <v>10.47</v>
      </c>
      <c r="C89" s="86"/>
      <c r="D89" s="86"/>
      <c r="E89" s="86"/>
      <c r="F89" s="86"/>
      <c r="G89" s="86"/>
      <c r="H89" s="142" t="s">
        <v>271</v>
      </c>
      <c r="I89" s="86"/>
      <c r="J89" s="86"/>
    </row>
    <row r="90" spans="1:10" x14ac:dyDescent="0.25">
      <c r="A90" s="141">
        <v>50</v>
      </c>
      <c r="B90" s="142">
        <v>10.57</v>
      </c>
      <c r="C90" s="142"/>
      <c r="D90" s="86"/>
      <c r="E90" s="86"/>
      <c r="F90" s="86"/>
      <c r="G90" s="86"/>
      <c r="H90" s="142" t="s">
        <v>271</v>
      </c>
      <c r="I90" s="86"/>
      <c r="J90" s="86"/>
    </row>
    <row r="91" spans="1:10" ht="36" x14ac:dyDescent="0.25">
      <c r="A91" s="141">
        <v>51</v>
      </c>
      <c r="B91" s="142">
        <v>10.75</v>
      </c>
      <c r="C91" s="142">
        <v>22.443999999999999</v>
      </c>
      <c r="D91" s="39">
        <v>1426.0035</v>
      </c>
      <c r="E91" s="39">
        <v>1426.0137</v>
      </c>
      <c r="F91" s="136">
        <f t="shared" ref="F91" si="18">ABS(E91-D91)/E91*1000000</f>
        <v>7.152806456165675</v>
      </c>
      <c r="G91" s="81" t="s">
        <v>167</v>
      </c>
      <c r="H91" s="146" t="s">
        <v>230</v>
      </c>
      <c r="I91" s="111" t="s">
        <v>370</v>
      </c>
      <c r="J91" s="39">
        <v>2854.0419000000002</v>
      </c>
    </row>
    <row r="92" spans="1:10" ht="18.75" customHeight="1" x14ac:dyDescent="0.25">
      <c r="A92" s="190">
        <v>52</v>
      </c>
      <c r="B92" s="194">
        <v>10.88</v>
      </c>
      <c r="C92" s="194">
        <v>22.495000000000001</v>
      </c>
      <c r="D92" s="39">
        <v>1527.5494000000001</v>
      </c>
      <c r="E92" s="24">
        <v>1527.5533</v>
      </c>
      <c r="F92" s="136">
        <f>ABS(E92-D92)/E92*1000000</f>
        <v>2.5531024023387694</v>
      </c>
      <c r="G92" s="81" t="s">
        <v>167</v>
      </c>
      <c r="H92" s="144" t="s">
        <v>103</v>
      </c>
      <c r="I92" s="111" t="s">
        <v>373</v>
      </c>
      <c r="J92" s="24">
        <v>3057.1212</v>
      </c>
    </row>
    <row r="93" spans="1:10" ht="18" x14ac:dyDescent="0.25">
      <c r="A93" s="190"/>
      <c r="B93" s="194"/>
      <c r="C93" s="194"/>
      <c r="D93" s="39">
        <v>998.68499999999995</v>
      </c>
      <c r="E93" s="24">
        <v>998.68579999999997</v>
      </c>
      <c r="F93" s="136">
        <f>ABS(E93-D93)/E93*1000000</f>
        <v>0.8010527435421203</v>
      </c>
      <c r="G93" s="81" t="s">
        <v>169</v>
      </c>
      <c r="H93" s="144" t="s">
        <v>50</v>
      </c>
      <c r="I93" s="111" t="s">
        <v>371</v>
      </c>
      <c r="J93" s="24">
        <v>2999.0794000000001</v>
      </c>
    </row>
    <row r="94" spans="1:10" ht="36" x14ac:dyDescent="0.25">
      <c r="A94" s="190">
        <v>53</v>
      </c>
      <c r="B94" s="194">
        <v>11.06</v>
      </c>
      <c r="C94" s="194">
        <v>22.757000000000001</v>
      </c>
      <c r="D94" s="39">
        <v>1426.5147999999999</v>
      </c>
      <c r="E94" s="39">
        <v>1426.5238999999999</v>
      </c>
      <c r="F94" s="136">
        <f t="shared" ref="F94:F99" si="19">ABS(E94-D94)/E94*1000000</f>
        <v>6.3791430343294282</v>
      </c>
      <c r="G94" s="81" t="s">
        <v>167</v>
      </c>
      <c r="H94" s="146" t="s">
        <v>231</v>
      </c>
      <c r="I94" s="111" t="s">
        <v>372</v>
      </c>
      <c r="J94" s="39">
        <v>2855.0623000000001</v>
      </c>
    </row>
    <row r="95" spans="1:10" ht="16.5" customHeight="1" x14ac:dyDescent="0.25">
      <c r="A95" s="190"/>
      <c r="B95" s="194"/>
      <c r="C95" s="194"/>
      <c r="D95" s="39">
        <v>1115.7401</v>
      </c>
      <c r="E95" s="82">
        <v>1115.7367999999999</v>
      </c>
      <c r="F95" s="136">
        <f t="shared" si="19"/>
        <v>2.9576867950229189</v>
      </c>
      <c r="G95" s="81" t="s">
        <v>169</v>
      </c>
      <c r="H95" s="144" t="s">
        <v>117</v>
      </c>
      <c r="I95" s="81" t="s">
        <v>374</v>
      </c>
      <c r="J95" s="82">
        <v>3350.2323000000001</v>
      </c>
    </row>
    <row r="96" spans="1:10" ht="36" x14ac:dyDescent="0.25">
      <c r="A96" s="190">
        <v>54</v>
      </c>
      <c r="B96" s="194">
        <v>11.19</v>
      </c>
      <c r="C96" s="194">
        <v>23.593</v>
      </c>
      <c r="D96" s="39">
        <v>1426.0345</v>
      </c>
      <c r="E96" s="39">
        <v>1426.0137</v>
      </c>
      <c r="F96" s="79">
        <f t="shared" si="19"/>
        <v>14.586115126389297</v>
      </c>
      <c r="G96" s="87" t="s">
        <v>167</v>
      </c>
      <c r="H96" s="146" t="s">
        <v>232</v>
      </c>
      <c r="I96" s="111" t="s">
        <v>370</v>
      </c>
      <c r="J96" s="39">
        <v>2854.0419000000002</v>
      </c>
    </row>
    <row r="97" spans="1:11" ht="36" x14ac:dyDescent="0.25">
      <c r="A97" s="190"/>
      <c r="B97" s="194"/>
      <c r="C97" s="194"/>
      <c r="D97" s="39">
        <v>1499.0431000000001</v>
      </c>
      <c r="E97" s="39">
        <v>1499.0426</v>
      </c>
      <c r="F97" s="79">
        <f t="shared" si="19"/>
        <v>0.33354622483834911</v>
      </c>
      <c r="G97" s="81" t="s">
        <v>167</v>
      </c>
      <c r="H97" s="146" t="s">
        <v>250</v>
      </c>
      <c r="I97" s="111" t="s">
        <v>376</v>
      </c>
      <c r="J97" s="39">
        <v>3000.0998</v>
      </c>
    </row>
    <row r="98" spans="1:11" ht="36" x14ac:dyDescent="0.25">
      <c r="A98" s="190"/>
      <c r="B98" s="194"/>
      <c r="C98" s="194"/>
      <c r="D98" s="39">
        <v>999.35270000000003</v>
      </c>
      <c r="E98" s="39">
        <v>999.36609999999996</v>
      </c>
      <c r="F98" s="79">
        <f t="shared" si="19"/>
        <v>13.408499647860022</v>
      </c>
      <c r="G98" s="81" t="s">
        <v>169</v>
      </c>
      <c r="H98" s="146" t="s">
        <v>155</v>
      </c>
      <c r="I98" s="81" t="s">
        <v>375</v>
      </c>
      <c r="J98" s="39">
        <v>3001.1201999999998</v>
      </c>
    </row>
    <row r="99" spans="1:11" ht="17.25" customHeight="1" x14ac:dyDescent="0.25">
      <c r="A99" s="190"/>
      <c r="B99" s="194"/>
      <c r="C99" s="194"/>
      <c r="D99" s="39">
        <v>1498.5032000000001</v>
      </c>
      <c r="E99" s="82">
        <v>1498.5324000000001</v>
      </c>
      <c r="F99" s="95">
        <f t="shared" si="19"/>
        <v>19.48573150633657</v>
      </c>
      <c r="G99" s="81" t="s">
        <v>167</v>
      </c>
      <c r="H99" s="144" t="s">
        <v>50</v>
      </c>
      <c r="I99" s="111" t="s">
        <v>371</v>
      </c>
      <c r="J99" s="82">
        <v>2999.0794000000001</v>
      </c>
    </row>
    <row r="100" spans="1:11" ht="18" x14ac:dyDescent="0.25">
      <c r="A100" s="141">
        <v>55</v>
      </c>
      <c r="B100" s="142">
        <v>11.32</v>
      </c>
      <c r="C100" s="142">
        <v>23.905999999999999</v>
      </c>
      <c r="D100" s="39">
        <v>1609.6068</v>
      </c>
      <c r="E100" s="82">
        <v>1609.5876000000001</v>
      </c>
      <c r="F100" s="95">
        <f t="shared" ref="F100" si="20">ABS(E100-D100)/E100*1000000</f>
        <v>11.928521318103627</v>
      </c>
      <c r="G100" s="81" t="s">
        <v>167</v>
      </c>
      <c r="H100" s="144" t="s">
        <v>249</v>
      </c>
      <c r="I100" s="111" t="s">
        <v>377</v>
      </c>
      <c r="J100" s="82">
        <v>3221.1896999999999</v>
      </c>
    </row>
    <row r="101" spans="1:11" x14ac:dyDescent="0.25">
      <c r="A101" s="141">
        <v>56</v>
      </c>
      <c r="B101" s="142">
        <v>11.48</v>
      </c>
      <c r="C101" s="142"/>
      <c r="D101" s="39"/>
      <c r="E101" s="39"/>
      <c r="F101" s="39"/>
      <c r="G101" s="39"/>
      <c r="H101" s="142" t="s">
        <v>271</v>
      </c>
      <c r="I101" s="39"/>
      <c r="J101" s="39"/>
    </row>
    <row r="102" spans="1:11" ht="18" x14ac:dyDescent="0.25">
      <c r="A102" s="190">
        <v>57</v>
      </c>
      <c r="B102" s="194">
        <v>11.6</v>
      </c>
      <c r="C102" s="194">
        <v>24.632000000000001</v>
      </c>
      <c r="D102" s="39">
        <v>1498.527</v>
      </c>
      <c r="E102" s="82">
        <v>1498.5324000000001</v>
      </c>
      <c r="F102" s="95">
        <f t="shared" ref="F102:F107" si="21">ABS(E102-D102)/E102*1000000</f>
        <v>3.6035256895404668</v>
      </c>
      <c r="G102" s="81" t="s">
        <v>167</v>
      </c>
      <c r="H102" s="198" t="s">
        <v>50</v>
      </c>
      <c r="I102" s="81" t="s">
        <v>371</v>
      </c>
      <c r="J102" s="82">
        <v>2999.0794000000001</v>
      </c>
    </row>
    <row r="103" spans="1:11" ht="18" customHeight="1" x14ac:dyDescent="0.25">
      <c r="A103" s="190"/>
      <c r="B103" s="194"/>
      <c r="C103" s="194"/>
      <c r="D103" s="39">
        <v>998.67849999999999</v>
      </c>
      <c r="E103" s="82">
        <v>998.68579999999997</v>
      </c>
      <c r="F103" s="95">
        <f t="shared" si="21"/>
        <v>7.3096062845657164</v>
      </c>
      <c r="G103" s="81" t="s">
        <v>169</v>
      </c>
      <c r="H103" s="198"/>
      <c r="I103" s="81" t="s">
        <v>371</v>
      </c>
      <c r="J103" s="82">
        <v>2999.0794000000001</v>
      </c>
    </row>
    <row r="104" spans="1:11" ht="36" x14ac:dyDescent="0.25">
      <c r="A104" s="190"/>
      <c r="B104" s="194"/>
      <c r="C104" s="194"/>
      <c r="D104" s="39">
        <v>1572.0767000000001</v>
      </c>
      <c r="E104" s="39">
        <v>1572.0716</v>
      </c>
      <c r="F104" s="95">
        <f t="shared" si="21"/>
        <v>3.2441270487196876</v>
      </c>
      <c r="G104" s="81" t="s">
        <v>167</v>
      </c>
      <c r="H104" s="146" t="s">
        <v>234</v>
      </c>
      <c r="I104" s="81" t="s">
        <v>284</v>
      </c>
      <c r="J104" s="39">
        <v>3146.1577000000002</v>
      </c>
    </row>
    <row r="105" spans="1:11" ht="18" x14ac:dyDescent="0.25">
      <c r="A105" s="141">
        <v>58</v>
      </c>
      <c r="B105" s="142">
        <v>11.74</v>
      </c>
      <c r="C105" s="142">
        <v>24.885999999999999</v>
      </c>
      <c r="D105" s="39">
        <v>1609.5820000000001</v>
      </c>
      <c r="E105" s="82">
        <v>1609.5876000000001</v>
      </c>
      <c r="F105" s="95">
        <f t="shared" si="21"/>
        <v>3.4791520510958995</v>
      </c>
      <c r="G105" s="81" t="s">
        <v>167</v>
      </c>
      <c r="H105" s="144" t="s">
        <v>47</v>
      </c>
      <c r="I105" s="111" t="s">
        <v>377</v>
      </c>
      <c r="J105" s="82">
        <v>3221.1896999999999</v>
      </c>
    </row>
    <row r="106" spans="1:11" ht="36" x14ac:dyDescent="0.25">
      <c r="A106" s="190">
        <v>59</v>
      </c>
      <c r="B106" s="194">
        <v>12.02</v>
      </c>
      <c r="C106" s="194">
        <v>25.849</v>
      </c>
      <c r="D106" s="39">
        <v>1571.5319</v>
      </c>
      <c r="E106" s="39">
        <v>1571.5614</v>
      </c>
      <c r="F106" s="95">
        <f t="shared" si="21"/>
        <v>18.771140599468929</v>
      </c>
      <c r="G106" s="81" t="s">
        <v>167</v>
      </c>
      <c r="H106" s="146" t="s">
        <v>235</v>
      </c>
      <c r="I106" s="81" t="s">
        <v>285</v>
      </c>
      <c r="J106" s="39">
        <v>3145.1372999999999</v>
      </c>
    </row>
    <row r="107" spans="1:11" ht="16.5" customHeight="1" x14ac:dyDescent="0.25">
      <c r="A107" s="190"/>
      <c r="B107" s="194"/>
      <c r="C107" s="194"/>
      <c r="D107" s="39">
        <v>1169.7589</v>
      </c>
      <c r="E107" s="84">
        <v>1169.7544</v>
      </c>
      <c r="F107" s="95">
        <f t="shared" si="21"/>
        <v>3.8469613792495898</v>
      </c>
      <c r="G107" s="81" t="s">
        <v>169</v>
      </c>
      <c r="H107" s="143" t="s">
        <v>157</v>
      </c>
      <c r="I107" s="111" t="s">
        <v>380</v>
      </c>
      <c r="J107" s="39">
        <v>3512.2851000000001</v>
      </c>
    </row>
    <row r="108" spans="1:11" ht="36" x14ac:dyDescent="0.25">
      <c r="A108" s="141">
        <v>60</v>
      </c>
      <c r="B108" s="142">
        <v>12.41</v>
      </c>
      <c r="C108" s="142">
        <v>26.727</v>
      </c>
      <c r="D108" s="39">
        <v>1096.0363</v>
      </c>
      <c r="E108" s="39">
        <v>1096.0578</v>
      </c>
      <c r="F108" s="95">
        <f t="shared" ref="F108" si="22">ABS(E108-D108)/E108*1000000</f>
        <v>19.615753840773749</v>
      </c>
      <c r="G108" s="81" t="s">
        <v>169</v>
      </c>
      <c r="H108" s="146" t="s">
        <v>158</v>
      </c>
      <c r="I108" s="111" t="s">
        <v>381</v>
      </c>
      <c r="J108" s="39">
        <v>3583.3110000000001</v>
      </c>
    </row>
    <row r="109" spans="1:11" x14ac:dyDescent="0.25">
      <c r="A109" s="141">
        <v>61</v>
      </c>
      <c r="B109" s="142">
        <v>12.84</v>
      </c>
      <c r="C109" s="142"/>
      <c r="D109" s="39"/>
      <c r="E109" s="39"/>
      <c r="F109" s="39"/>
      <c r="G109" s="39"/>
      <c r="H109" s="142" t="s">
        <v>271</v>
      </c>
      <c r="I109" s="39"/>
      <c r="J109" s="39"/>
    </row>
    <row r="110" spans="1:11" x14ac:dyDescent="0.25">
      <c r="A110" s="141">
        <v>62</v>
      </c>
      <c r="B110" s="142">
        <v>13</v>
      </c>
      <c r="C110" s="142"/>
      <c r="D110" s="39"/>
      <c r="E110" s="39"/>
      <c r="F110" s="39"/>
      <c r="G110" s="39"/>
      <c r="H110" s="142" t="s">
        <v>271</v>
      </c>
      <c r="I110" s="39"/>
      <c r="J110" s="39"/>
    </row>
    <row r="111" spans="1:11" x14ac:dyDescent="0.25">
      <c r="A111" s="180"/>
      <c r="B111" s="186"/>
      <c r="C111" s="174"/>
      <c r="D111" s="187"/>
      <c r="E111" s="187"/>
      <c r="F111" s="187"/>
      <c r="G111" s="187"/>
      <c r="H111" s="187"/>
      <c r="I111" s="187"/>
      <c r="J111" s="187"/>
      <c r="K111" s="50"/>
    </row>
    <row r="112" spans="1:11" x14ac:dyDescent="0.25">
      <c r="A112" s="137" t="s">
        <v>278</v>
      </c>
      <c r="B112" s="148"/>
      <c r="C112" s="174"/>
      <c r="D112" s="187"/>
      <c r="E112" s="187"/>
      <c r="F112" s="187"/>
      <c r="G112" s="187"/>
      <c r="H112" s="187"/>
      <c r="I112" s="187"/>
      <c r="J112" s="187"/>
    </row>
    <row r="113" spans="1:10" x14ac:dyDescent="0.25">
      <c r="A113" s="180"/>
      <c r="B113" s="186"/>
      <c r="C113" s="174"/>
      <c r="D113" s="187"/>
      <c r="E113" s="187"/>
      <c r="F113" s="187"/>
      <c r="G113" s="187"/>
      <c r="H113" s="187"/>
      <c r="I113" s="187"/>
      <c r="J113" s="187"/>
    </row>
    <row r="114" spans="1:10" x14ac:dyDescent="0.25">
      <c r="A114" s="180"/>
      <c r="B114" s="186"/>
      <c r="C114" s="174"/>
      <c r="D114" s="187"/>
      <c r="E114" s="187"/>
      <c r="F114" s="188"/>
      <c r="G114" s="187"/>
      <c r="H114" s="187"/>
      <c r="I114" s="187"/>
      <c r="J114" s="187"/>
    </row>
    <row r="115" spans="1:10" x14ac:dyDescent="0.25">
      <c r="A115" s="180"/>
      <c r="B115" s="186"/>
      <c r="C115" s="174"/>
      <c r="D115" s="187"/>
      <c r="E115" s="187"/>
      <c r="F115" s="187"/>
      <c r="G115" s="187"/>
      <c r="H115" s="187"/>
      <c r="I115" s="187"/>
      <c r="J115" s="187"/>
    </row>
    <row r="116" spans="1:10" x14ac:dyDescent="0.25">
      <c r="A116" s="180"/>
      <c r="B116" s="186"/>
      <c r="C116" s="174"/>
      <c r="D116" s="187"/>
      <c r="E116" s="187"/>
      <c r="F116" s="187"/>
      <c r="G116" s="187"/>
      <c r="H116" s="187"/>
      <c r="I116" s="187"/>
      <c r="J116" s="187"/>
    </row>
    <row r="117" spans="1:10" x14ac:dyDescent="0.25">
      <c r="A117" s="180"/>
      <c r="B117" s="186"/>
      <c r="C117" s="174"/>
      <c r="D117" s="187"/>
      <c r="E117" s="187"/>
      <c r="F117" s="187"/>
      <c r="G117" s="187"/>
      <c r="H117" s="187"/>
      <c r="I117" s="187"/>
      <c r="J117" s="187"/>
    </row>
    <row r="118" spans="1:10" x14ac:dyDescent="0.25">
      <c r="A118" s="75"/>
      <c r="B118" s="43"/>
      <c r="C118" s="44"/>
      <c r="D118" s="30"/>
      <c r="E118" s="30"/>
      <c r="F118" s="30"/>
      <c r="G118" s="30"/>
      <c r="H118" s="30"/>
      <c r="I118" s="30"/>
      <c r="J118" s="30"/>
    </row>
    <row r="119" spans="1:10" x14ac:dyDescent="0.25">
      <c r="A119" s="75"/>
      <c r="B119" s="43"/>
      <c r="C119" s="44"/>
      <c r="D119" s="30"/>
      <c r="E119" s="30"/>
      <c r="F119" s="30"/>
      <c r="G119" s="30"/>
      <c r="H119" s="30"/>
      <c r="I119" s="30"/>
      <c r="J119" s="30"/>
    </row>
    <row r="120" spans="1:10" x14ac:dyDescent="0.25">
      <c r="A120" s="75"/>
      <c r="B120" s="43"/>
      <c r="C120" s="44"/>
      <c r="D120" s="30"/>
      <c r="E120" s="30"/>
      <c r="F120" s="30"/>
      <c r="G120" s="30"/>
      <c r="H120" s="30"/>
      <c r="I120" s="30"/>
      <c r="J120" s="30"/>
    </row>
    <row r="121" spans="1:10" x14ac:dyDescent="0.25">
      <c r="A121" s="75"/>
      <c r="B121" s="43"/>
      <c r="C121" s="44"/>
      <c r="D121" s="30"/>
      <c r="E121" s="30"/>
      <c r="F121" s="30"/>
      <c r="G121" s="30"/>
      <c r="H121" s="30"/>
      <c r="I121" s="30"/>
      <c r="J121" s="30"/>
    </row>
    <row r="122" spans="1:10" x14ac:dyDescent="0.25">
      <c r="A122" s="75"/>
      <c r="B122" s="43"/>
      <c r="C122" s="44"/>
      <c r="D122" s="30"/>
      <c r="E122" s="30"/>
      <c r="F122" s="30"/>
      <c r="G122" s="30"/>
      <c r="H122" s="30"/>
      <c r="I122" s="30"/>
      <c r="J122" s="30"/>
    </row>
    <row r="123" spans="1:10" x14ac:dyDescent="0.25">
      <c r="A123" s="75"/>
      <c r="B123" s="43"/>
      <c r="C123" s="44"/>
      <c r="D123" s="30"/>
      <c r="E123" s="30"/>
      <c r="F123" s="30"/>
      <c r="G123" s="30"/>
      <c r="H123" s="30"/>
      <c r="I123" s="30"/>
      <c r="J123" s="30"/>
    </row>
    <row r="124" spans="1:10" x14ac:dyDescent="0.25">
      <c r="A124" s="75"/>
      <c r="B124" s="43"/>
      <c r="C124" s="44"/>
      <c r="D124" s="30"/>
      <c r="E124" s="30"/>
      <c r="F124" s="30"/>
      <c r="G124" s="30"/>
      <c r="H124" s="30"/>
      <c r="I124" s="30"/>
      <c r="J124" s="30"/>
    </row>
    <row r="125" spans="1:10" x14ac:dyDescent="0.25">
      <c r="A125" s="75"/>
      <c r="B125" s="43"/>
      <c r="C125" s="44"/>
      <c r="D125" s="30"/>
      <c r="E125" s="30"/>
      <c r="F125" s="46"/>
      <c r="G125" s="38"/>
      <c r="H125" s="38"/>
      <c r="I125" s="38"/>
      <c r="J125" s="47"/>
    </row>
    <row r="126" spans="1:10" x14ac:dyDescent="0.25">
      <c r="A126" s="75"/>
      <c r="B126" s="43"/>
      <c r="C126" s="44"/>
      <c r="D126" s="30"/>
      <c r="E126" s="30"/>
      <c r="F126" s="30"/>
      <c r="G126" s="30"/>
      <c r="H126" s="30"/>
      <c r="I126" s="30"/>
      <c r="J126" s="30"/>
    </row>
    <row r="127" spans="1:10" x14ac:dyDescent="0.25">
      <c r="A127" s="75"/>
      <c r="B127" s="43"/>
      <c r="C127" s="44"/>
      <c r="D127" s="30"/>
      <c r="E127" s="30"/>
      <c r="F127" s="46"/>
      <c r="G127" s="38"/>
      <c r="H127" s="38"/>
      <c r="I127" s="38"/>
      <c r="J127" s="47"/>
    </row>
    <row r="128" spans="1:10" x14ac:dyDescent="0.25">
      <c r="A128" s="75"/>
      <c r="B128" s="43"/>
      <c r="C128" s="44"/>
      <c r="D128" s="30"/>
      <c r="E128" s="30"/>
      <c r="F128" s="30"/>
      <c r="G128" s="30"/>
      <c r="H128" s="30"/>
      <c r="I128" s="30"/>
      <c r="J128" s="30"/>
    </row>
    <row r="129" spans="1:10" x14ac:dyDescent="0.25">
      <c r="A129" s="75"/>
      <c r="B129" s="43"/>
      <c r="C129" s="44"/>
      <c r="D129" s="30"/>
      <c r="E129" s="30"/>
      <c r="F129" s="46"/>
      <c r="G129" s="38"/>
      <c r="H129" s="38"/>
      <c r="I129" s="38"/>
      <c r="J129" s="47"/>
    </row>
    <row r="130" spans="1:10" x14ac:dyDescent="0.25">
      <c r="A130" s="75"/>
      <c r="B130" s="43"/>
      <c r="C130" s="44"/>
      <c r="D130" s="30"/>
      <c r="E130" s="30"/>
      <c r="F130" s="46"/>
      <c r="G130" s="38"/>
      <c r="H130" s="38"/>
      <c r="I130" s="38"/>
      <c r="J130" s="47"/>
    </row>
    <row r="131" spans="1:10" x14ac:dyDescent="0.25">
      <c r="A131" s="75"/>
      <c r="B131" s="43"/>
      <c r="C131" s="44"/>
      <c r="D131" s="30"/>
      <c r="E131" s="30"/>
      <c r="F131" s="30"/>
      <c r="G131" s="30"/>
      <c r="H131" s="30"/>
      <c r="I131" s="30"/>
      <c r="J131" s="30"/>
    </row>
    <row r="132" spans="1:10" x14ac:dyDescent="0.25">
      <c r="A132" s="75"/>
      <c r="B132" s="43"/>
      <c r="C132" s="44"/>
      <c r="D132" s="30"/>
      <c r="E132" s="30"/>
      <c r="F132" s="30"/>
      <c r="G132" s="30"/>
      <c r="H132" s="30"/>
      <c r="I132" s="30"/>
      <c r="J132" s="30"/>
    </row>
    <row r="133" spans="1:10" x14ac:dyDescent="0.25">
      <c r="A133" s="75"/>
      <c r="B133" s="43"/>
      <c r="C133" s="44"/>
      <c r="D133" s="30"/>
      <c r="E133" s="30"/>
      <c r="F133" s="46"/>
      <c r="G133" s="38"/>
      <c r="H133" s="38"/>
      <c r="I133" s="38"/>
      <c r="J133" s="47"/>
    </row>
    <row r="134" spans="1:10" x14ac:dyDescent="0.25">
      <c r="A134" s="75"/>
      <c r="B134" s="43"/>
      <c r="C134" s="44"/>
      <c r="D134" s="30"/>
      <c r="E134" s="30"/>
      <c r="F134" s="30"/>
      <c r="G134" s="30"/>
      <c r="H134" s="30"/>
      <c r="I134" s="30"/>
      <c r="J134" s="30"/>
    </row>
    <row r="135" spans="1:10" x14ac:dyDescent="0.25">
      <c r="A135" s="75"/>
      <c r="B135" s="43"/>
      <c r="C135" s="44"/>
      <c r="D135" s="30"/>
      <c r="E135" s="30"/>
      <c r="F135" s="30"/>
      <c r="G135" s="38"/>
      <c r="H135" s="38"/>
      <c r="I135" s="38"/>
      <c r="J135" s="47"/>
    </row>
    <row r="136" spans="1:10" x14ac:dyDescent="0.25">
      <c r="A136" s="75"/>
      <c r="B136" s="43"/>
      <c r="C136" s="44"/>
      <c r="D136" s="30"/>
      <c r="E136" s="30"/>
      <c r="F136" s="30"/>
      <c r="G136" s="38"/>
      <c r="H136" s="38"/>
      <c r="I136" s="38"/>
      <c r="J136" s="47"/>
    </row>
    <row r="137" spans="1:10" x14ac:dyDescent="0.25">
      <c r="A137" s="75"/>
      <c r="B137" s="43"/>
      <c r="C137" s="44"/>
      <c r="D137" s="30"/>
      <c r="E137" s="30"/>
      <c r="F137" s="46"/>
      <c r="G137" s="38"/>
      <c r="H137" s="38"/>
      <c r="I137" s="38"/>
      <c r="J137" s="47"/>
    </row>
    <row r="138" spans="1:10" x14ac:dyDescent="0.25">
      <c r="A138" s="75"/>
      <c r="B138" s="43"/>
      <c r="C138" s="44"/>
      <c r="D138" s="30"/>
      <c r="E138" s="30"/>
      <c r="F138" s="46"/>
      <c r="G138" s="38"/>
      <c r="H138" s="38"/>
      <c r="I138" s="38"/>
      <c r="J138" s="47"/>
    </row>
    <row r="139" spans="1:10" x14ac:dyDescent="0.25">
      <c r="A139" s="75"/>
      <c r="B139" s="43"/>
      <c r="C139" s="44"/>
      <c r="D139" s="30"/>
      <c r="E139" s="30"/>
      <c r="F139" s="46"/>
      <c r="G139" s="38"/>
      <c r="H139" s="38"/>
      <c r="I139" s="38"/>
      <c r="J139" s="47"/>
    </row>
    <row r="140" spans="1:10" x14ac:dyDescent="0.25">
      <c r="A140" s="75"/>
      <c r="B140" s="43"/>
      <c r="C140" s="44"/>
      <c r="D140" s="30"/>
      <c r="E140" s="42"/>
      <c r="F140" s="46"/>
      <c r="G140" s="38"/>
      <c r="H140" s="38"/>
      <c r="I140" s="38"/>
      <c r="J140" s="47"/>
    </row>
    <row r="141" spans="1:10" x14ac:dyDescent="0.25">
      <c r="A141" s="75"/>
      <c r="B141" s="43"/>
      <c r="C141" s="44"/>
      <c r="D141" s="30"/>
      <c r="E141" s="42"/>
      <c r="F141" s="46"/>
      <c r="G141" s="38"/>
      <c r="H141" s="38"/>
      <c r="I141" s="38"/>
      <c r="J141" s="47"/>
    </row>
    <row r="142" spans="1:10" x14ac:dyDescent="0.25">
      <c r="A142" s="75"/>
      <c r="B142" s="43"/>
      <c r="C142" s="44"/>
      <c r="D142" s="30"/>
      <c r="E142" s="30"/>
      <c r="F142" s="30"/>
      <c r="G142" s="38"/>
      <c r="H142" s="38"/>
      <c r="I142" s="38"/>
      <c r="J142" s="47"/>
    </row>
    <row r="143" spans="1:10" x14ac:dyDescent="0.25">
      <c r="A143" s="75"/>
      <c r="B143" s="43"/>
      <c r="C143" s="44"/>
      <c r="D143" s="30"/>
      <c r="E143" s="30"/>
      <c r="F143" s="30"/>
      <c r="G143" s="30"/>
      <c r="H143" s="30"/>
      <c r="I143" s="30"/>
      <c r="J143" s="30"/>
    </row>
    <row r="144" spans="1:10" x14ac:dyDescent="0.25">
      <c r="A144" s="75"/>
      <c r="B144" s="43"/>
      <c r="C144" s="44"/>
      <c r="D144" s="30"/>
      <c r="E144" s="30"/>
      <c r="F144" s="30"/>
      <c r="G144" s="30"/>
      <c r="H144" s="30"/>
      <c r="I144" s="30"/>
      <c r="J144" s="30"/>
    </row>
    <row r="145" spans="1:10" x14ac:dyDescent="0.25">
      <c r="A145" s="75"/>
      <c r="B145" s="43"/>
      <c r="C145" s="44"/>
      <c r="D145" s="30"/>
      <c r="E145" s="30"/>
      <c r="F145" s="30"/>
      <c r="G145" s="30"/>
      <c r="H145" s="30"/>
      <c r="I145" s="30"/>
      <c r="J145" s="30"/>
    </row>
    <row r="146" spans="1:10" x14ac:dyDescent="0.25">
      <c r="A146" s="75"/>
      <c r="B146" s="43"/>
      <c r="C146" s="44"/>
      <c r="D146" s="30"/>
      <c r="E146" s="30"/>
      <c r="F146" s="30"/>
      <c r="G146" s="30"/>
      <c r="H146" s="30"/>
      <c r="I146" s="30"/>
      <c r="J146" s="30"/>
    </row>
    <row r="147" spans="1:10" x14ac:dyDescent="0.25">
      <c r="A147" s="75"/>
      <c r="B147" s="43"/>
      <c r="C147" s="44"/>
      <c r="D147" s="30"/>
      <c r="E147" s="30"/>
      <c r="F147" s="30"/>
      <c r="G147" s="30"/>
      <c r="H147" s="30"/>
      <c r="I147" s="30"/>
      <c r="J147" s="30"/>
    </row>
    <row r="148" spans="1:10" x14ac:dyDescent="0.25">
      <c r="A148" s="75"/>
      <c r="B148" s="43"/>
      <c r="C148" s="44"/>
      <c r="D148" s="30"/>
      <c r="E148" s="30"/>
      <c r="F148" s="30"/>
      <c r="G148" s="30"/>
      <c r="H148" s="30"/>
      <c r="I148" s="30"/>
      <c r="J148" s="30"/>
    </row>
    <row r="149" spans="1:10" x14ac:dyDescent="0.25">
      <c r="A149" s="75"/>
      <c r="B149" s="43"/>
      <c r="C149" s="44"/>
      <c r="D149" s="30"/>
      <c r="E149" s="30"/>
      <c r="F149" s="46"/>
      <c r="G149" s="38"/>
      <c r="H149" s="38"/>
      <c r="I149" s="38"/>
      <c r="J149" s="47"/>
    </row>
    <row r="150" spans="1:10" x14ac:dyDescent="0.25">
      <c r="A150" s="75"/>
      <c r="B150" s="43"/>
      <c r="C150" s="44"/>
      <c r="D150" s="30"/>
      <c r="E150" s="30"/>
      <c r="F150" s="46"/>
      <c r="G150" s="38"/>
      <c r="H150" s="38"/>
      <c r="I150" s="38"/>
      <c r="J150" s="47"/>
    </row>
    <row r="151" spans="1:10" x14ac:dyDescent="0.25">
      <c r="A151" s="75"/>
      <c r="B151" s="43"/>
      <c r="C151" s="44"/>
      <c r="D151" s="30"/>
      <c r="E151" s="30"/>
      <c r="F151" s="30"/>
      <c r="G151" s="30"/>
      <c r="H151" s="30"/>
      <c r="I151" s="30"/>
      <c r="J151" s="30"/>
    </row>
    <row r="152" spans="1:10" x14ac:dyDescent="0.25">
      <c r="A152" s="75"/>
      <c r="B152" s="43"/>
      <c r="C152" s="44"/>
      <c r="D152" s="30"/>
      <c r="E152" s="30"/>
      <c r="F152" s="30"/>
      <c r="G152" s="30"/>
      <c r="H152" s="30"/>
      <c r="I152" s="30"/>
      <c r="J152" s="30"/>
    </row>
    <row r="153" spans="1:10" x14ac:dyDescent="0.25">
      <c r="A153" s="75"/>
      <c r="B153" s="43"/>
      <c r="C153" s="44"/>
      <c r="D153" s="30"/>
      <c r="E153" s="30"/>
      <c r="F153" s="30"/>
      <c r="G153" s="30"/>
      <c r="H153" s="30"/>
      <c r="I153" s="30"/>
      <c r="J153" s="30"/>
    </row>
    <row r="154" spans="1:10" x14ac:dyDescent="0.25">
      <c r="A154" s="75"/>
      <c r="B154" s="43"/>
      <c r="C154" s="44"/>
      <c r="D154" s="30"/>
      <c r="E154" s="30"/>
      <c r="F154" s="30"/>
      <c r="G154" s="30"/>
      <c r="H154" s="30"/>
      <c r="I154" s="30"/>
      <c r="J154" s="30"/>
    </row>
    <row r="155" spans="1:10" x14ac:dyDescent="0.25">
      <c r="A155" s="75"/>
      <c r="B155" s="43"/>
      <c r="C155" s="44"/>
      <c r="D155" s="30"/>
      <c r="E155" s="30"/>
      <c r="F155" s="30"/>
      <c r="G155" s="30"/>
      <c r="H155" s="30"/>
      <c r="I155" s="30"/>
      <c r="J155" s="30"/>
    </row>
    <row r="156" spans="1:10" x14ac:dyDescent="0.25">
      <c r="A156" s="75"/>
      <c r="B156" s="43"/>
      <c r="C156" s="44"/>
      <c r="D156" s="30"/>
      <c r="E156" s="30"/>
      <c r="F156" s="30"/>
      <c r="G156" s="30"/>
      <c r="H156" s="30"/>
      <c r="I156" s="30"/>
      <c r="J156" s="30"/>
    </row>
    <row r="157" spans="1:10" x14ac:dyDescent="0.25">
      <c r="A157" s="75"/>
      <c r="B157" s="43"/>
      <c r="C157" s="44"/>
      <c r="D157" s="30"/>
      <c r="E157" s="30"/>
      <c r="F157" s="30"/>
      <c r="G157" s="30"/>
      <c r="H157" s="30"/>
      <c r="I157" s="30"/>
      <c r="J157" s="30"/>
    </row>
    <row r="158" spans="1:10" x14ac:dyDescent="0.25">
      <c r="A158" s="75"/>
      <c r="B158" s="43"/>
      <c r="C158" s="44"/>
      <c r="D158" s="30"/>
      <c r="E158" s="30"/>
      <c r="F158" s="30"/>
      <c r="G158" s="30"/>
      <c r="H158" s="30"/>
      <c r="I158" s="30"/>
      <c r="J158" s="30"/>
    </row>
    <row r="159" spans="1:10" x14ac:dyDescent="0.25">
      <c r="A159" s="75"/>
      <c r="B159" s="43"/>
      <c r="C159" s="44"/>
      <c r="D159" s="30"/>
      <c r="E159" s="30"/>
      <c r="F159" s="30"/>
      <c r="G159" s="30"/>
      <c r="H159" s="30"/>
      <c r="I159" s="30"/>
      <c r="J159" s="30"/>
    </row>
    <row r="160" spans="1:10" x14ac:dyDescent="0.25">
      <c r="A160" s="75"/>
      <c r="B160" s="43"/>
      <c r="C160" s="44"/>
      <c r="D160" s="30"/>
      <c r="E160" s="30"/>
      <c r="F160" s="30"/>
      <c r="G160" s="30"/>
      <c r="H160" s="30"/>
      <c r="I160" s="30"/>
      <c r="J160" s="30"/>
    </row>
    <row r="161" spans="1:10" x14ac:dyDescent="0.25">
      <c r="A161" s="75"/>
      <c r="B161" s="43"/>
      <c r="C161" s="44"/>
      <c r="D161" s="30"/>
      <c r="E161" s="30"/>
      <c r="F161" s="30"/>
      <c r="G161" s="30"/>
      <c r="H161" s="30"/>
      <c r="I161" s="30"/>
      <c r="J161" s="30"/>
    </row>
    <row r="162" spans="1:10" x14ac:dyDescent="0.25">
      <c r="A162" s="75"/>
      <c r="B162" s="43"/>
      <c r="C162" s="44"/>
      <c r="D162" s="30"/>
      <c r="E162" s="30"/>
      <c r="F162" s="30"/>
      <c r="G162" s="30"/>
      <c r="H162" s="30"/>
      <c r="I162" s="30"/>
      <c r="J162" s="30"/>
    </row>
    <row r="163" spans="1:10" x14ac:dyDescent="0.25">
      <c r="A163" s="75"/>
      <c r="B163" s="43"/>
      <c r="C163" s="44"/>
      <c r="D163" s="30"/>
      <c r="E163" s="30"/>
      <c r="F163" s="30"/>
      <c r="G163" s="30"/>
      <c r="H163" s="30"/>
      <c r="I163" s="30"/>
      <c r="J163" s="30"/>
    </row>
    <row r="164" spans="1:10" x14ac:dyDescent="0.25">
      <c r="A164" s="75"/>
      <c r="B164" s="43"/>
      <c r="C164" s="44"/>
      <c r="D164" s="30"/>
      <c r="E164" s="30"/>
      <c r="F164" s="30"/>
      <c r="G164" s="30"/>
      <c r="H164" s="30"/>
      <c r="I164" s="30"/>
      <c r="J164" s="30"/>
    </row>
    <row r="165" spans="1:10" x14ac:dyDescent="0.25">
      <c r="A165" s="75"/>
      <c r="B165" s="43"/>
      <c r="C165" s="44"/>
      <c r="D165" s="30"/>
      <c r="E165" s="30"/>
      <c r="F165" s="30"/>
      <c r="G165" s="30"/>
      <c r="H165" s="30"/>
      <c r="I165" s="30"/>
      <c r="J165" s="30"/>
    </row>
    <row r="166" spans="1:10" x14ac:dyDescent="0.25">
      <c r="A166" s="75"/>
      <c r="B166" s="43"/>
      <c r="C166" s="44"/>
      <c r="D166" s="30"/>
      <c r="E166" s="30"/>
      <c r="F166" s="30"/>
      <c r="G166" s="30"/>
      <c r="H166" s="30"/>
      <c r="I166" s="30"/>
      <c r="J166" s="30"/>
    </row>
    <row r="167" spans="1:10" x14ac:dyDescent="0.25">
      <c r="A167" s="75"/>
      <c r="B167" s="43"/>
      <c r="C167" s="44"/>
      <c r="D167" s="30"/>
      <c r="E167" s="30"/>
      <c r="F167" s="30"/>
      <c r="G167" s="30"/>
      <c r="H167" s="30"/>
      <c r="I167" s="30"/>
      <c r="J167" s="30"/>
    </row>
    <row r="168" spans="1:10" x14ac:dyDescent="0.25">
      <c r="A168" s="75"/>
      <c r="B168" s="43"/>
      <c r="C168" s="44"/>
      <c r="D168" s="30"/>
      <c r="E168" s="30"/>
      <c r="F168" s="30"/>
      <c r="G168" s="30"/>
      <c r="H168" s="30"/>
      <c r="I168" s="30"/>
      <c r="J168" s="30"/>
    </row>
    <row r="169" spans="1:10" x14ac:dyDescent="0.25">
      <c r="A169" s="75"/>
      <c r="B169" s="43"/>
      <c r="C169" s="44"/>
      <c r="D169" s="30"/>
      <c r="E169" s="30"/>
      <c r="F169" s="30"/>
      <c r="G169" s="30"/>
      <c r="H169" s="30"/>
      <c r="I169" s="30"/>
      <c r="J169" s="30"/>
    </row>
    <row r="170" spans="1:10" x14ac:dyDescent="0.25">
      <c r="A170" s="75"/>
      <c r="B170" s="43"/>
      <c r="C170" s="44"/>
      <c r="D170" s="30"/>
      <c r="E170" s="30"/>
      <c r="F170" s="30"/>
      <c r="G170" s="30"/>
      <c r="H170" s="30"/>
      <c r="I170" s="30"/>
      <c r="J170" s="30"/>
    </row>
    <row r="171" spans="1:10" x14ac:dyDescent="0.25">
      <c r="A171" s="75"/>
      <c r="B171" s="43"/>
      <c r="C171" s="44"/>
      <c r="D171" s="30"/>
      <c r="E171" s="30"/>
      <c r="F171" s="46"/>
      <c r="G171" s="38"/>
      <c r="H171" s="38"/>
      <c r="I171" s="38"/>
      <c r="J171" s="47"/>
    </row>
    <row r="172" spans="1:10" x14ac:dyDescent="0.25">
      <c r="A172" s="75"/>
      <c r="B172" s="43"/>
      <c r="C172" s="44"/>
      <c r="D172" s="30"/>
      <c r="E172" s="30"/>
      <c r="F172" s="30"/>
      <c r="G172" s="38"/>
      <c r="H172" s="38"/>
      <c r="I172" s="38"/>
      <c r="J172" s="47"/>
    </row>
    <row r="173" spans="1:10" x14ac:dyDescent="0.25">
      <c r="A173" s="75"/>
      <c r="B173" s="43"/>
      <c r="C173" s="44"/>
      <c r="D173" s="30"/>
      <c r="E173" s="30"/>
      <c r="F173" s="30"/>
      <c r="G173" s="38"/>
      <c r="H173" s="38"/>
      <c r="I173" s="38"/>
      <c r="J173" s="47"/>
    </row>
    <row r="174" spans="1:10" x14ac:dyDescent="0.25">
      <c r="A174" s="75"/>
      <c r="B174" s="43"/>
      <c r="C174" s="44"/>
      <c r="D174" s="30"/>
      <c r="E174" s="30"/>
      <c r="F174" s="30"/>
      <c r="G174" s="38"/>
      <c r="H174" s="38"/>
      <c r="I174" s="38"/>
      <c r="J174" s="47"/>
    </row>
    <row r="175" spans="1:10" x14ac:dyDescent="0.25">
      <c r="A175" s="75"/>
      <c r="B175" s="43"/>
      <c r="C175" s="44"/>
      <c r="D175" s="30"/>
      <c r="E175" s="30"/>
      <c r="F175" s="45"/>
      <c r="G175" s="45"/>
      <c r="H175" s="45"/>
      <c r="I175" s="45"/>
      <c r="J175" s="30"/>
    </row>
    <row r="176" spans="1:10" x14ac:dyDescent="0.25">
      <c r="A176" s="75"/>
      <c r="B176" s="43"/>
      <c r="C176" s="44"/>
      <c r="D176" s="30"/>
      <c r="E176" s="30"/>
      <c r="F176" s="46"/>
      <c r="G176" s="38"/>
      <c r="H176" s="38"/>
      <c r="I176" s="38"/>
      <c r="J176" s="47"/>
    </row>
    <row r="177" spans="1:10" x14ac:dyDescent="0.25">
      <c r="A177" s="75"/>
      <c r="B177" s="43"/>
      <c r="C177" s="44"/>
      <c r="D177" s="30"/>
      <c r="E177" s="30"/>
      <c r="F177" s="45"/>
      <c r="G177" s="45"/>
      <c r="H177" s="45"/>
      <c r="I177" s="45"/>
      <c r="J177" s="30"/>
    </row>
    <row r="178" spans="1:10" x14ac:dyDescent="0.25">
      <c r="A178" s="75"/>
      <c r="B178" s="43"/>
      <c r="C178" s="44"/>
      <c r="D178" s="30"/>
      <c r="E178" s="30"/>
      <c r="F178" s="45"/>
      <c r="G178" s="45"/>
      <c r="H178" s="45"/>
      <c r="I178" s="45"/>
      <c r="J178" s="30"/>
    </row>
    <row r="179" spans="1:10" x14ac:dyDescent="0.25">
      <c r="A179" s="75"/>
      <c r="B179" s="43"/>
      <c r="C179" s="44"/>
      <c r="D179" s="30"/>
      <c r="E179" s="30"/>
      <c r="F179" s="45"/>
      <c r="G179" s="45"/>
      <c r="H179" s="45"/>
      <c r="I179" s="45"/>
      <c r="J179" s="30"/>
    </row>
    <row r="180" spans="1:10" x14ac:dyDescent="0.25">
      <c r="A180" s="75"/>
      <c r="B180" s="43"/>
      <c r="C180" s="44"/>
      <c r="D180" s="30"/>
      <c r="E180" s="30"/>
      <c r="F180" s="45"/>
      <c r="G180" s="45"/>
      <c r="H180" s="45"/>
      <c r="I180" s="45"/>
      <c r="J180" s="30"/>
    </row>
    <row r="181" spans="1:10" x14ac:dyDescent="0.25">
      <c r="A181" s="75"/>
      <c r="B181" s="43"/>
      <c r="C181" s="44"/>
      <c r="D181" s="30"/>
      <c r="E181" s="30"/>
      <c r="F181" s="45"/>
      <c r="G181" s="45"/>
      <c r="H181" s="45"/>
      <c r="I181" s="45"/>
      <c r="J181" s="30"/>
    </row>
    <row r="182" spans="1:10" x14ac:dyDescent="0.25">
      <c r="A182" s="75"/>
      <c r="B182" s="43"/>
      <c r="C182" s="44"/>
      <c r="D182" s="30"/>
      <c r="E182" s="30"/>
      <c r="F182" s="45"/>
      <c r="G182" s="45"/>
      <c r="H182" s="45"/>
      <c r="I182" s="45"/>
      <c r="J182" s="30"/>
    </row>
    <row r="183" spans="1:10" x14ac:dyDescent="0.25">
      <c r="A183" s="75"/>
      <c r="B183" s="43"/>
      <c r="C183" s="44"/>
      <c r="D183" s="30"/>
      <c r="E183" s="30"/>
      <c r="F183" s="45"/>
      <c r="G183" s="45"/>
      <c r="H183" s="45"/>
      <c r="I183" s="45"/>
      <c r="J183" s="30"/>
    </row>
    <row r="184" spans="1:10" x14ac:dyDescent="0.25">
      <c r="A184" s="75"/>
      <c r="B184" s="43"/>
      <c r="C184" s="44"/>
      <c r="D184" s="30"/>
      <c r="E184" s="30"/>
      <c r="F184" s="45"/>
      <c r="G184" s="45"/>
      <c r="H184" s="45"/>
      <c r="I184" s="45"/>
      <c r="J184" s="30"/>
    </row>
    <row r="185" spans="1:10" x14ac:dyDescent="0.25">
      <c r="A185" s="75"/>
      <c r="B185" s="43"/>
      <c r="C185" s="44"/>
      <c r="D185" s="30"/>
      <c r="E185" s="30"/>
      <c r="F185" s="45"/>
      <c r="G185" s="45"/>
      <c r="H185" s="45"/>
      <c r="I185" s="45"/>
      <c r="J185" s="30"/>
    </row>
    <row r="186" spans="1:10" x14ac:dyDescent="0.25">
      <c r="A186" s="75"/>
      <c r="B186" s="43"/>
      <c r="C186" s="44"/>
      <c r="D186" s="30"/>
      <c r="E186" s="30"/>
      <c r="F186" s="45"/>
      <c r="G186" s="45"/>
      <c r="H186" s="45"/>
      <c r="I186" s="45"/>
      <c r="J186" s="30"/>
    </row>
    <row r="187" spans="1:10" x14ac:dyDescent="0.25">
      <c r="A187" s="75"/>
      <c r="B187" s="43"/>
      <c r="C187" s="44"/>
      <c r="D187" s="30"/>
      <c r="E187" s="30"/>
      <c r="F187" s="45"/>
      <c r="G187" s="45"/>
      <c r="H187" s="45"/>
      <c r="I187" s="45"/>
      <c r="J187" s="30"/>
    </row>
    <row r="188" spans="1:10" x14ac:dyDescent="0.25">
      <c r="A188" s="75"/>
      <c r="B188" s="43"/>
      <c r="C188" s="44"/>
      <c r="D188" s="30"/>
      <c r="E188" s="30"/>
      <c r="F188" s="45"/>
      <c r="G188" s="45"/>
      <c r="H188" s="45"/>
      <c r="I188" s="45"/>
      <c r="J188" s="30"/>
    </row>
    <row r="189" spans="1:10" x14ac:dyDescent="0.25">
      <c r="A189" s="75"/>
      <c r="B189" s="43"/>
      <c r="C189" s="44"/>
      <c r="D189" s="30"/>
      <c r="E189" s="30"/>
      <c r="F189" s="45"/>
      <c r="G189" s="45"/>
      <c r="H189" s="45"/>
      <c r="I189" s="45"/>
      <c r="J189" s="30"/>
    </row>
    <row r="190" spans="1:10" x14ac:dyDescent="0.25">
      <c r="A190" s="75"/>
      <c r="B190" s="43"/>
      <c r="C190" s="44"/>
      <c r="D190" s="30"/>
      <c r="E190" s="30"/>
      <c r="F190" s="45"/>
      <c r="G190" s="45"/>
      <c r="H190" s="45"/>
      <c r="I190" s="45"/>
      <c r="J190" s="30"/>
    </row>
    <row r="191" spans="1:10" x14ac:dyDescent="0.25">
      <c r="A191" s="75"/>
      <c r="B191" s="43"/>
      <c r="C191" s="44"/>
      <c r="D191" s="30"/>
      <c r="E191" s="30"/>
      <c r="F191" s="45"/>
      <c r="G191" s="45"/>
      <c r="H191" s="45"/>
      <c r="I191" s="45"/>
      <c r="J191" s="30"/>
    </row>
    <row r="192" spans="1:10" x14ac:dyDescent="0.25">
      <c r="A192" s="75"/>
      <c r="B192" s="43"/>
      <c r="C192" s="44"/>
      <c r="D192" s="30"/>
      <c r="E192" s="30"/>
      <c r="F192" s="46"/>
      <c r="G192" s="38"/>
      <c r="H192" s="38"/>
      <c r="I192" s="38"/>
      <c r="J192" s="47"/>
    </row>
    <row r="193" spans="1:10" x14ac:dyDescent="0.25">
      <c r="A193" s="75"/>
      <c r="B193" s="43"/>
      <c r="C193" s="44"/>
      <c r="D193" s="30"/>
      <c r="E193" s="30"/>
      <c r="F193" s="46"/>
      <c r="G193" s="38"/>
      <c r="H193" s="38"/>
      <c r="I193" s="38"/>
      <c r="J193" s="47"/>
    </row>
    <row r="194" spans="1:10" x14ac:dyDescent="0.25">
      <c r="A194" s="75"/>
      <c r="B194" s="43"/>
      <c r="C194" s="44"/>
      <c r="D194" s="30"/>
      <c r="E194" s="30"/>
      <c r="F194" s="46"/>
      <c r="G194" s="38"/>
      <c r="H194" s="38"/>
      <c r="I194" s="38"/>
      <c r="J194" s="47"/>
    </row>
    <row r="195" spans="1:10" x14ac:dyDescent="0.25">
      <c r="A195" s="75"/>
      <c r="B195" s="43"/>
      <c r="C195" s="44"/>
      <c r="D195" s="30"/>
      <c r="E195" s="30"/>
      <c r="F195" s="45"/>
      <c r="G195" s="45"/>
      <c r="H195" s="45"/>
      <c r="I195" s="45"/>
      <c r="J195" s="30"/>
    </row>
    <row r="196" spans="1:10" x14ac:dyDescent="0.25">
      <c r="A196" s="75"/>
      <c r="B196" s="43"/>
      <c r="C196" s="44"/>
      <c r="D196" s="30"/>
      <c r="E196" s="30"/>
      <c r="F196" s="46"/>
      <c r="G196" s="38"/>
      <c r="H196" s="38"/>
      <c r="I196" s="38"/>
      <c r="J196" s="47"/>
    </row>
    <row r="197" spans="1:10" x14ac:dyDescent="0.25">
      <c r="A197" s="75"/>
      <c r="B197" s="43"/>
      <c r="C197" s="44"/>
      <c r="D197" s="30"/>
      <c r="E197" s="30"/>
      <c r="F197" s="46"/>
      <c r="G197" s="38"/>
      <c r="H197" s="38"/>
      <c r="I197" s="38"/>
      <c r="J197" s="47"/>
    </row>
    <row r="198" spans="1:10" x14ac:dyDescent="0.25">
      <c r="A198" s="75"/>
      <c r="B198" s="43"/>
      <c r="C198" s="44"/>
      <c r="D198" s="30"/>
      <c r="E198" s="30"/>
      <c r="F198" s="45"/>
      <c r="G198" s="45"/>
      <c r="H198" s="45"/>
      <c r="I198" s="45"/>
      <c r="J198" s="30"/>
    </row>
    <row r="199" spans="1:10" x14ac:dyDescent="0.25">
      <c r="A199" s="75"/>
      <c r="B199" s="43"/>
      <c r="C199" s="44"/>
      <c r="D199" s="30"/>
      <c r="E199" s="30"/>
      <c r="F199" s="45"/>
      <c r="G199" s="45"/>
      <c r="H199" s="45"/>
      <c r="I199" s="45"/>
      <c r="J199" s="30"/>
    </row>
    <row r="200" spans="1:10" x14ac:dyDescent="0.25">
      <c r="A200" s="75"/>
      <c r="B200" s="43"/>
      <c r="C200" s="44"/>
      <c r="D200" s="30"/>
      <c r="E200" s="30"/>
      <c r="F200" s="45"/>
      <c r="G200" s="45"/>
      <c r="H200" s="45"/>
      <c r="I200" s="45"/>
      <c r="J200" s="30"/>
    </row>
    <row r="201" spans="1:10" x14ac:dyDescent="0.25">
      <c r="A201" s="75"/>
      <c r="B201" s="43"/>
      <c r="C201" s="44"/>
      <c r="D201" s="30"/>
      <c r="E201" s="30"/>
      <c r="F201" s="45"/>
      <c r="G201" s="45"/>
      <c r="H201" s="45"/>
      <c r="I201" s="45"/>
      <c r="J201" s="30"/>
    </row>
    <row r="202" spans="1:10" x14ac:dyDescent="0.25">
      <c r="A202" s="75"/>
      <c r="B202" s="43"/>
      <c r="C202" s="44"/>
      <c r="D202" s="30"/>
      <c r="E202" s="30"/>
      <c r="F202" s="45"/>
      <c r="G202" s="45"/>
      <c r="H202" s="45"/>
      <c r="I202" s="45"/>
      <c r="J202" s="30"/>
    </row>
    <row r="203" spans="1:10" x14ac:dyDescent="0.25">
      <c r="A203" s="75"/>
      <c r="B203" s="43"/>
      <c r="C203" s="44"/>
      <c r="D203" s="30"/>
      <c r="E203" s="30"/>
      <c r="F203" s="45"/>
      <c r="G203" s="45"/>
      <c r="H203" s="45"/>
      <c r="I203" s="45"/>
      <c r="J203" s="30"/>
    </row>
    <row r="204" spans="1:10" x14ac:dyDescent="0.25">
      <c r="A204" s="75"/>
      <c r="B204" s="43"/>
      <c r="C204" s="44"/>
      <c r="D204" s="30"/>
      <c r="E204" s="30"/>
      <c r="F204" s="45"/>
      <c r="G204" s="45"/>
      <c r="H204" s="45"/>
      <c r="I204" s="45"/>
      <c r="J204" s="30"/>
    </row>
    <row r="205" spans="1:10" x14ac:dyDescent="0.25">
      <c r="A205" s="75"/>
      <c r="B205" s="43"/>
      <c r="C205" s="44"/>
      <c r="D205" s="30"/>
      <c r="E205" s="30"/>
      <c r="F205" s="45"/>
      <c r="G205" s="45"/>
      <c r="H205" s="45"/>
      <c r="I205" s="45"/>
      <c r="J205" s="30"/>
    </row>
    <row r="206" spans="1:10" x14ac:dyDescent="0.25">
      <c r="A206" s="75"/>
      <c r="B206" s="43"/>
      <c r="C206" s="44"/>
      <c r="D206" s="30"/>
      <c r="E206" s="30"/>
      <c r="F206" s="45"/>
      <c r="G206" s="45"/>
      <c r="H206" s="45"/>
      <c r="I206" s="45"/>
      <c r="J206" s="30"/>
    </row>
    <row r="207" spans="1:10" x14ac:dyDescent="0.25">
      <c r="A207" s="75"/>
      <c r="B207" s="43"/>
      <c r="C207" s="44"/>
      <c r="D207" s="30"/>
      <c r="E207" s="30"/>
      <c r="F207" s="45"/>
      <c r="G207" s="45"/>
      <c r="H207" s="45"/>
      <c r="I207" s="45"/>
      <c r="J207" s="30"/>
    </row>
    <row r="208" spans="1:10" x14ac:dyDescent="0.25">
      <c r="A208" s="75"/>
      <c r="B208" s="43"/>
      <c r="C208" s="44"/>
      <c r="D208" s="30"/>
      <c r="E208" s="30"/>
      <c r="F208" s="45"/>
      <c r="G208" s="45"/>
      <c r="H208" s="45"/>
      <c r="I208" s="45"/>
      <c r="J208" s="30"/>
    </row>
    <row r="209" spans="1:10" x14ac:dyDescent="0.25">
      <c r="A209" s="75"/>
      <c r="B209" s="43"/>
      <c r="C209" s="44"/>
      <c r="D209" s="30"/>
      <c r="E209" s="30"/>
      <c r="F209" s="45"/>
      <c r="G209" s="45"/>
      <c r="H209" s="45"/>
      <c r="I209" s="45"/>
      <c r="J209" s="30"/>
    </row>
    <row r="210" spans="1:10" x14ac:dyDescent="0.25">
      <c r="A210" s="75"/>
      <c r="B210" s="43"/>
      <c r="C210" s="44"/>
      <c r="D210" s="30"/>
      <c r="E210" s="30"/>
      <c r="F210" s="45"/>
      <c r="G210" s="45"/>
      <c r="H210" s="45"/>
      <c r="I210" s="45"/>
      <c r="J210" s="30"/>
    </row>
    <row r="211" spans="1:10" x14ac:dyDescent="0.25">
      <c r="A211" s="75"/>
      <c r="B211" s="43"/>
      <c r="C211" s="44"/>
      <c r="D211" s="30"/>
      <c r="E211" s="30"/>
      <c r="F211" s="45"/>
      <c r="G211" s="45"/>
      <c r="H211" s="45"/>
      <c r="I211" s="45"/>
      <c r="J211" s="30"/>
    </row>
    <row r="212" spans="1:10" x14ac:dyDescent="0.25">
      <c r="A212" s="75"/>
      <c r="B212" s="43"/>
      <c r="C212" s="44"/>
      <c r="D212" s="30"/>
      <c r="E212" s="30"/>
      <c r="F212" s="45"/>
      <c r="G212" s="45"/>
      <c r="H212" s="45"/>
      <c r="I212" s="45"/>
      <c r="J212" s="30"/>
    </row>
    <row r="213" spans="1:10" x14ac:dyDescent="0.25">
      <c r="A213" s="75"/>
      <c r="B213" s="43"/>
      <c r="C213" s="44"/>
      <c r="D213" s="30"/>
      <c r="E213" s="30"/>
      <c r="F213" s="45"/>
      <c r="G213" s="45"/>
      <c r="H213" s="45"/>
      <c r="I213" s="45"/>
      <c r="J213" s="30"/>
    </row>
    <row r="214" spans="1:10" x14ac:dyDescent="0.25">
      <c r="A214" s="75"/>
      <c r="B214" s="43"/>
      <c r="C214" s="44"/>
      <c r="D214" s="30"/>
      <c r="E214" s="30"/>
      <c r="F214" s="45"/>
      <c r="G214" s="45"/>
      <c r="H214" s="45"/>
      <c r="I214" s="45"/>
      <c r="J214" s="30"/>
    </row>
    <row r="215" spans="1:10" x14ac:dyDescent="0.25">
      <c r="A215" s="75"/>
      <c r="B215" s="43"/>
      <c r="C215" s="44"/>
      <c r="D215" s="30"/>
      <c r="E215" s="30"/>
      <c r="F215" s="45"/>
      <c r="G215" s="45"/>
      <c r="H215" s="45"/>
      <c r="I215" s="45"/>
      <c r="J215" s="30"/>
    </row>
    <row r="216" spans="1:10" x14ac:dyDescent="0.25">
      <c r="A216" s="75"/>
      <c r="B216" s="43"/>
      <c r="C216" s="44"/>
      <c r="D216" s="30"/>
      <c r="E216" s="30"/>
      <c r="F216" s="45"/>
      <c r="G216" s="45"/>
      <c r="H216" s="45"/>
      <c r="I216" s="45"/>
      <c r="J216" s="30"/>
    </row>
    <row r="217" spans="1:10" x14ac:dyDescent="0.25">
      <c r="A217" s="75"/>
      <c r="B217" s="43"/>
      <c r="C217" s="44"/>
      <c r="D217" s="30"/>
      <c r="E217" s="30"/>
      <c r="F217" s="45"/>
      <c r="G217" s="45"/>
      <c r="H217" s="45"/>
      <c r="I217" s="45"/>
      <c r="J217" s="30"/>
    </row>
    <row r="218" spans="1:10" x14ac:dyDescent="0.25">
      <c r="A218" s="75"/>
      <c r="B218" s="43"/>
      <c r="C218" s="48"/>
      <c r="D218" s="30"/>
      <c r="E218" s="30"/>
      <c r="F218" s="45"/>
      <c r="G218" s="45"/>
      <c r="H218" s="45"/>
      <c r="I218" s="45"/>
      <c r="J218" s="30"/>
    </row>
    <row r="219" spans="1:10" x14ac:dyDescent="0.25">
      <c r="A219" s="75"/>
      <c r="B219" s="43"/>
      <c r="C219" s="48"/>
      <c r="D219" s="30"/>
      <c r="E219" s="30"/>
      <c r="F219" s="46"/>
      <c r="G219" s="38"/>
      <c r="H219" s="38"/>
      <c r="I219" s="38"/>
      <c r="J219" s="47"/>
    </row>
    <row r="220" spans="1:10" x14ac:dyDescent="0.25">
      <c r="A220" s="75"/>
      <c r="B220" s="43"/>
      <c r="C220" s="48"/>
      <c r="D220" s="30"/>
      <c r="E220" s="30"/>
      <c r="F220" s="46"/>
      <c r="G220" s="38"/>
      <c r="H220" s="38"/>
      <c r="I220" s="38"/>
      <c r="J220" s="47"/>
    </row>
    <row r="221" spans="1:10" x14ac:dyDescent="0.25">
      <c r="A221" s="75"/>
      <c r="B221" s="43"/>
      <c r="C221" s="48"/>
      <c r="D221" s="30"/>
      <c r="E221" s="30"/>
      <c r="F221" s="46"/>
      <c r="G221" s="38"/>
      <c r="H221" s="38"/>
      <c r="I221" s="38"/>
      <c r="J221" s="47"/>
    </row>
    <row r="222" spans="1:10" x14ac:dyDescent="0.25">
      <c r="A222" s="75"/>
      <c r="B222" s="43"/>
      <c r="C222" s="48"/>
      <c r="D222" s="30"/>
      <c r="E222" s="30"/>
      <c r="F222" s="46"/>
      <c r="G222" s="38"/>
      <c r="H222" s="38"/>
      <c r="I222" s="38"/>
      <c r="J222" s="47"/>
    </row>
    <row r="223" spans="1:10" x14ac:dyDescent="0.25">
      <c r="A223" s="75"/>
      <c r="B223" s="43"/>
      <c r="C223" s="48"/>
      <c r="D223" s="30"/>
      <c r="E223" s="30"/>
      <c r="F223" s="30"/>
      <c r="G223" s="30"/>
      <c r="H223" s="30"/>
      <c r="I223" s="30"/>
      <c r="J223" s="30"/>
    </row>
    <row r="224" spans="1:10" x14ac:dyDescent="0.25">
      <c r="A224" s="75"/>
      <c r="B224" s="43"/>
      <c r="C224" s="48"/>
      <c r="D224" s="30"/>
      <c r="E224" s="30"/>
      <c r="F224" s="30"/>
      <c r="G224" s="30"/>
      <c r="H224" s="30"/>
      <c r="I224" s="30"/>
      <c r="J224" s="30"/>
    </row>
    <row r="225" spans="1:10" x14ac:dyDescent="0.25">
      <c r="A225" s="75"/>
      <c r="B225" s="43"/>
      <c r="C225" s="48"/>
      <c r="D225" s="30"/>
      <c r="E225" s="30"/>
      <c r="F225" s="30"/>
      <c r="G225" s="30"/>
      <c r="H225" s="30"/>
      <c r="I225" s="30"/>
      <c r="J225" s="30"/>
    </row>
    <row r="226" spans="1:10" x14ac:dyDescent="0.25">
      <c r="A226" s="75"/>
      <c r="B226" s="43"/>
      <c r="C226" s="48"/>
      <c r="D226" s="30"/>
      <c r="E226" s="30"/>
      <c r="F226" s="30"/>
      <c r="G226" s="30"/>
      <c r="H226" s="30"/>
      <c r="I226" s="30"/>
      <c r="J226" s="30"/>
    </row>
    <row r="227" spans="1:10" x14ac:dyDescent="0.25">
      <c r="A227" s="75"/>
      <c r="B227" s="43"/>
      <c r="C227" s="48"/>
      <c r="D227" s="30"/>
      <c r="E227" s="30"/>
      <c r="F227" s="30"/>
      <c r="G227" s="30"/>
      <c r="H227" s="30"/>
      <c r="I227" s="30"/>
      <c r="J227" s="30"/>
    </row>
    <row r="228" spans="1:10" x14ac:dyDescent="0.25">
      <c r="A228" s="75"/>
      <c r="B228" s="43"/>
      <c r="C228" s="48"/>
      <c r="D228" s="30"/>
      <c r="E228" s="30"/>
      <c r="F228" s="30"/>
      <c r="G228" s="30"/>
      <c r="H228" s="30"/>
      <c r="I228" s="30"/>
      <c r="J228" s="30"/>
    </row>
    <row r="229" spans="1:10" x14ac:dyDescent="0.25">
      <c r="A229" s="75"/>
      <c r="B229" s="43"/>
      <c r="C229" s="48"/>
      <c r="D229" s="30"/>
      <c r="E229" s="30"/>
      <c r="F229" s="30"/>
      <c r="G229" s="30"/>
      <c r="H229" s="30"/>
      <c r="I229" s="30"/>
      <c r="J229" s="30"/>
    </row>
    <row r="230" spans="1:10" x14ac:dyDescent="0.25">
      <c r="A230" s="75"/>
      <c r="B230" s="43"/>
      <c r="C230" s="48"/>
      <c r="D230" s="30"/>
      <c r="E230" s="30"/>
      <c r="F230" s="30"/>
      <c r="G230" s="30"/>
      <c r="H230" s="30"/>
      <c r="I230" s="30"/>
      <c r="J230" s="30"/>
    </row>
    <row r="231" spans="1:10" x14ac:dyDescent="0.25">
      <c r="A231" s="75"/>
      <c r="B231" s="43"/>
      <c r="C231" s="48"/>
      <c r="D231" s="30"/>
      <c r="E231" s="30"/>
      <c r="F231" s="30"/>
      <c r="G231" s="30"/>
      <c r="H231" s="30"/>
      <c r="I231" s="30"/>
      <c r="J231" s="30"/>
    </row>
    <row r="232" spans="1:10" x14ac:dyDescent="0.25">
      <c r="A232" s="75"/>
      <c r="B232" s="43"/>
      <c r="C232" s="48"/>
      <c r="D232" s="30"/>
      <c r="E232" s="30"/>
      <c r="F232" s="30"/>
      <c r="G232" s="30"/>
      <c r="H232" s="30"/>
      <c r="I232" s="30"/>
      <c r="J232" s="30"/>
    </row>
    <row r="233" spans="1:10" x14ac:dyDescent="0.25">
      <c r="A233" s="75"/>
      <c r="B233" s="43"/>
      <c r="C233" s="48"/>
      <c r="D233" s="30"/>
      <c r="E233" s="30"/>
      <c r="F233" s="30"/>
      <c r="G233" s="30"/>
      <c r="H233" s="30"/>
      <c r="I233" s="30"/>
      <c r="J233" s="30"/>
    </row>
    <row r="234" spans="1:10" x14ac:dyDescent="0.25">
      <c r="A234" s="75"/>
      <c r="B234" s="43"/>
      <c r="C234" s="48"/>
      <c r="D234" s="30"/>
      <c r="E234" s="30"/>
      <c r="F234" s="30"/>
      <c r="G234" s="30"/>
      <c r="H234" s="30"/>
      <c r="I234" s="30"/>
      <c r="J234" s="30"/>
    </row>
    <row r="235" spans="1:10" x14ac:dyDescent="0.25">
      <c r="A235" s="75"/>
      <c r="B235" s="43"/>
      <c r="C235" s="48"/>
      <c r="D235" s="30"/>
      <c r="E235" s="30"/>
      <c r="F235" s="30"/>
      <c r="G235" s="30"/>
      <c r="H235" s="30"/>
      <c r="I235" s="30"/>
      <c r="J235" s="30"/>
    </row>
    <row r="236" spans="1:10" x14ac:dyDescent="0.25">
      <c r="A236" s="75"/>
      <c r="B236" s="43"/>
      <c r="C236" s="48"/>
      <c r="D236" s="30"/>
      <c r="E236" s="30"/>
      <c r="F236" s="30"/>
      <c r="G236" s="30"/>
      <c r="H236" s="30"/>
      <c r="I236" s="30"/>
      <c r="J236" s="30"/>
    </row>
    <row r="237" spans="1:10" x14ac:dyDescent="0.25">
      <c r="A237" s="75"/>
      <c r="B237" s="43"/>
      <c r="C237" s="48"/>
      <c r="D237" s="30"/>
      <c r="E237" s="30"/>
      <c r="F237" s="30"/>
      <c r="G237" s="30"/>
      <c r="H237" s="30"/>
      <c r="I237" s="30"/>
      <c r="J237" s="30"/>
    </row>
    <row r="238" spans="1:10" x14ac:dyDescent="0.25">
      <c r="A238" s="75"/>
      <c r="B238" s="43"/>
      <c r="C238" s="48"/>
      <c r="D238" s="30"/>
      <c r="E238" s="30"/>
      <c r="F238" s="30"/>
      <c r="G238" s="30"/>
      <c r="H238" s="30"/>
      <c r="I238" s="30"/>
      <c r="J238" s="30"/>
    </row>
    <row r="239" spans="1:10" x14ac:dyDescent="0.25">
      <c r="A239" s="75"/>
      <c r="B239" s="43"/>
      <c r="C239" s="48"/>
      <c r="D239" s="30"/>
      <c r="E239" s="30"/>
      <c r="F239" s="30"/>
      <c r="G239" s="30"/>
      <c r="H239" s="30"/>
      <c r="I239" s="30"/>
      <c r="J239" s="30"/>
    </row>
    <row r="240" spans="1:10" x14ac:dyDescent="0.25">
      <c r="A240" s="75"/>
      <c r="B240" s="43"/>
      <c r="C240" s="48"/>
      <c r="D240" s="30"/>
      <c r="E240" s="30"/>
      <c r="F240" s="30"/>
      <c r="G240" s="30"/>
      <c r="H240" s="30"/>
      <c r="I240" s="30"/>
      <c r="J240" s="30"/>
    </row>
    <row r="241" spans="1:10" x14ac:dyDescent="0.25">
      <c r="A241" s="75"/>
      <c r="B241" s="43"/>
      <c r="C241" s="48"/>
      <c r="D241" s="30"/>
      <c r="E241" s="30"/>
      <c r="F241" s="46"/>
      <c r="G241" s="38"/>
      <c r="H241" s="38"/>
      <c r="I241" s="38"/>
      <c r="J241" s="47"/>
    </row>
    <row r="242" spans="1:10" x14ac:dyDescent="0.25">
      <c r="A242" s="75"/>
      <c r="B242" s="43"/>
      <c r="C242" s="44"/>
      <c r="D242" s="30"/>
      <c r="E242" s="30"/>
      <c r="F242" s="30"/>
      <c r="G242" s="30"/>
      <c r="H242" s="30"/>
      <c r="I242" s="30"/>
      <c r="J242" s="30"/>
    </row>
    <row r="243" spans="1:10" x14ac:dyDescent="0.25">
      <c r="A243" s="75"/>
      <c r="B243" s="43"/>
      <c r="C243" s="44"/>
      <c r="D243" s="30"/>
      <c r="E243" s="30"/>
      <c r="F243" s="30"/>
      <c r="G243" s="30"/>
      <c r="H243" s="30"/>
      <c r="I243" s="30"/>
      <c r="J243" s="30"/>
    </row>
    <row r="244" spans="1:10" x14ac:dyDescent="0.25">
      <c r="A244" s="75"/>
      <c r="B244" s="43"/>
      <c r="C244" s="44"/>
      <c r="D244" s="30"/>
      <c r="E244" s="30"/>
      <c r="F244" s="30"/>
      <c r="G244" s="30"/>
      <c r="H244" s="30"/>
      <c r="I244" s="30"/>
      <c r="J244" s="30"/>
    </row>
    <row r="245" spans="1:10" x14ac:dyDescent="0.25">
      <c r="A245" s="75"/>
      <c r="B245" s="43"/>
      <c r="C245" s="44"/>
      <c r="D245" s="30"/>
      <c r="E245" s="30"/>
      <c r="F245" s="30"/>
      <c r="G245" s="30"/>
      <c r="H245" s="30"/>
      <c r="I245" s="30"/>
      <c r="J245" s="30"/>
    </row>
    <row r="246" spans="1:10" x14ac:dyDescent="0.25">
      <c r="A246" s="75"/>
      <c r="B246" s="43"/>
      <c r="C246" s="44"/>
      <c r="D246" s="30"/>
      <c r="E246" s="30"/>
      <c r="F246" s="46"/>
      <c r="G246" s="38"/>
      <c r="H246" s="38"/>
      <c r="I246" s="38"/>
      <c r="J246" s="47"/>
    </row>
    <row r="247" spans="1:10" x14ac:dyDescent="0.25">
      <c r="A247" s="75"/>
      <c r="B247" s="43"/>
      <c r="C247" s="44"/>
      <c r="D247" s="30"/>
      <c r="E247" s="30"/>
      <c r="F247" s="46"/>
      <c r="G247" s="38"/>
      <c r="H247" s="38"/>
      <c r="I247" s="38"/>
      <c r="J247" s="47"/>
    </row>
    <row r="248" spans="1:10" x14ac:dyDescent="0.25">
      <c r="A248" s="75"/>
      <c r="B248" s="43"/>
      <c r="C248" s="44"/>
      <c r="D248" s="30"/>
      <c r="E248" s="30"/>
      <c r="F248" s="46"/>
      <c r="G248" s="38"/>
      <c r="H248" s="38"/>
      <c r="I248" s="38"/>
      <c r="J248" s="47"/>
    </row>
    <row r="249" spans="1:10" x14ac:dyDescent="0.25">
      <c r="A249" s="75"/>
      <c r="B249" s="43"/>
      <c r="C249" s="44"/>
      <c r="D249" s="30"/>
      <c r="E249" s="30"/>
      <c r="F249" s="46"/>
      <c r="G249" s="38"/>
      <c r="H249" s="38"/>
      <c r="I249" s="38"/>
      <c r="J249" s="47"/>
    </row>
    <row r="250" spans="1:10" x14ac:dyDescent="0.25">
      <c r="A250" s="75"/>
      <c r="B250" s="43"/>
      <c r="C250" s="44"/>
      <c r="D250" s="30"/>
      <c r="E250" s="30"/>
      <c r="F250" s="46"/>
      <c r="G250" s="38"/>
      <c r="H250" s="38"/>
      <c r="I250" s="38"/>
      <c r="J250" s="47"/>
    </row>
    <row r="251" spans="1:10" x14ac:dyDescent="0.25">
      <c r="A251" s="75"/>
      <c r="B251" s="43"/>
      <c r="C251" s="44"/>
      <c r="D251" s="30"/>
      <c r="E251" s="30"/>
      <c r="F251" s="46"/>
      <c r="G251" s="38"/>
      <c r="H251" s="38"/>
      <c r="I251" s="38"/>
      <c r="J251" s="47"/>
    </row>
    <row r="252" spans="1:10" x14ac:dyDescent="0.25">
      <c r="A252" s="75"/>
      <c r="B252" s="43"/>
      <c r="C252" s="44"/>
      <c r="D252" s="30"/>
      <c r="E252" s="30"/>
      <c r="F252" s="30"/>
      <c r="G252" s="30"/>
      <c r="H252" s="30"/>
      <c r="I252" s="30"/>
      <c r="J252" s="30"/>
    </row>
    <row r="253" spans="1:10" x14ac:dyDescent="0.25">
      <c r="A253" s="75"/>
      <c r="B253" s="43"/>
      <c r="C253" s="44"/>
      <c r="D253" s="30"/>
      <c r="E253" s="30"/>
      <c r="F253" s="30"/>
      <c r="G253" s="30"/>
      <c r="H253" s="30"/>
      <c r="I253" s="30"/>
      <c r="J253" s="30"/>
    </row>
    <row r="254" spans="1:10" x14ac:dyDescent="0.25">
      <c r="A254" s="75"/>
      <c r="B254" s="43"/>
      <c r="C254" s="44"/>
      <c r="D254" s="30"/>
      <c r="E254" s="30"/>
      <c r="F254" s="30"/>
      <c r="G254" s="30"/>
      <c r="H254" s="30"/>
      <c r="I254" s="30"/>
      <c r="J254" s="30"/>
    </row>
    <row r="255" spans="1:10" x14ac:dyDescent="0.25">
      <c r="A255" s="75"/>
      <c r="B255" s="43"/>
      <c r="C255" s="44"/>
      <c r="D255" s="30"/>
      <c r="E255" s="30"/>
      <c r="F255" s="30"/>
      <c r="G255" s="30"/>
      <c r="H255" s="30"/>
      <c r="I255" s="30"/>
      <c r="J255" s="30"/>
    </row>
    <row r="256" spans="1:10" x14ac:dyDescent="0.25">
      <c r="A256" s="75"/>
      <c r="B256" s="43"/>
      <c r="C256" s="44"/>
      <c r="D256" s="30"/>
      <c r="E256" s="30"/>
      <c r="F256" s="30"/>
      <c r="G256" s="30"/>
      <c r="H256" s="30"/>
      <c r="I256" s="30"/>
      <c r="J256" s="30"/>
    </row>
    <row r="257" spans="1:10" x14ac:dyDescent="0.25">
      <c r="A257" s="75"/>
      <c r="B257" s="43"/>
      <c r="C257" s="44"/>
      <c r="D257" s="30"/>
      <c r="E257" s="30"/>
      <c r="F257" s="30"/>
      <c r="G257" s="30"/>
      <c r="H257" s="30"/>
      <c r="I257" s="30"/>
      <c r="J257" s="30"/>
    </row>
    <row r="258" spans="1:10" x14ac:dyDescent="0.25">
      <c r="A258" s="75"/>
      <c r="B258" s="43"/>
      <c r="C258" s="44"/>
      <c r="D258" s="30"/>
      <c r="E258" s="30"/>
      <c r="F258" s="30"/>
      <c r="G258" s="30"/>
      <c r="H258" s="30"/>
      <c r="I258" s="30"/>
      <c r="J258" s="30"/>
    </row>
    <row r="259" spans="1:10" x14ac:dyDescent="0.25">
      <c r="A259" s="75"/>
      <c r="B259" s="43"/>
      <c r="C259" s="44"/>
      <c r="D259" s="30"/>
      <c r="E259" s="30"/>
      <c r="F259" s="30"/>
      <c r="G259" s="30"/>
      <c r="H259" s="30"/>
      <c r="I259" s="30"/>
      <c r="J259" s="30"/>
    </row>
    <row r="260" spans="1:10" x14ac:dyDescent="0.25">
      <c r="A260" s="75"/>
      <c r="B260" s="43"/>
      <c r="C260" s="44"/>
      <c r="D260" s="30"/>
      <c r="E260" s="30"/>
      <c r="F260" s="30"/>
      <c r="G260" s="30"/>
      <c r="H260" s="30"/>
      <c r="I260" s="30"/>
      <c r="J260" s="30"/>
    </row>
    <row r="261" spans="1:10" x14ac:dyDescent="0.25">
      <c r="A261" s="75"/>
      <c r="B261" s="43"/>
      <c r="C261" s="44"/>
      <c r="D261" s="30"/>
      <c r="E261" s="30"/>
      <c r="F261" s="30"/>
      <c r="G261" s="30"/>
      <c r="H261" s="30"/>
      <c r="I261" s="30"/>
      <c r="J261" s="30"/>
    </row>
    <row r="262" spans="1:10" x14ac:dyDescent="0.25">
      <c r="A262" s="75"/>
      <c r="B262" s="43"/>
      <c r="C262" s="44"/>
      <c r="D262" s="30"/>
      <c r="E262" s="30"/>
      <c r="F262" s="30"/>
      <c r="G262" s="30"/>
      <c r="H262" s="30"/>
      <c r="I262" s="30"/>
      <c r="J262" s="30"/>
    </row>
    <row r="263" spans="1:10" x14ac:dyDescent="0.25">
      <c r="A263" s="75"/>
      <c r="B263" s="43"/>
      <c r="C263" s="44"/>
      <c r="D263" s="30"/>
      <c r="E263" s="30"/>
      <c r="F263" s="30"/>
      <c r="G263" s="30"/>
      <c r="H263" s="30"/>
      <c r="I263" s="30"/>
      <c r="J263" s="30"/>
    </row>
    <row r="264" spans="1:10" x14ac:dyDescent="0.25">
      <c r="A264" s="75"/>
      <c r="B264" s="43"/>
      <c r="C264" s="44"/>
      <c r="D264" s="30"/>
      <c r="E264" s="30"/>
      <c r="F264" s="30"/>
      <c r="G264" s="30"/>
      <c r="H264" s="30"/>
      <c r="I264" s="30"/>
      <c r="J264" s="30"/>
    </row>
    <row r="265" spans="1:10" x14ac:dyDescent="0.25">
      <c r="A265" s="75"/>
      <c r="B265" s="43"/>
      <c r="C265" s="44"/>
      <c r="D265" s="30"/>
      <c r="E265" s="30"/>
      <c r="F265" s="46"/>
      <c r="G265" s="38"/>
      <c r="H265" s="38"/>
      <c r="I265" s="38"/>
      <c r="J265" s="47"/>
    </row>
    <row r="266" spans="1:10" x14ac:dyDescent="0.25">
      <c r="A266" s="75"/>
      <c r="B266" s="43"/>
      <c r="C266" s="44"/>
      <c r="D266" s="30"/>
      <c r="E266" s="30"/>
      <c r="F266" s="46"/>
      <c r="G266" s="38"/>
      <c r="H266" s="38"/>
      <c r="I266" s="38"/>
      <c r="J266" s="47"/>
    </row>
    <row r="267" spans="1:10" x14ac:dyDescent="0.25">
      <c r="A267" s="75"/>
      <c r="B267" s="43"/>
      <c r="C267" s="44"/>
      <c r="D267" s="30"/>
      <c r="E267" s="30"/>
      <c r="F267" s="46"/>
      <c r="G267" s="38"/>
      <c r="H267" s="38"/>
      <c r="I267" s="38"/>
      <c r="J267" s="47"/>
    </row>
    <row r="268" spans="1:10" x14ac:dyDescent="0.25">
      <c r="A268" s="75"/>
      <c r="B268" s="43"/>
      <c r="C268" s="44"/>
      <c r="D268" s="30"/>
      <c r="E268" s="30"/>
      <c r="F268" s="46"/>
      <c r="G268" s="46"/>
      <c r="H268" s="46"/>
      <c r="I268" s="46"/>
      <c r="J268" s="30"/>
    </row>
    <row r="269" spans="1:10" x14ac:dyDescent="0.25">
      <c r="A269" s="75"/>
      <c r="B269" s="43"/>
      <c r="C269" s="44"/>
      <c r="D269" s="30"/>
      <c r="E269" s="30"/>
      <c r="F269" s="46"/>
      <c r="G269" s="46"/>
      <c r="H269" s="46"/>
      <c r="I269" s="46"/>
      <c r="J269" s="30"/>
    </row>
    <row r="270" spans="1:10" x14ac:dyDescent="0.25">
      <c r="A270" s="75"/>
      <c r="B270" s="43"/>
      <c r="C270" s="44"/>
      <c r="D270" s="30"/>
      <c r="E270" s="30"/>
      <c r="F270" s="46"/>
      <c r="G270" s="38"/>
      <c r="H270" s="38"/>
      <c r="I270" s="38"/>
      <c r="J270" s="47"/>
    </row>
    <row r="271" spans="1:10" x14ac:dyDescent="0.25">
      <c r="A271" s="75"/>
      <c r="B271" s="43"/>
      <c r="C271" s="44"/>
      <c r="D271" s="30"/>
      <c r="E271" s="30"/>
      <c r="F271" s="46"/>
      <c r="G271" s="38"/>
      <c r="H271" s="38"/>
      <c r="I271" s="38"/>
      <c r="J271" s="47"/>
    </row>
    <row r="272" spans="1:10" x14ac:dyDescent="0.25">
      <c r="A272" s="75"/>
      <c r="B272" s="43"/>
      <c r="C272" s="44"/>
      <c r="D272" s="30"/>
      <c r="E272" s="30"/>
      <c r="F272" s="46"/>
      <c r="G272" s="46"/>
      <c r="H272" s="46"/>
      <c r="I272" s="46"/>
      <c r="J272" s="30"/>
    </row>
    <row r="273" spans="1:10" x14ac:dyDescent="0.25">
      <c r="A273" s="75"/>
      <c r="B273" s="43"/>
      <c r="C273" s="44"/>
      <c r="D273" s="30"/>
      <c r="E273" s="30"/>
      <c r="F273" s="46"/>
      <c r="G273" s="46"/>
      <c r="H273" s="46"/>
      <c r="I273" s="46"/>
      <c r="J273" s="30"/>
    </row>
    <row r="274" spans="1:10" x14ac:dyDescent="0.25">
      <c r="A274" s="75"/>
      <c r="B274" s="43"/>
      <c r="C274" s="44"/>
      <c r="D274" s="30"/>
      <c r="E274" s="30"/>
      <c r="F274" s="46"/>
      <c r="G274" s="38"/>
      <c r="H274" s="38"/>
      <c r="I274" s="38"/>
      <c r="J274" s="47"/>
    </row>
    <row r="275" spans="1:10" x14ac:dyDescent="0.25">
      <c r="A275" s="75"/>
      <c r="B275" s="43"/>
      <c r="C275" s="44"/>
      <c r="D275" s="30"/>
      <c r="E275" s="30"/>
      <c r="F275" s="46"/>
      <c r="G275" s="38"/>
      <c r="H275" s="38"/>
      <c r="I275" s="38"/>
      <c r="J275" s="47"/>
    </row>
    <row r="276" spans="1:10" x14ac:dyDescent="0.25">
      <c r="A276" s="75"/>
      <c r="B276" s="43"/>
      <c r="C276" s="44"/>
      <c r="D276" s="30"/>
      <c r="E276" s="30"/>
      <c r="F276" s="46"/>
      <c r="G276" s="38"/>
      <c r="H276" s="38"/>
      <c r="I276" s="38"/>
      <c r="J276" s="47"/>
    </row>
    <row r="277" spans="1:10" x14ac:dyDescent="0.25">
      <c r="A277" s="75"/>
      <c r="B277" s="43"/>
      <c r="C277" s="44"/>
      <c r="D277" s="30"/>
      <c r="E277" s="30"/>
      <c r="F277" s="46"/>
      <c r="G277" s="46"/>
      <c r="H277" s="46"/>
      <c r="I277" s="46"/>
      <c r="J277" s="30"/>
    </row>
    <row r="278" spans="1:10" x14ac:dyDescent="0.25">
      <c r="A278" s="75"/>
      <c r="B278" s="43"/>
      <c r="C278" s="44"/>
      <c r="D278" s="30"/>
      <c r="E278" s="30"/>
      <c r="F278" s="46"/>
      <c r="G278" s="46"/>
      <c r="H278" s="46"/>
      <c r="I278" s="46"/>
      <c r="J278" s="30"/>
    </row>
    <row r="279" spans="1:10" x14ac:dyDescent="0.25">
      <c r="A279" s="75"/>
      <c r="B279" s="43"/>
      <c r="C279" s="44"/>
      <c r="D279" s="30"/>
      <c r="E279" s="30"/>
      <c r="F279" s="46"/>
      <c r="G279" s="46"/>
      <c r="H279" s="46"/>
      <c r="I279" s="46"/>
      <c r="J279" s="30"/>
    </row>
    <row r="280" spans="1:10" x14ac:dyDescent="0.25">
      <c r="A280" s="75"/>
      <c r="B280" s="43"/>
      <c r="C280" s="44"/>
      <c r="D280" s="30"/>
      <c r="E280" s="30"/>
      <c r="F280" s="46"/>
      <c r="G280" s="38"/>
      <c r="H280" s="38"/>
      <c r="I280" s="38"/>
      <c r="J280" s="47"/>
    </row>
    <row r="281" spans="1:10" x14ac:dyDescent="0.25">
      <c r="A281" s="75"/>
      <c r="B281" s="43"/>
      <c r="C281" s="44"/>
      <c r="D281" s="30"/>
      <c r="E281" s="30"/>
      <c r="F281" s="46"/>
      <c r="G281" s="46"/>
      <c r="H281" s="46"/>
      <c r="I281" s="46"/>
      <c r="J281" s="30"/>
    </row>
    <row r="282" spans="1:10" x14ac:dyDescent="0.25">
      <c r="A282" s="75"/>
      <c r="B282" s="43"/>
      <c r="C282" s="44"/>
      <c r="D282" s="30"/>
      <c r="E282" s="30"/>
      <c r="F282" s="46"/>
      <c r="G282" s="46"/>
      <c r="H282" s="46"/>
      <c r="I282" s="46"/>
      <c r="J282" s="30"/>
    </row>
    <row r="283" spans="1:10" x14ac:dyDescent="0.25">
      <c r="A283" s="75"/>
      <c r="B283" s="43"/>
      <c r="C283" s="44"/>
      <c r="D283" s="30"/>
      <c r="E283" s="30"/>
      <c r="F283" s="46"/>
      <c r="G283" s="46"/>
      <c r="H283" s="46"/>
      <c r="I283" s="46"/>
      <c r="J283" s="30"/>
    </row>
    <row r="284" spans="1:10" x14ac:dyDescent="0.25">
      <c r="A284" s="75"/>
      <c r="B284" s="43"/>
      <c r="C284" s="44"/>
      <c r="D284" s="30"/>
      <c r="E284" s="30"/>
      <c r="F284" s="46"/>
      <c r="G284" s="46"/>
      <c r="H284" s="46"/>
      <c r="I284" s="46"/>
      <c r="J284" s="30"/>
    </row>
    <row r="285" spans="1:10" x14ac:dyDescent="0.25">
      <c r="A285" s="75"/>
      <c r="B285" s="43"/>
      <c r="C285" s="44"/>
      <c r="D285" s="30"/>
      <c r="E285" s="30"/>
      <c r="F285" s="46"/>
      <c r="G285" s="46"/>
      <c r="H285" s="46"/>
      <c r="I285" s="46"/>
      <c r="J285" s="30"/>
    </row>
    <row r="286" spans="1:10" x14ac:dyDescent="0.25">
      <c r="A286" s="75"/>
      <c r="B286" s="43"/>
      <c r="C286" s="44"/>
      <c r="D286" s="30"/>
      <c r="E286" s="30"/>
      <c r="F286" s="46"/>
      <c r="G286" s="46"/>
      <c r="H286" s="46"/>
      <c r="I286" s="46"/>
      <c r="J286" s="30"/>
    </row>
    <row r="287" spans="1:10" x14ac:dyDescent="0.25">
      <c r="A287" s="75"/>
      <c r="B287" s="43"/>
      <c r="C287" s="44"/>
      <c r="D287" s="30"/>
      <c r="E287" s="30"/>
      <c r="F287" s="46"/>
      <c r="G287" s="46"/>
      <c r="H287" s="46"/>
      <c r="I287" s="46"/>
      <c r="J287" s="30"/>
    </row>
    <row r="288" spans="1:10" x14ac:dyDescent="0.25">
      <c r="A288" s="75"/>
      <c r="B288" s="43"/>
      <c r="C288" s="44"/>
      <c r="D288" s="30"/>
      <c r="E288" s="30"/>
      <c r="F288" s="46"/>
      <c r="G288" s="46"/>
      <c r="H288" s="46"/>
      <c r="I288" s="46"/>
      <c r="J288" s="30"/>
    </row>
    <row r="289" spans="1:10" x14ac:dyDescent="0.25">
      <c r="A289" s="75"/>
      <c r="B289" s="43"/>
      <c r="C289" s="44"/>
      <c r="D289" s="30"/>
      <c r="E289" s="30"/>
      <c r="F289" s="46"/>
      <c r="G289" s="46"/>
      <c r="H289" s="46"/>
      <c r="I289" s="46"/>
      <c r="J289" s="30"/>
    </row>
    <row r="290" spans="1:10" x14ac:dyDescent="0.25">
      <c r="A290" s="75"/>
      <c r="B290" s="43"/>
      <c r="C290" s="44"/>
      <c r="D290" s="30"/>
      <c r="E290" s="30"/>
      <c r="F290" s="46"/>
      <c r="G290" s="46"/>
      <c r="H290" s="46"/>
      <c r="I290" s="46"/>
      <c r="J290" s="30"/>
    </row>
    <row r="291" spans="1:10" x14ac:dyDescent="0.25">
      <c r="A291" s="75"/>
      <c r="B291" s="43"/>
      <c r="C291" s="44"/>
      <c r="D291" s="30"/>
      <c r="E291" s="30"/>
      <c r="F291" s="46"/>
      <c r="G291" s="46"/>
      <c r="H291" s="46"/>
      <c r="I291" s="46"/>
      <c r="J291" s="30"/>
    </row>
    <row r="292" spans="1:10" x14ac:dyDescent="0.25">
      <c r="A292" s="75"/>
      <c r="B292" s="43"/>
      <c r="C292" s="44"/>
      <c r="D292" s="30"/>
      <c r="E292" s="30"/>
      <c r="F292" s="46"/>
      <c r="G292" s="46"/>
      <c r="H292" s="46"/>
      <c r="I292" s="46"/>
      <c r="J292" s="30"/>
    </row>
    <row r="293" spans="1:10" x14ac:dyDescent="0.25">
      <c r="A293" s="75"/>
      <c r="B293" s="43"/>
      <c r="C293" s="44"/>
      <c r="D293" s="30"/>
      <c r="E293" s="30"/>
      <c r="F293" s="46"/>
      <c r="G293" s="46"/>
      <c r="H293" s="46"/>
      <c r="I293" s="46"/>
      <c r="J293" s="30"/>
    </row>
    <row r="294" spans="1:10" x14ac:dyDescent="0.25">
      <c r="A294" s="75"/>
      <c r="B294" s="43"/>
      <c r="C294" s="44"/>
      <c r="D294" s="30"/>
      <c r="E294" s="30"/>
      <c r="F294" s="46"/>
      <c r="G294" s="46"/>
      <c r="H294" s="46"/>
      <c r="I294" s="46"/>
      <c r="J294" s="30"/>
    </row>
    <row r="295" spans="1:10" x14ac:dyDescent="0.25">
      <c r="A295" s="75"/>
      <c r="B295" s="43"/>
      <c r="C295" s="44"/>
      <c r="D295" s="30"/>
      <c r="E295" s="30"/>
      <c r="F295" s="46"/>
      <c r="G295" s="46"/>
      <c r="H295" s="46"/>
      <c r="I295" s="46"/>
      <c r="J295" s="30"/>
    </row>
    <row r="296" spans="1:10" x14ac:dyDescent="0.25">
      <c r="A296" s="75"/>
      <c r="B296" s="43"/>
      <c r="C296" s="44"/>
      <c r="D296" s="30"/>
      <c r="E296" s="30"/>
      <c r="F296" s="46"/>
      <c r="G296" s="46"/>
      <c r="H296" s="46"/>
      <c r="I296" s="46"/>
      <c r="J296" s="30"/>
    </row>
    <row r="297" spans="1:10" x14ac:dyDescent="0.25">
      <c r="A297" s="75"/>
      <c r="B297" s="43"/>
      <c r="C297" s="44"/>
      <c r="D297" s="30"/>
      <c r="E297" s="30"/>
      <c r="F297" s="46"/>
      <c r="G297" s="46"/>
      <c r="H297" s="46"/>
      <c r="I297" s="46"/>
      <c r="J297" s="30"/>
    </row>
    <row r="298" spans="1:10" x14ac:dyDescent="0.25">
      <c r="A298" s="75"/>
      <c r="B298" s="43"/>
      <c r="C298" s="44"/>
      <c r="D298" s="30"/>
      <c r="E298" s="30"/>
      <c r="F298" s="45"/>
      <c r="G298" s="38"/>
      <c r="H298" s="38"/>
      <c r="I298" s="38"/>
      <c r="J298" s="47"/>
    </row>
    <row r="299" spans="1:10" x14ac:dyDescent="0.25">
      <c r="A299" s="75"/>
      <c r="B299" s="43"/>
      <c r="C299" s="44"/>
      <c r="D299" s="30"/>
      <c r="E299" s="30"/>
      <c r="F299" s="45"/>
      <c r="G299" s="45"/>
      <c r="H299" s="45"/>
      <c r="I299" s="45"/>
      <c r="J299" s="30"/>
    </row>
    <row r="300" spans="1:10" x14ac:dyDescent="0.25">
      <c r="A300" s="75"/>
      <c r="B300" s="43"/>
      <c r="C300" s="44"/>
      <c r="D300" s="30"/>
      <c r="E300" s="30"/>
      <c r="F300" s="45"/>
      <c r="G300" s="45"/>
      <c r="H300" s="45"/>
      <c r="I300" s="45"/>
      <c r="J300" s="30"/>
    </row>
    <row r="301" spans="1:10" x14ac:dyDescent="0.25">
      <c r="A301" s="75"/>
      <c r="B301" s="43"/>
      <c r="C301" s="44"/>
      <c r="D301" s="30"/>
      <c r="E301" s="30"/>
      <c r="F301" s="45"/>
      <c r="G301" s="45"/>
      <c r="H301" s="45"/>
      <c r="I301" s="45"/>
      <c r="J301" s="30"/>
    </row>
    <row r="302" spans="1:10" x14ac:dyDescent="0.25">
      <c r="A302" s="75"/>
      <c r="B302" s="43"/>
      <c r="C302" s="44"/>
      <c r="D302" s="30"/>
      <c r="E302" s="30"/>
      <c r="F302" s="45"/>
      <c r="G302" s="45"/>
      <c r="H302" s="45"/>
      <c r="I302" s="45"/>
      <c r="J302" s="30"/>
    </row>
    <row r="303" spans="1:10" x14ac:dyDescent="0.25">
      <c r="A303" s="75"/>
      <c r="B303" s="43"/>
      <c r="C303" s="44"/>
      <c r="D303" s="30"/>
      <c r="E303" s="30"/>
      <c r="F303" s="45"/>
      <c r="G303" s="45"/>
      <c r="H303" s="45"/>
      <c r="I303" s="45"/>
      <c r="J303" s="30"/>
    </row>
    <row r="304" spans="1:10" x14ac:dyDescent="0.25">
      <c r="A304" s="75"/>
      <c r="B304" s="43"/>
      <c r="C304" s="44"/>
      <c r="D304" s="30"/>
      <c r="E304" s="30"/>
      <c r="F304" s="45"/>
      <c r="G304" s="45"/>
      <c r="H304" s="45"/>
      <c r="I304" s="45"/>
      <c r="J304" s="30"/>
    </row>
    <row r="305" spans="1:10" x14ac:dyDescent="0.25">
      <c r="A305" s="75"/>
      <c r="B305" s="43"/>
      <c r="C305" s="44"/>
      <c r="D305" s="30"/>
      <c r="E305" s="30"/>
      <c r="F305" s="45"/>
      <c r="G305" s="45"/>
      <c r="H305" s="45"/>
      <c r="I305" s="45"/>
      <c r="J305" s="30"/>
    </row>
    <row r="306" spans="1:10" x14ac:dyDescent="0.25">
      <c r="A306" s="75"/>
      <c r="B306" s="43"/>
      <c r="C306" s="44"/>
      <c r="D306" s="30"/>
      <c r="E306" s="30"/>
      <c r="F306" s="45"/>
      <c r="G306" s="45"/>
      <c r="H306" s="45"/>
      <c r="I306" s="45"/>
      <c r="J306" s="30"/>
    </row>
    <row r="307" spans="1:10" x14ac:dyDescent="0.25">
      <c r="A307" s="75"/>
      <c r="B307" s="43"/>
      <c r="C307" s="44"/>
      <c r="D307" s="30"/>
      <c r="E307" s="30"/>
      <c r="F307" s="45"/>
      <c r="G307" s="45"/>
      <c r="H307" s="45"/>
      <c r="I307" s="45"/>
      <c r="J307" s="30"/>
    </row>
    <row r="308" spans="1:10" x14ac:dyDescent="0.25">
      <c r="A308" s="75"/>
      <c r="B308" s="43"/>
      <c r="C308" s="44"/>
      <c r="D308" s="30"/>
      <c r="E308" s="30"/>
      <c r="F308" s="45"/>
      <c r="G308" s="45"/>
      <c r="H308" s="45"/>
      <c r="I308" s="45"/>
      <c r="J308" s="30"/>
    </row>
    <row r="309" spans="1:10" x14ac:dyDescent="0.25">
      <c r="A309" s="75"/>
      <c r="B309" s="43"/>
      <c r="C309" s="44"/>
      <c r="D309" s="30"/>
      <c r="E309" s="30"/>
      <c r="F309" s="45"/>
      <c r="G309" s="45"/>
      <c r="H309" s="45"/>
      <c r="I309" s="45"/>
      <c r="J309" s="30"/>
    </row>
    <row r="310" spans="1:10" x14ac:dyDescent="0.25">
      <c r="A310" s="75"/>
      <c r="B310" s="43"/>
      <c r="C310" s="44"/>
      <c r="D310" s="30"/>
      <c r="E310" s="30"/>
      <c r="F310" s="45"/>
      <c r="G310" s="45"/>
      <c r="H310" s="45"/>
      <c r="I310" s="45"/>
      <c r="J310" s="30"/>
    </row>
    <row r="311" spans="1:10" x14ac:dyDescent="0.25">
      <c r="A311" s="75"/>
      <c r="B311" s="43"/>
      <c r="C311" s="44"/>
      <c r="D311" s="30"/>
      <c r="E311" s="30"/>
      <c r="F311" s="30"/>
      <c r="G311" s="30"/>
      <c r="H311" s="30"/>
      <c r="I311" s="30"/>
      <c r="J311" s="30"/>
    </row>
    <row r="312" spans="1:10" x14ac:dyDescent="0.25">
      <c r="A312" s="75"/>
      <c r="B312" s="43"/>
      <c r="C312" s="44"/>
      <c r="D312" s="30"/>
      <c r="E312" s="30"/>
      <c r="F312" s="45"/>
      <c r="G312" s="45"/>
      <c r="H312" s="45"/>
      <c r="I312" s="45"/>
      <c r="J312" s="30"/>
    </row>
    <row r="313" spans="1:10" x14ac:dyDescent="0.25">
      <c r="A313" s="75"/>
      <c r="B313" s="43"/>
      <c r="C313" s="44"/>
      <c r="D313" s="30"/>
      <c r="E313" s="30"/>
      <c r="F313" s="46"/>
      <c r="G313" s="38"/>
      <c r="H313" s="38"/>
      <c r="I313" s="38"/>
      <c r="J313" s="47"/>
    </row>
    <row r="314" spans="1:10" x14ac:dyDescent="0.25">
      <c r="A314" s="75"/>
      <c r="B314" s="43"/>
      <c r="C314" s="44"/>
      <c r="D314" s="30"/>
      <c r="E314" s="30"/>
      <c r="F314" s="45"/>
      <c r="G314" s="45"/>
      <c r="H314" s="45"/>
      <c r="I314" s="45"/>
      <c r="J314" s="30"/>
    </row>
    <row r="315" spans="1:10" x14ac:dyDescent="0.25">
      <c r="A315" s="75"/>
      <c r="B315" s="43"/>
      <c r="C315" s="44"/>
      <c r="D315" s="30"/>
      <c r="E315" s="30"/>
      <c r="F315" s="46"/>
      <c r="G315" s="38"/>
      <c r="H315" s="38"/>
      <c r="I315" s="38"/>
      <c r="J315" s="47"/>
    </row>
    <row r="316" spans="1:10" x14ac:dyDescent="0.25">
      <c r="A316" s="75"/>
      <c r="B316" s="43"/>
      <c r="C316" s="44"/>
      <c r="D316" s="30"/>
      <c r="E316" s="30"/>
      <c r="F316" s="46"/>
      <c r="G316" s="38"/>
      <c r="H316" s="38"/>
      <c r="I316" s="38"/>
      <c r="J316" s="47"/>
    </row>
    <row r="317" spans="1:10" x14ac:dyDescent="0.25">
      <c r="A317" s="75"/>
      <c r="B317" s="43"/>
      <c r="C317" s="44"/>
      <c r="D317" s="30"/>
      <c r="E317" s="30"/>
      <c r="F317" s="30"/>
      <c r="G317" s="30"/>
      <c r="H317" s="30"/>
      <c r="I317" s="30"/>
      <c r="J317" s="30"/>
    </row>
    <row r="318" spans="1:10" x14ac:dyDescent="0.25">
      <c r="A318" s="75"/>
      <c r="B318" s="43"/>
      <c r="C318" s="44"/>
      <c r="D318" s="30"/>
      <c r="E318" s="30"/>
      <c r="F318" s="30"/>
      <c r="G318" s="30"/>
      <c r="H318" s="30"/>
      <c r="I318" s="30"/>
      <c r="J318" s="30"/>
    </row>
    <row r="319" spans="1:10" x14ac:dyDescent="0.25">
      <c r="A319" s="75"/>
      <c r="B319" s="43"/>
      <c r="C319" s="44"/>
      <c r="D319" s="30"/>
      <c r="E319" s="30"/>
      <c r="F319" s="30"/>
      <c r="G319" s="30"/>
      <c r="H319" s="30"/>
      <c r="I319" s="30"/>
      <c r="J319" s="30"/>
    </row>
    <row r="320" spans="1:10" x14ac:dyDescent="0.25">
      <c r="A320" s="75"/>
      <c r="B320" s="43"/>
      <c r="C320" s="44"/>
      <c r="D320" s="30"/>
      <c r="E320" s="30"/>
      <c r="F320" s="30"/>
      <c r="G320" s="30"/>
      <c r="H320" s="30"/>
      <c r="I320" s="30"/>
      <c r="J320" s="30"/>
    </row>
    <row r="321" spans="1:10" x14ac:dyDescent="0.25">
      <c r="A321" s="75"/>
      <c r="B321" s="43"/>
      <c r="C321" s="44"/>
      <c r="D321" s="30"/>
      <c r="E321" s="30"/>
      <c r="F321" s="46"/>
      <c r="G321" s="38"/>
      <c r="H321" s="38"/>
      <c r="I321" s="38"/>
      <c r="J321" s="47"/>
    </row>
    <row r="322" spans="1:10" x14ac:dyDescent="0.25">
      <c r="A322" s="75"/>
      <c r="B322" s="43"/>
      <c r="C322" s="44"/>
      <c r="D322" s="30"/>
      <c r="E322" s="30"/>
      <c r="F322" s="46"/>
      <c r="G322" s="38"/>
      <c r="H322" s="38"/>
      <c r="I322" s="38"/>
      <c r="J322" s="47"/>
    </row>
    <row r="323" spans="1:10" x14ac:dyDescent="0.25">
      <c r="A323" s="75"/>
      <c r="B323" s="43"/>
      <c r="C323" s="44"/>
      <c r="D323" s="30"/>
      <c r="E323" s="30"/>
      <c r="F323" s="30"/>
      <c r="G323" s="38"/>
      <c r="H323" s="38"/>
      <c r="I323" s="38"/>
      <c r="J323" s="47"/>
    </row>
    <row r="324" spans="1:10" x14ac:dyDescent="0.25">
      <c r="A324" s="75"/>
      <c r="B324" s="43"/>
      <c r="C324" s="44"/>
      <c r="D324" s="30"/>
      <c r="E324" s="30"/>
      <c r="F324" s="30"/>
      <c r="G324" s="38"/>
      <c r="H324" s="38"/>
      <c r="I324" s="38"/>
      <c r="J324" s="47"/>
    </row>
    <row r="325" spans="1:10" x14ac:dyDescent="0.25">
      <c r="A325" s="75"/>
      <c r="B325" s="43"/>
      <c r="C325" s="44"/>
      <c r="D325" s="30"/>
      <c r="E325" s="30"/>
      <c r="F325" s="46"/>
      <c r="G325" s="38"/>
      <c r="H325" s="38"/>
      <c r="I325" s="38"/>
      <c r="J325" s="47"/>
    </row>
    <row r="326" spans="1:10" x14ac:dyDescent="0.25">
      <c r="A326" s="75"/>
      <c r="B326" s="43"/>
      <c r="C326" s="44"/>
      <c r="D326" s="30"/>
      <c r="E326" s="30"/>
      <c r="F326" s="46"/>
      <c r="G326" s="38"/>
      <c r="H326" s="38"/>
      <c r="I326" s="38"/>
      <c r="J326" s="47"/>
    </row>
    <row r="327" spans="1:10" x14ac:dyDescent="0.25">
      <c r="A327" s="75"/>
      <c r="B327" s="43"/>
      <c r="C327" s="44"/>
      <c r="D327" s="30"/>
      <c r="E327" s="30"/>
      <c r="F327" s="46"/>
      <c r="G327" s="38"/>
      <c r="H327" s="38"/>
      <c r="I327" s="38"/>
      <c r="J327" s="47"/>
    </row>
    <row r="328" spans="1:10" x14ac:dyDescent="0.25">
      <c r="A328" s="75"/>
      <c r="B328" s="43"/>
      <c r="C328" s="44"/>
      <c r="D328" s="30"/>
      <c r="E328" s="30"/>
      <c r="F328" s="30"/>
      <c r="G328" s="30"/>
      <c r="H328" s="30"/>
      <c r="I328" s="30"/>
      <c r="J328" s="30"/>
    </row>
    <row r="329" spans="1:10" x14ac:dyDescent="0.25">
      <c r="A329" s="75"/>
      <c r="B329" s="43"/>
      <c r="C329" s="44"/>
      <c r="D329" s="30"/>
      <c r="E329" s="30"/>
      <c r="F329" s="30"/>
      <c r="G329" s="30"/>
      <c r="H329" s="30"/>
      <c r="I329" s="30"/>
      <c r="J329" s="30"/>
    </row>
    <row r="330" spans="1:10" x14ac:dyDescent="0.25">
      <c r="A330" s="75"/>
      <c r="B330" s="43"/>
      <c r="C330" s="44"/>
      <c r="D330" s="30"/>
      <c r="E330" s="30"/>
      <c r="F330" s="30"/>
      <c r="G330" s="30"/>
      <c r="H330" s="30"/>
      <c r="I330" s="30"/>
      <c r="J330" s="30"/>
    </row>
    <row r="331" spans="1:10" x14ac:dyDescent="0.25">
      <c r="A331" s="75"/>
      <c r="B331" s="43"/>
      <c r="C331" s="44"/>
      <c r="D331" s="30"/>
      <c r="E331" s="30"/>
      <c r="F331" s="30"/>
      <c r="G331" s="30"/>
      <c r="H331" s="30"/>
      <c r="I331" s="30"/>
      <c r="J331" s="30"/>
    </row>
    <row r="332" spans="1:10" x14ac:dyDescent="0.25">
      <c r="A332" s="75"/>
      <c r="B332" s="43"/>
      <c r="C332" s="44"/>
      <c r="D332" s="30"/>
      <c r="E332" s="30"/>
      <c r="F332" s="30"/>
      <c r="G332" s="30"/>
      <c r="H332" s="30"/>
      <c r="I332" s="30"/>
      <c r="J332" s="30"/>
    </row>
    <row r="333" spans="1:10" x14ac:dyDescent="0.25">
      <c r="A333" s="75"/>
      <c r="B333" s="43"/>
      <c r="C333" s="44"/>
      <c r="D333" s="30"/>
      <c r="E333" s="30"/>
      <c r="F333" s="30"/>
      <c r="G333" s="30"/>
      <c r="H333" s="30"/>
      <c r="I333" s="30"/>
      <c r="J333" s="30"/>
    </row>
    <row r="334" spans="1:10" x14ac:dyDescent="0.25">
      <c r="A334" s="75"/>
      <c r="B334" s="43"/>
      <c r="C334" s="44"/>
      <c r="D334" s="30"/>
      <c r="E334" s="30"/>
      <c r="F334" s="30"/>
      <c r="G334" s="30"/>
      <c r="H334" s="30"/>
      <c r="I334" s="30"/>
      <c r="J334" s="30"/>
    </row>
    <row r="335" spans="1:10" x14ac:dyDescent="0.25">
      <c r="A335" s="75"/>
      <c r="B335" s="43"/>
      <c r="C335" s="44"/>
      <c r="D335" s="30"/>
      <c r="E335" s="30"/>
      <c r="F335" s="30"/>
      <c r="G335" s="30"/>
      <c r="H335" s="30"/>
      <c r="I335" s="30"/>
      <c r="J335" s="30"/>
    </row>
    <row r="336" spans="1:10" x14ac:dyDescent="0.25">
      <c r="A336" s="75"/>
      <c r="B336" s="43"/>
      <c r="C336" s="44"/>
      <c r="D336" s="30"/>
      <c r="E336" s="30"/>
      <c r="F336" s="30"/>
      <c r="G336" s="30"/>
      <c r="H336" s="30"/>
      <c r="I336" s="30"/>
      <c r="J336" s="30"/>
    </row>
    <row r="337" spans="1:10" x14ac:dyDescent="0.25">
      <c r="A337" s="75"/>
      <c r="B337" s="43"/>
      <c r="C337" s="44"/>
      <c r="D337" s="30"/>
      <c r="E337" s="30"/>
      <c r="F337" s="30"/>
      <c r="G337" s="30"/>
      <c r="H337" s="30"/>
      <c r="I337" s="30"/>
      <c r="J337" s="30"/>
    </row>
    <row r="338" spans="1:10" x14ac:dyDescent="0.25">
      <c r="A338" s="75"/>
      <c r="B338" s="43"/>
      <c r="C338" s="44"/>
      <c r="D338" s="30"/>
      <c r="E338" s="30"/>
      <c r="F338" s="30"/>
      <c r="G338" s="30"/>
      <c r="H338" s="30"/>
      <c r="I338" s="30"/>
      <c r="J338" s="30"/>
    </row>
    <row r="339" spans="1:10" x14ac:dyDescent="0.25">
      <c r="A339" s="75"/>
      <c r="B339" s="43"/>
      <c r="C339" s="44"/>
      <c r="D339" s="30"/>
      <c r="E339" s="30"/>
      <c r="F339" s="46"/>
      <c r="G339" s="38"/>
      <c r="H339" s="38"/>
      <c r="I339" s="38"/>
      <c r="J339" s="47"/>
    </row>
    <row r="340" spans="1:10" x14ac:dyDescent="0.25">
      <c r="A340" s="75"/>
      <c r="B340" s="43"/>
      <c r="C340" s="44"/>
      <c r="D340" s="30"/>
      <c r="E340" s="30"/>
      <c r="F340" s="30"/>
      <c r="G340" s="30"/>
      <c r="H340" s="30"/>
      <c r="I340" s="30"/>
      <c r="J340" s="30"/>
    </row>
    <row r="341" spans="1:10" x14ac:dyDescent="0.25">
      <c r="A341" s="75"/>
      <c r="B341" s="43"/>
      <c r="C341" s="44"/>
      <c r="D341" s="30"/>
      <c r="E341" s="30"/>
      <c r="F341" s="46"/>
      <c r="G341" s="38"/>
      <c r="H341" s="38"/>
      <c r="I341" s="38"/>
      <c r="J341" s="47"/>
    </row>
    <row r="342" spans="1:10" x14ac:dyDescent="0.25">
      <c r="A342" s="75"/>
      <c r="B342" s="43"/>
      <c r="C342" s="44"/>
      <c r="D342" s="30"/>
      <c r="E342" s="30"/>
      <c r="F342" s="46"/>
      <c r="G342" s="38"/>
      <c r="H342" s="38"/>
      <c r="I342" s="38"/>
      <c r="J342" s="47"/>
    </row>
    <row r="343" spans="1:10" x14ac:dyDescent="0.25">
      <c r="A343" s="75"/>
      <c r="B343" s="43"/>
      <c r="C343" s="44"/>
      <c r="D343" s="30"/>
      <c r="E343" s="30"/>
      <c r="F343" s="30"/>
      <c r="G343" s="30"/>
      <c r="H343" s="30"/>
      <c r="I343" s="30"/>
      <c r="J343" s="30"/>
    </row>
    <row r="344" spans="1:10" x14ac:dyDescent="0.25">
      <c r="A344" s="75"/>
      <c r="B344" s="43"/>
      <c r="C344" s="44"/>
      <c r="D344" s="30"/>
      <c r="E344" s="30"/>
      <c r="F344" s="46"/>
      <c r="G344" s="38"/>
      <c r="H344" s="38"/>
      <c r="I344" s="38"/>
      <c r="J344" s="47"/>
    </row>
    <row r="345" spans="1:10" x14ac:dyDescent="0.25">
      <c r="A345" s="75"/>
      <c r="B345" s="43"/>
      <c r="C345" s="44"/>
      <c r="D345" s="30"/>
      <c r="E345" s="30"/>
      <c r="F345" s="30"/>
      <c r="G345" s="30"/>
      <c r="H345" s="30"/>
      <c r="I345" s="30"/>
      <c r="J345" s="30"/>
    </row>
    <row r="346" spans="1:10" x14ac:dyDescent="0.25">
      <c r="A346" s="75"/>
      <c r="B346" s="43"/>
      <c r="C346" s="44"/>
      <c r="D346" s="30"/>
      <c r="E346" s="30"/>
      <c r="F346" s="46"/>
      <c r="G346" s="38"/>
      <c r="H346" s="38"/>
      <c r="I346" s="38"/>
      <c r="J346" s="47"/>
    </row>
    <row r="347" spans="1:10" x14ac:dyDescent="0.25">
      <c r="A347" s="76"/>
      <c r="B347" s="49"/>
      <c r="C347" s="44"/>
      <c r="D347" s="30"/>
      <c r="E347" s="30"/>
      <c r="F347" s="46"/>
      <c r="G347" s="38"/>
      <c r="H347" s="38"/>
      <c r="I347" s="38"/>
      <c r="J347" s="47"/>
    </row>
    <row r="348" spans="1:10" x14ac:dyDescent="0.25">
      <c r="A348" s="75"/>
      <c r="B348" s="43"/>
      <c r="C348" s="44"/>
      <c r="D348" s="30"/>
      <c r="E348" s="30"/>
      <c r="F348" s="46"/>
      <c r="G348" s="38"/>
      <c r="H348" s="38"/>
      <c r="I348" s="38"/>
      <c r="J348" s="47"/>
    </row>
    <row r="349" spans="1:10" x14ac:dyDescent="0.25">
      <c r="A349" s="75"/>
      <c r="B349" s="43"/>
      <c r="C349" s="44"/>
      <c r="D349" s="30"/>
      <c r="E349" s="30"/>
      <c r="F349" s="46"/>
      <c r="G349" s="38"/>
      <c r="H349" s="38"/>
      <c r="I349" s="38"/>
      <c r="J349" s="47"/>
    </row>
    <row r="350" spans="1:10" x14ac:dyDescent="0.25">
      <c r="A350" s="75"/>
      <c r="B350" s="43"/>
      <c r="C350" s="44"/>
      <c r="D350" s="30"/>
      <c r="E350" s="30"/>
      <c r="F350" s="46"/>
      <c r="G350" s="38"/>
      <c r="H350" s="38"/>
      <c r="I350" s="38"/>
      <c r="J350" s="47"/>
    </row>
    <row r="351" spans="1:10" x14ac:dyDescent="0.25">
      <c r="A351" s="75"/>
      <c r="B351" s="43"/>
      <c r="C351" s="44"/>
      <c r="D351" s="30"/>
      <c r="E351" s="30"/>
      <c r="F351" s="46"/>
      <c r="G351" s="38"/>
      <c r="H351" s="38"/>
      <c r="I351" s="38"/>
      <c r="J351" s="47"/>
    </row>
    <row r="352" spans="1:10" x14ac:dyDescent="0.25">
      <c r="A352" s="75"/>
      <c r="B352" s="43"/>
      <c r="C352" s="44"/>
      <c r="D352" s="30"/>
      <c r="E352" s="30"/>
      <c r="F352" s="46"/>
      <c r="G352" s="38"/>
      <c r="H352" s="38"/>
      <c r="I352" s="38"/>
      <c r="J352" s="47"/>
    </row>
    <row r="353" spans="1:10" x14ac:dyDescent="0.25">
      <c r="A353" s="75"/>
      <c r="B353" s="43"/>
      <c r="C353" s="44"/>
      <c r="D353" s="30"/>
      <c r="E353" s="30"/>
      <c r="F353" s="30"/>
      <c r="G353" s="30"/>
      <c r="H353" s="30"/>
      <c r="I353" s="30"/>
      <c r="J353" s="30"/>
    </row>
    <row r="354" spans="1:10" x14ac:dyDescent="0.25">
      <c r="A354" s="75"/>
      <c r="B354" s="43"/>
      <c r="C354" s="44"/>
      <c r="D354" s="30"/>
      <c r="E354" s="30"/>
      <c r="F354" s="30"/>
      <c r="G354" s="30"/>
      <c r="H354" s="30"/>
      <c r="I354" s="30"/>
      <c r="J354" s="30"/>
    </row>
    <row r="355" spans="1:10" x14ac:dyDescent="0.25">
      <c r="A355" s="75"/>
      <c r="B355" s="43"/>
      <c r="C355" s="44"/>
      <c r="D355" s="30"/>
      <c r="E355" s="30"/>
      <c r="F355" s="46"/>
      <c r="G355" s="38"/>
      <c r="H355" s="38"/>
      <c r="I355" s="38"/>
      <c r="J355" s="47"/>
    </row>
    <row r="356" spans="1:10" x14ac:dyDescent="0.25">
      <c r="A356" s="75"/>
      <c r="B356" s="43"/>
      <c r="C356" s="44"/>
      <c r="D356" s="30"/>
      <c r="E356" s="30"/>
      <c r="F356" s="46"/>
      <c r="G356" s="38"/>
      <c r="H356" s="38"/>
      <c r="I356" s="38"/>
      <c r="J356" s="47"/>
    </row>
    <row r="357" spans="1:10" x14ac:dyDescent="0.25">
      <c r="A357" s="75"/>
      <c r="B357" s="43"/>
      <c r="C357" s="44"/>
      <c r="D357" s="30"/>
      <c r="E357" s="30"/>
      <c r="F357" s="30"/>
      <c r="G357" s="30"/>
      <c r="H357" s="30"/>
      <c r="I357" s="30"/>
      <c r="J357" s="30"/>
    </row>
    <row r="358" spans="1:10" x14ac:dyDescent="0.25">
      <c r="A358" s="75"/>
      <c r="B358" s="43"/>
      <c r="C358" s="44"/>
      <c r="D358" s="30"/>
      <c r="E358" s="30"/>
      <c r="F358" s="30"/>
      <c r="G358" s="30"/>
      <c r="H358" s="30"/>
      <c r="I358" s="30"/>
      <c r="J358" s="30"/>
    </row>
    <row r="359" spans="1:10" x14ac:dyDescent="0.25">
      <c r="A359" s="75"/>
      <c r="B359" s="43"/>
      <c r="C359" s="44"/>
      <c r="D359" s="30"/>
      <c r="E359" s="30"/>
      <c r="F359" s="30"/>
      <c r="G359" s="30"/>
      <c r="H359" s="30"/>
      <c r="I359" s="30"/>
      <c r="J359" s="30"/>
    </row>
    <row r="360" spans="1:10" x14ac:dyDescent="0.25">
      <c r="A360" s="75"/>
      <c r="B360" s="43"/>
      <c r="C360" s="44"/>
      <c r="D360" s="30"/>
      <c r="E360" s="30"/>
      <c r="F360" s="30"/>
      <c r="G360" s="30"/>
      <c r="H360" s="30"/>
      <c r="I360" s="30"/>
      <c r="J360" s="30"/>
    </row>
    <row r="361" spans="1:10" x14ac:dyDescent="0.25">
      <c r="A361" s="75"/>
      <c r="B361" s="43"/>
      <c r="C361" s="44"/>
      <c r="D361" s="30"/>
      <c r="E361" s="30"/>
      <c r="F361" s="30"/>
      <c r="G361" s="30"/>
      <c r="H361" s="30"/>
      <c r="I361" s="30"/>
      <c r="J361" s="30"/>
    </row>
    <row r="362" spans="1:10" x14ac:dyDescent="0.25">
      <c r="A362" s="75"/>
      <c r="B362" s="43"/>
      <c r="C362" s="44"/>
      <c r="D362" s="30"/>
      <c r="E362" s="30"/>
      <c r="F362" s="30"/>
      <c r="G362" s="30"/>
      <c r="H362" s="30"/>
      <c r="I362" s="30"/>
      <c r="J362" s="30"/>
    </row>
    <row r="363" spans="1:10" x14ac:dyDescent="0.25">
      <c r="A363" s="75"/>
      <c r="B363" s="43"/>
      <c r="C363" s="44"/>
      <c r="D363" s="30"/>
      <c r="E363" s="30"/>
      <c r="F363" s="30"/>
      <c r="G363" s="30"/>
      <c r="H363" s="30"/>
      <c r="I363" s="30"/>
      <c r="J363" s="30"/>
    </row>
    <row r="364" spans="1:10" x14ac:dyDescent="0.25">
      <c r="A364" s="75"/>
      <c r="B364" s="43"/>
      <c r="C364" s="44"/>
      <c r="D364" s="30"/>
      <c r="E364" s="30"/>
      <c r="F364" s="30"/>
      <c r="G364" s="30"/>
      <c r="H364" s="30"/>
      <c r="I364" s="30"/>
      <c r="J364" s="30"/>
    </row>
    <row r="365" spans="1:10" x14ac:dyDescent="0.25">
      <c r="A365" s="75"/>
      <c r="B365" s="43"/>
      <c r="C365" s="44"/>
      <c r="D365" s="30"/>
      <c r="E365" s="30"/>
      <c r="F365" s="30"/>
      <c r="G365" s="30"/>
      <c r="H365" s="30"/>
      <c r="I365" s="30"/>
      <c r="J365" s="30"/>
    </row>
    <row r="366" spans="1:10" x14ac:dyDescent="0.25">
      <c r="A366" s="75"/>
      <c r="B366" s="43"/>
      <c r="C366" s="44"/>
      <c r="D366" s="30"/>
      <c r="E366" s="30"/>
      <c r="F366" s="30"/>
      <c r="G366" s="30"/>
      <c r="H366" s="30"/>
      <c r="I366" s="30"/>
      <c r="J366" s="30"/>
    </row>
    <row r="367" spans="1:10" x14ac:dyDescent="0.25">
      <c r="A367" s="75"/>
      <c r="B367" s="43"/>
      <c r="C367" s="44"/>
      <c r="D367" s="30"/>
      <c r="E367" s="30"/>
      <c r="F367" s="30"/>
      <c r="G367" s="30"/>
      <c r="H367" s="30"/>
      <c r="I367" s="30"/>
      <c r="J367" s="30"/>
    </row>
    <row r="368" spans="1:10" x14ac:dyDescent="0.25">
      <c r="A368" s="75"/>
      <c r="B368" s="43"/>
      <c r="C368" s="44"/>
      <c r="D368" s="30"/>
      <c r="E368" s="30"/>
      <c r="F368" s="30"/>
      <c r="G368" s="30"/>
      <c r="H368" s="30"/>
      <c r="I368" s="30"/>
      <c r="J368" s="30"/>
    </row>
    <row r="369" spans="1:10" x14ac:dyDescent="0.25">
      <c r="A369" s="75"/>
      <c r="B369" s="43"/>
      <c r="C369" s="44"/>
      <c r="D369" s="30"/>
      <c r="E369" s="30"/>
      <c r="F369" s="30"/>
      <c r="G369" s="30"/>
      <c r="H369" s="30"/>
      <c r="I369" s="30"/>
      <c r="J369" s="30"/>
    </row>
    <row r="370" spans="1:10" x14ac:dyDescent="0.25">
      <c r="A370" s="75"/>
      <c r="B370" s="43"/>
      <c r="C370" s="44"/>
      <c r="D370" s="30"/>
      <c r="E370" s="30"/>
      <c r="F370" s="30"/>
      <c r="G370" s="30"/>
      <c r="H370" s="30"/>
      <c r="I370" s="30"/>
      <c r="J370" s="30"/>
    </row>
    <row r="371" spans="1:10" x14ac:dyDescent="0.25">
      <c r="A371" s="75"/>
      <c r="B371" s="43"/>
      <c r="C371" s="44"/>
      <c r="D371" s="30"/>
      <c r="E371" s="30"/>
      <c r="F371" s="30"/>
      <c r="G371" s="30"/>
      <c r="H371" s="30"/>
      <c r="I371" s="30"/>
      <c r="J371" s="30"/>
    </row>
    <row r="372" spans="1:10" x14ac:dyDescent="0.25">
      <c r="A372" s="75"/>
      <c r="B372" s="43"/>
      <c r="C372" s="44"/>
      <c r="D372" s="30"/>
      <c r="E372" s="30"/>
      <c r="F372" s="30"/>
      <c r="G372" s="30"/>
      <c r="H372" s="30"/>
      <c r="I372" s="30"/>
      <c r="J372" s="30"/>
    </row>
    <row r="373" spans="1:10" x14ac:dyDescent="0.25">
      <c r="A373" s="75"/>
      <c r="B373" s="43"/>
      <c r="C373" s="44"/>
      <c r="D373" s="30"/>
      <c r="E373" s="30"/>
      <c r="F373" s="46"/>
      <c r="G373" s="38"/>
      <c r="H373" s="38"/>
      <c r="I373" s="38"/>
      <c r="J373" s="47"/>
    </row>
    <row r="374" spans="1:10" x14ac:dyDescent="0.25">
      <c r="A374" s="75"/>
      <c r="B374" s="43"/>
      <c r="C374" s="44"/>
      <c r="D374" s="30"/>
      <c r="E374" s="30"/>
      <c r="F374" s="30"/>
      <c r="G374" s="30"/>
      <c r="H374" s="30"/>
      <c r="I374" s="30"/>
      <c r="J374" s="30"/>
    </row>
    <row r="375" spans="1:10" x14ac:dyDescent="0.25">
      <c r="A375" s="75"/>
      <c r="B375" s="43"/>
      <c r="C375" s="44"/>
      <c r="D375" s="30"/>
      <c r="E375" s="30"/>
      <c r="F375" s="30"/>
      <c r="G375" s="30"/>
      <c r="H375" s="30"/>
      <c r="I375" s="30"/>
      <c r="J375" s="30"/>
    </row>
    <row r="376" spans="1:10" x14ac:dyDescent="0.25">
      <c r="A376" s="75"/>
      <c r="B376" s="43"/>
      <c r="C376" s="44"/>
      <c r="D376" s="30"/>
      <c r="E376" s="30"/>
      <c r="F376" s="46"/>
      <c r="G376" s="38"/>
      <c r="H376" s="38"/>
      <c r="I376" s="38"/>
      <c r="J376" s="47"/>
    </row>
    <row r="377" spans="1:10" x14ac:dyDescent="0.25">
      <c r="A377" s="75"/>
      <c r="B377" s="43"/>
      <c r="C377" s="44"/>
      <c r="D377" s="30"/>
      <c r="E377" s="30"/>
      <c r="F377" s="30"/>
      <c r="G377" s="30"/>
      <c r="H377" s="30"/>
      <c r="I377" s="30"/>
      <c r="J377" s="30"/>
    </row>
    <row r="378" spans="1:10" x14ac:dyDescent="0.25">
      <c r="A378" s="75"/>
      <c r="B378" s="43"/>
      <c r="C378" s="44"/>
      <c r="D378" s="30"/>
      <c r="E378" s="30"/>
      <c r="F378" s="30"/>
      <c r="G378" s="30"/>
      <c r="H378" s="30"/>
      <c r="I378" s="30"/>
      <c r="J378" s="30"/>
    </row>
    <row r="379" spans="1:10" x14ac:dyDescent="0.25">
      <c r="A379" s="75"/>
      <c r="B379" s="43"/>
      <c r="C379" s="44"/>
      <c r="D379" s="30"/>
      <c r="E379" s="30"/>
      <c r="F379" s="30"/>
      <c r="G379" s="30"/>
      <c r="H379" s="30"/>
      <c r="I379" s="30"/>
      <c r="J379" s="30"/>
    </row>
    <row r="380" spans="1:10" x14ac:dyDescent="0.25">
      <c r="A380" s="75"/>
      <c r="B380" s="43"/>
      <c r="C380" s="44"/>
      <c r="D380" s="30"/>
      <c r="E380" s="30"/>
      <c r="F380" s="46"/>
      <c r="G380" s="38"/>
      <c r="H380" s="38"/>
      <c r="I380" s="38"/>
      <c r="J380" s="47"/>
    </row>
    <row r="381" spans="1:10" x14ac:dyDescent="0.25">
      <c r="A381" s="75"/>
      <c r="B381" s="43"/>
      <c r="C381" s="44"/>
      <c r="D381" s="30"/>
      <c r="E381" s="30"/>
      <c r="F381" s="30"/>
      <c r="G381" s="30"/>
      <c r="H381" s="30"/>
      <c r="I381" s="30"/>
      <c r="J381" s="30"/>
    </row>
    <row r="382" spans="1:10" x14ac:dyDescent="0.25">
      <c r="A382" s="75"/>
      <c r="B382" s="43"/>
      <c r="C382" s="44"/>
      <c r="D382" s="30"/>
      <c r="E382" s="30"/>
      <c r="F382" s="46"/>
      <c r="G382" s="38"/>
      <c r="H382" s="38"/>
      <c r="I382" s="38"/>
      <c r="J382" s="47"/>
    </row>
    <row r="383" spans="1:10" x14ac:dyDescent="0.25">
      <c r="A383" s="75"/>
      <c r="B383" s="43"/>
      <c r="C383" s="44"/>
      <c r="D383" s="30"/>
      <c r="E383" s="30"/>
      <c r="F383" s="30"/>
      <c r="G383" s="30"/>
      <c r="H383" s="30"/>
      <c r="I383" s="30"/>
      <c r="J383" s="30"/>
    </row>
    <row r="384" spans="1:10" x14ac:dyDescent="0.25">
      <c r="A384" s="75"/>
      <c r="B384" s="43"/>
      <c r="C384" s="44"/>
      <c r="D384" s="30"/>
      <c r="E384" s="30"/>
      <c r="F384" s="30"/>
      <c r="G384" s="30"/>
      <c r="H384" s="30"/>
      <c r="I384" s="30"/>
      <c r="J384" s="30"/>
    </row>
    <row r="385" spans="1:10" x14ac:dyDescent="0.25">
      <c r="A385" s="75"/>
      <c r="B385" s="43"/>
      <c r="C385" s="44"/>
      <c r="D385" s="30"/>
      <c r="E385" s="30"/>
      <c r="F385" s="30"/>
      <c r="G385" s="30"/>
      <c r="H385" s="30"/>
      <c r="I385" s="30"/>
      <c r="J385" s="30"/>
    </row>
    <row r="386" spans="1:10" x14ac:dyDescent="0.25">
      <c r="A386" s="75"/>
      <c r="B386" s="43"/>
      <c r="C386" s="44"/>
      <c r="D386" s="30"/>
      <c r="E386" s="30"/>
      <c r="F386" s="30"/>
      <c r="G386" s="30"/>
      <c r="H386" s="30"/>
      <c r="I386" s="30"/>
      <c r="J386" s="30"/>
    </row>
    <row r="387" spans="1:10" x14ac:dyDescent="0.25">
      <c r="A387" s="75"/>
      <c r="B387" s="43"/>
      <c r="C387" s="44"/>
      <c r="D387" s="30"/>
      <c r="E387" s="30"/>
      <c r="F387" s="30"/>
      <c r="G387" s="30"/>
      <c r="H387" s="30"/>
      <c r="I387" s="30"/>
      <c r="J387" s="30"/>
    </row>
    <row r="388" spans="1:10" x14ac:dyDescent="0.25">
      <c r="A388" s="75"/>
      <c r="B388" s="43"/>
      <c r="C388" s="44"/>
      <c r="D388" s="30"/>
      <c r="E388" s="30"/>
      <c r="F388" s="30"/>
      <c r="G388" s="30"/>
      <c r="H388" s="30"/>
      <c r="I388" s="30"/>
      <c r="J388" s="30"/>
    </row>
    <row r="389" spans="1:10" x14ac:dyDescent="0.25">
      <c r="A389" s="75"/>
      <c r="B389" s="43"/>
      <c r="C389" s="44"/>
      <c r="D389" s="30"/>
      <c r="E389" s="30"/>
      <c r="F389" s="30"/>
      <c r="G389" s="30"/>
      <c r="H389" s="30"/>
      <c r="I389" s="30"/>
      <c r="J389" s="30"/>
    </row>
    <row r="390" spans="1:10" x14ac:dyDescent="0.25">
      <c r="A390" s="75"/>
      <c r="B390" s="43"/>
      <c r="C390" s="44"/>
      <c r="D390" s="30"/>
      <c r="E390" s="30"/>
      <c r="F390" s="30"/>
      <c r="G390" s="30"/>
      <c r="H390" s="30"/>
      <c r="I390" s="30"/>
      <c r="J390" s="30"/>
    </row>
    <row r="391" spans="1:10" x14ac:dyDescent="0.25">
      <c r="A391" s="75"/>
      <c r="B391" s="43"/>
      <c r="C391" s="44"/>
      <c r="D391" s="30"/>
      <c r="E391" s="30"/>
      <c r="F391" s="30"/>
      <c r="G391" s="30"/>
      <c r="H391" s="30"/>
      <c r="I391" s="30"/>
      <c r="J391" s="30"/>
    </row>
    <row r="392" spans="1:10" x14ac:dyDescent="0.25">
      <c r="A392" s="75"/>
      <c r="B392" s="43"/>
      <c r="C392" s="44"/>
      <c r="D392" s="30"/>
      <c r="E392" s="30"/>
      <c r="F392" s="30"/>
      <c r="G392" s="30"/>
      <c r="H392" s="30"/>
      <c r="I392" s="30"/>
      <c r="J392" s="30"/>
    </row>
    <row r="393" spans="1:10" x14ac:dyDescent="0.25">
      <c r="A393" s="75"/>
      <c r="B393" s="43"/>
      <c r="C393" s="44"/>
      <c r="D393" s="30"/>
      <c r="E393" s="30"/>
      <c r="F393" s="30"/>
      <c r="G393" s="30"/>
      <c r="H393" s="30"/>
      <c r="I393" s="30"/>
      <c r="J393" s="30"/>
    </row>
    <row r="394" spans="1:10" x14ac:dyDescent="0.25">
      <c r="A394" s="75"/>
      <c r="B394" s="43"/>
      <c r="C394" s="44"/>
      <c r="D394" s="30"/>
      <c r="E394" s="30"/>
      <c r="F394" s="30"/>
      <c r="G394" s="30"/>
      <c r="H394" s="30"/>
      <c r="I394" s="30"/>
      <c r="J394" s="30"/>
    </row>
    <row r="395" spans="1:10" x14ac:dyDescent="0.25">
      <c r="A395" s="75"/>
      <c r="B395" s="43"/>
      <c r="C395" s="44"/>
      <c r="D395" s="30"/>
      <c r="E395" s="30"/>
      <c r="F395" s="30"/>
      <c r="G395" s="30"/>
      <c r="H395" s="30"/>
      <c r="I395" s="30"/>
      <c r="J395" s="30"/>
    </row>
    <row r="396" spans="1:10" x14ac:dyDescent="0.25">
      <c r="A396" s="75"/>
      <c r="B396" s="43"/>
      <c r="C396" s="44"/>
      <c r="D396" s="30"/>
      <c r="E396" s="30"/>
      <c r="F396" s="30"/>
      <c r="G396" s="30"/>
      <c r="H396" s="30"/>
      <c r="I396" s="30"/>
      <c r="J396" s="30"/>
    </row>
    <row r="397" spans="1:10" x14ac:dyDescent="0.25">
      <c r="A397" s="75"/>
      <c r="B397" s="43"/>
      <c r="C397" s="44"/>
      <c r="D397" s="30"/>
      <c r="E397" s="30"/>
      <c r="F397" s="30"/>
      <c r="G397" s="30"/>
      <c r="H397" s="30"/>
      <c r="I397" s="30"/>
      <c r="J397" s="30"/>
    </row>
    <row r="398" spans="1:10" x14ac:dyDescent="0.25">
      <c r="A398" s="75"/>
      <c r="B398" s="43"/>
      <c r="C398" s="44"/>
      <c r="D398" s="30"/>
      <c r="E398" s="30"/>
      <c r="F398" s="46"/>
      <c r="G398" s="38"/>
      <c r="H398" s="38"/>
      <c r="I398" s="38"/>
      <c r="J398" s="47"/>
    </row>
    <row r="399" spans="1:10" x14ac:dyDescent="0.25">
      <c r="A399" s="75"/>
      <c r="B399" s="43"/>
      <c r="C399" s="44"/>
      <c r="D399" s="30"/>
      <c r="E399" s="30"/>
      <c r="F399" s="30"/>
      <c r="G399" s="30"/>
      <c r="H399" s="30"/>
      <c r="I399" s="30"/>
      <c r="J399" s="30"/>
    </row>
    <row r="400" spans="1:10" x14ac:dyDescent="0.25">
      <c r="A400" s="75"/>
      <c r="B400" s="43"/>
      <c r="C400" s="44"/>
      <c r="D400" s="30"/>
      <c r="E400" s="30"/>
      <c r="F400" s="46"/>
      <c r="G400" s="38"/>
      <c r="H400" s="38"/>
      <c r="I400" s="38"/>
      <c r="J400" s="47"/>
    </row>
    <row r="401" spans="1:10" x14ac:dyDescent="0.25">
      <c r="A401" s="75"/>
      <c r="B401" s="43"/>
      <c r="C401" s="44"/>
      <c r="D401" s="30"/>
      <c r="E401" s="30"/>
      <c r="F401" s="46"/>
      <c r="G401" s="38"/>
      <c r="H401" s="38"/>
      <c r="I401" s="38"/>
      <c r="J401" s="47"/>
    </row>
    <row r="402" spans="1:10" x14ac:dyDescent="0.25">
      <c r="A402" s="75"/>
      <c r="B402" s="43"/>
      <c r="C402" s="44"/>
      <c r="D402" s="30"/>
      <c r="E402" s="30"/>
      <c r="F402" s="30"/>
      <c r="G402" s="30"/>
      <c r="H402" s="30"/>
      <c r="I402" s="30"/>
      <c r="J402" s="30"/>
    </row>
    <row r="403" spans="1:10" x14ac:dyDescent="0.25">
      <c r="A403" s="75"/>
      <c r="B403" s="43"/>
      <c r="C403" s="44"/>
      <c r="D403" s="30"/>
      <c r="E403" s="30"/>
      <c r="F403" s="30"/>
      <c r="G403" s="30"/>
      <c r="H403" s="30"/>
      <c r="I403" s="30"/>
      <c r="J403" s="30"/>
    </row>
    <row r="404" spans="1:10" x14ac:dyDescent="0.25">
      <c r="A404" s="75"/>
      <c r="B404" s="43"/>
      <c r="C404" s="44"/>
      <c r="D404" s="30"/>
      <c r="E404" s="30"/>
      <c r="F404" s="30"/>
      <c r="G404" s="30"/>
      <c r="H404" s="30"/>
      <c r="I404" s="30"/>
      <c r="J404" s="30"/>
    </row>
    <row r="405" spans="1:10" x14ac:dyDescent="0.25">
      <c r="A405" s="75"/>
      <c r="B405" s="43"/>
      <c r="C405" s="44"/>
      <c r="D405" s="30"/>
      <c r="E405" s="30"/>
      <c r="F405" s="30"/>
      <c r="G405" s="30"/>
      <c r="H405" s="30"/>
      <c r="I405" s="30"/>
      <c r="J405" s="30"/>
    </row>
    <row r="406" spans="1:10" x14ac:dyDescent="0.25">
      <c r="A406" s="75"/>
      <c r="B406" s="43"/>
      <c r="C406" s="44"/>
      <c r="D406" s="30"/>
      <c r="E406" s="30"/>
      <c r="F406" s="30"/>
      <c r="G406" s="30"/>
      <c r="H406" s="30"/>
      <c r="I406" s="30"/>
      <c r="J406" s="30"/>
    </row>
    <row r="407" spans="1:10" x14ac:dyDescent="0.25">
      <c r="A407" s="75"/>
      <c r="B407" s="43"/>
      <c r="C407" s="44"/>
      <c r="D407" s="30"/>
      <c r="E407" s="30"/>
      <c r="F407" s="30"/>
      <c r="G407" s="30"/>
      <c r="H407" s="30"/>
      <c r="I407" s="30"/>
      <c r="J407" s="30"/>
    </row>
    <row r="408" spans="1:10" x14ac:dyDescent="0.25">
      <c r="A408" s="75"/>
      <c r="B408" s="43"/>
      <c r="C408" s="44"/>
      <c r="D408" s="30"/>
      <c r="E408" s="30"/>
      <c r="F408" s="30"/>
      <c r="G408" s="30"/>
      <c r="H408" s="30"/>
      <c r="I408" s="30"/>
      <c r="J408" s="30"/>
    </row>
    <row r="409" spans="1:10" x14ac:dyDescent="0.25">
      <c r="A409" s="75"/>
      <c r="B409" s="43"/>
      <c r="C409" s="44"/>
      <c r="D409" s="30"/>
      <c r="E409" s="30"/>
      <c r="F409" s="30"/>
      <c r="G409" s="30"/>
      <c r="H409" s="30"/>
      <c r="I409" s="30"/>
      <c r="J409" s="30"/>
    </row>
    <row r="410" spans="1:10" x14ac:dyDescent="0.25">
      <c r="A410" s="75"/>
      <c r="B410" s="43"/>
      <c r="C410" s="44"/>
      <c r="D410" s="30"/>
      <c r="E410" s="30"/>
      <c r="F410" s="30"/>
      <c r="G410" s="30"/>
      <c r="H410" s="30"/>
      <c r="I410" s="30"/>
      <c r="J410" s="30"/>
    </row>
    <row r="411" spans="1:10" x14ac:dyDescent="0.25">
      <c r="A411" s="75"/>
      <c r="B411" s="43"/>
      <c r="C411" s="44"/>
      <c r="D411" s="30"/>
      <c r="E411" s="30"/>
      <c r="F411" s="30"/>
      <c r="G411" s="30"/>
      <c r="H411" s="30"/>
      <c r="I411" s="30"/>
      <c r="J411" s="30"/>
    </row>
    <row r="412" spans="1:10" x14ac:dyDescent="0.25">
      <c r="A412" s="75"/>
      <c r="B412" s="43"/>
      <c r="C412" s="44"/>
      <c r="D412" s="30"/>
      <c r="E412" s="30"/>
      <c r="F412" s="30"/>
      <c r="G412" s="30"/>
      <c r="H412" s="30"/>
      <c r="I412" s="30"/>
      <c r="J412" s="30"/>
    </row>
    <row r="413" spans="1:10" x14ac:dyDescent="0.25">
      <c r="A413" s="75"/>
      <c r="B413" s="43"/>
      <c r="C413" s="44"/>
      <c r="D413" s="30"/>
      <c r="E413" s="30"/>
      <c r="F413" s="46"/>
      <c r="G413" s="38"/>
      <c r="H413" s="38"/>
      <c r="I413" s="38"/>
      <c r="J413" s="47"/>
    </row>
    <row r="414" spans="1:10" x14ac:dyDescent="0.25">
      <c r="A414" s="75"/>
      <c r="B414" s="43"/>
      <c r="C414" s="44"/>
      <c r="D414" s="30"/>
      <c r="E414" s="30"/>
      <c r="F414" s="46"/>
      <c r="G414" s="38"/>
      <c r="H414" s="38"/>
      <c r="I414" s="38"/>
      <c r="J414" s="47"/>
    </row>
    <row r="415" spans="1:10" x14ac:dyDescent="0.25">
      <c r="A415" s="75"/>
      <c r="B415" s="43"/>
      <c r="C415" s="44"/>
      <c r="D415" s="30"/>
      <c r="E415" s="30"/>
      <c r="F415" s="30"/>
      <c r="G415" s="30"/>
      <c r="H415" s="30"/>
      <c r="I415" s="30"/>
      <c r="J415" s="30"/>
    </row>
    <row r="416" spans="1:10" x14ac:dyDescent="0.25">
      <c r="A416" s="75"/>
      <c r="B416" s="43"/>
      <c r="C416" s="44"/>
      <c r="D416" s="30"/>
      <c r="E416" s="30"/>
      <c r="F416" s="30"/>
      <c r="G416" s="30"/>
      <c r="H416" s="30"/>
      <c r="I416" s="30"/>
      <c r="J416" s="30"/>
    </row>
    <row r="417" spans="1:10" x14ac:dyDescent="0.25">
      <c r="A417" s="75"/>
      <c r="B417" s="43"/>
      <c r="C417" s="44"/>
      <c r="D417" s="30"/>
      <c r="E417" s="30"/>
      <c r="F417" s="30"/>
      <c r="G417" s="30"/>
      <c r="H417" s="30"/>
      <c r="I417" s="30"/>
      <c r="J417" s="30"/>
    </row>
    <row r="418" spans="1:10" x14ac:dyDescent="0.25">
      <c r="A418" s="75"/>
      <c r="B418" s="43"/>
      <c r="C418" s="44"/>
      <c r="D418" s="30"/>
      <c r="E418" s="30"/>
      <c r="F418" s="30"/>
      <c r="G418" s="30"/>
      <c r="H418" s="30"/>
      <c r="I418" s="30"/>
      <c r="J418" s="30"/>
    </row>
    <row r="419" spans="1:10" x14ac:dyDescent="0.25">
      <c r="A419" s="75"/>
      <c r="B419" s="43"/>
      <c r="C419" s="44"/>
      <c r="D419" s="30"/>
      <c r="E419" s="30"/>
      <c r="F419" s="46"/>
      <c r="G419" s="38"/>
      <c r="H419" s="38"/>
      <c r="I419" s="38"/>
      <c r="J419" s="47"/>
    </row>
    <row r="420" spans="1:10" x14ac:dyDescent="0.25">
      <c r="A420" s="75"/>
      <c r="B420" s="43"/>
      <c r="C420" s="44"/>
      <c r="D420" s="30"/>
      <c r="E420" s="30"/>
      <c r="F420" s="30"/>
      <c r="G420" s="30"/>
      <c r="H420" s="30"/>
      <c r="I420" s="30"/>
      <c r="J420" s="30"/>
    </row>
    <row r="421" spans="1:10" x14ac:dyDescent="0.25">
      <c r="A421" s="75"/>
      <c r="B421" s="43"/>
      <c r="C421" s="44"/>
      <c r="D421" s="30"/>
      <c r="E421" s="30"/>
      <c r="F421" s="46"/>
      <c r="G421" s="38"/>
      <c r="H421" s="38"/>
      <c r="I421" s="38"/>
      <c r="J421" s="47"/>
    </row>
    <row r="422" spans="1:10" x14ac:dyDescent="0.25">
      <c r="A422" s="75"/>
      <c r="B422" s="43"/>
      <c r="C422" s="44"/>
      <c r="D422" s="30"/>
      <c r="E422" s="30"/>
      <c r="F422" s="30"/>
      <c r="G422" s="30"/>
      <c r="H422" s="30"/>
      <c r="I422" s="30"/>
      <c r="J422" s="30"/>
    </row>
    <row r="423" spans="1:10" x14ac:dyDescent="0.25">
      <c r="A423" s="75"/>
      <c r="B423" s="43"/>
      <c r="C423" s="44"/>
      <c r="D423" s="30"/>
      <c r="E423" s="30"/>
      <c r="F423" s="30"/>
      <c r="G423" s="30"/>
      <c r="H423" s="30"/>
      <c r="I423" s="30"/>
      <c r="J423" s="30"/>
    </row>
    <row r="424" spans="1:10" x14ac:dyDescent="0.25">
      <c r="A424" s="75"/>
      <c r="B424" s="43"/>
      <c r="C424" s="44"/>
      <c r="D424" s="30"/>
      <c r="E424" s="30"/>
      <c r="F424" s="30"/>
      <c r="G424" s="30"/>
      <c r="H424" s="30"/>
      <c r="I424" s="30"/>
      <c r="J424" s="30"/>
    </row>
    <row r="425" spans="1:10" x14ac:dyDescent="0.25">
      <c r="A425" s="75"/>
      <c r="B425" s="43"/>
      <c r="C425" s="44"/>
      <c r="D425" s="30"/>
      <c r="E425" s="30"/>
      <c r="F425" s="30"/>
      <c r="G425" s="30"/>
      <c r="H425" s="30"/>
      <c r="I425" s="30"/>
      <c r="J425" s="30"/>
    </row>
    <row r="426" spans="1:10" x14ac:dyDescent="0.25">
      <c r="A426" s="75"/>
      <c r="B426" s="43"/>
      <c r="C426" s="44"/>
      <c r="D426" s="30"/>
      <c r="E426" s="30"/>
      <c r="F426" s="30"/>
      <c r="G426" s="30"/>
      <c r="H426" s="30"/>
      <c r="I426" s="30"/>
      <c r="J426" s="30"/>
    </row>
    <row r="427" spans="1:10" x14ac:dyDescent="0.25">
      <c r="A427" s="75"/>
      <c r="B427" s="43"/>
      <c r="C427" s="44"/>
      <c r="D427" s="30"/>
      <c r="E427" s="30"/>
      <c r="F427" s="30"/>
      <c r="G427" s="30"/>
      <c r="H427" s="30"/>
      <c r="I427" s="30"/>
      <c r="J427" s="30"/>
    </row>
    <row r="428" spans="1:10" x14ac:dyDescent="0.25">
      <c r="A428" s="75"/>
      <c r="B428" s="43"/>
      <c r="C428" s="44"/>
      <c r="D428" s="30"/>
      <c r="E428" s="30"/>
      <c r="F428" s="30"/>
      <c r="G428" s="30"/>
      <c r="H428" s="30"/>
      <c r="I428" s="30"/>
      <c r="J428" s="30"/>
    </row>
    <row r="429" spans="1:10" x14ac:dyDescent="0.25">
      <c r="A429" s="75"/>
      <c r="B429" s="43"/>
      <c r="C429" s="44"/>
      <c r="D429" s="30"/>
      <c r="E429" s="30"/>
      <c r="F429" s="30"/>
      <c r="G429" s="30"/>
      <c r="H429" s="30"/>
      <c r="I429" s="30"/>
      <c r="J429" s="30"/>
    </row>
    <row r="430" spans="1:10" x14ac:dyDescent="0.25">
      <c r="A430" s="75"/>
      <c r="B430" s="43"/>
      <c r="C430" s="44"/>
      <c r="D430" s="30"/>
      <c r="E430" s="30"/>
      <c r="F430" s="30"/>
      <c r="G430" s="30"/>
      <c r="H430" s="30"/>
      <c r="I430" s="30"/>
      <c r="J430" s="30"/>
    </row>
    <row r="431" spans="1:10" x14ac:dyDescent="0.25">
      <c r="A431" s="75"/>
      <c r="B431" s="43"/>
      <c r="C431" s="44"/>
      <c r="D431" s="30"/>
      <c r="E431" s="30"/>
      <c r="F431" s="30"/>
      <c r="G431" s="30"/>
      <c r="H431" s="30"/>
      <c r="I431" s="30"/>
      <c r="J431" s="30"/>
    </row>
    <row r="432" spans="1:10" x14ac:dyDescent="0.25">
      <c r="A432" s="75"/>
      <c r="B432" s="43"/>
      <c r="C432" s="44"/>
      <c r="D432" s="30"/>
      <c r="E432" s="30"/>
      <c r="F432" s="30"/>
      <c r="G432" s="30"/>
      <c r="H432" s="30"/>
      <c r="I432" s="30"/>
      <c r="J432" s="30"/>
    </row>
    <row r="433" spans="1:10" x14ac:dyDescent="0.25">
      <c r="A433" s="75"/>
      <c r="B433" s="43"/>
      <c r="C433" s="44"/>
      <c r="D433" s="30"/>
      <c r="E433" s="30"/>
      <c r="F433" s="46"/>
      <c r="G433" s="38"/>
      <c r="H433" s="38"/>
      <c r="I433" s="38"/>
      <c r="J433" s="47"/>
    </row>
    <row r="434" spans="1:10" x14ac:dyDescent="0.25">
      <c r="A434" s="75"/>
      <c r="B434" s="43"/>
      <c r="C434" s="44"/>
      <c r="D434" s="30"/>
      <c r="E434" s="30"/>
      <c r="F434" s="30"/>
      <c r="G434" s="30"/>
      <c r="H434" s="30"/>
      <c r="I434" s="30"/>
      <c r="J434" s="30"/>
    </row>
    <row r="435" spans="1:10" x14ac:dyDescent="0.25">
      <c r="A435" s="75"/>
      <c r="B435" s="43"/>
      <c r="C435" s="44"/>
      <c r="D435" s="30"/>
      <c r="E435" s="30"/>
      <c r="F435" s="30"/>
      <c r="G435" s="30"/>
      <c r="H435" s="30"/>
      <c r="I435" s="30"/>
      <c r="J435" s="30"/>
    </row>
    <row r="436" spans="1:10" x14ac:dyDescent="0.25">
      <c r="A436" s="75"/>
      <c r="B436" s="43"/>
      <c r="C436" s="44"/>
      <c r="D436" s="30"/>
      <c r="E436" s="30"/>
      <c r="F436" s="30"/>
      <c r="G436" s="30"/>
      <c r="H436" s="30"/>
      <c r="I436" s="30"/>
      <c r="J436" s="30"/>
    </row>
    <row r="437" spans="1:10" x14ac:dyDescent="0.25">
      <c r="A437" s="75"/>
      <c r="B437" s="43"/>
      <c r="C437" s="44"/>
      <c r="D437" s="30"/>
      <c r="E437" s="30"/>
      <c r="F437" s="30"/>
      <c r="G437" s="30"/>
      <c r="H437" s="30"/>
      <c r="I437" s="30"/>
      <c r="J437" s="30"/>
    </row>
    <row r="438" spans="1:10" x14ac:dyDescent="0.25">
      <c r="A438" s="75"/>
      <c r="B438" s="43"/>
      <c r="C438" s="44"/>
      <c r="D438" s="30"/>
      <c r="E438" s="30"/>
      <c r="F438" s="30"/>
      <c r="G438" s="30"/>
      <c r="H438" s="30"/>
      <c r="I438" s="30"/>
      <c r="J438" s="30"/>
    </row>
    <row r="439" spans="1:10" x14ac:dyDescent="0.25">
      <c r="A439" s="75"/>
      <c r="B439" s="43"/>
      <c r="C439" s="44"/>
      <c r="D439" s="30"/>
      <c r="E439" s="30"/>
      <c r="F439" s="30"/>
      <c r="G439" s="30"/>
      <c r="H439" s="30"/>
      <c r="I439" s="30"/>
      <c r="J439" s="30"/>
    </row>
    <row r="440" spans="1:10" x14ac:dyDescent="0.25">
      <c r="A440" s="75"/>
      <c r="B440" s="43"/>
      <c r="C440" s="44"/>
      <c r="D440" s="30"/>
      <c r="E440" s="30"/>
      <c r="F440" s="30"/>
      <c r="G440" s="30"/>
      <c r="H440" s="30"/>
      <c r="I440" s="30"/>
      <c r="J440" s="30"/>
    </row>
    <row r="441" spans="1:10" x14ac:dyDescent="0.25">
      <c r="A441" s="75"/>
      <c r="B441" s="43"/>
      <c r="C441" s="44"/>
      <c r="D441" s="30"/>
      <c r="E441" s="30"/>
      <c r="F441" s="30"/>
      <c r="G441" s="30"/>
      <c r="H441" s="30"/>
      <c r="I441" s="30"/>
      <c r="J441" s="30"/>
    </row>
    <row r="442" spans="1:10" x14ac:dyDescent="0.25">
      <c r="A442" s="75"/>
      <c r="B442" s="43"/>
      <c r="C442" s="44"/>
      <c r="D442" s="30"/>
      <c r="E442" s="30"/>
      <c r="F442" s="30"/>
      <c r="G442" s="30"/>
      <c r="H442" s="30"/>
      <c r="I442" s="30"/>
      <c r="J442" s="30"/>
    </row>
    <row r="443" spans="1:10" x14ac:dyDescent="0.25">
      <c r="A443" s="75"/>
      <c r="B443" s="43"/>
      <c r="C443" s="44"/>
      <c r="D443" s="30"/>
      <c r="E443" s="30"/>
      <c r="F443" s="30"/>
      <c r="G443" s="30"/>
      <c r="H443" s="30"/>
      <c r="I443" s="30"/>
      <c r="J443" s="30"/>
    </row>
    <row r="444" spans="1:10" x14ac:dyDescent="0.25">
      <c r="A444" s="75"/>
      <c r="B444" s="43"/>
      <c r="C444" s="44"/>
      <c r="D444" s="30"/>
      <c r="E444" s="30"/>
      <c r="F444" s="30"/>
      <c r="G444" s="30"/>
      <c r="H444" s="30"/>
      <c r="I444" s="30"/>
      <c r="J444" s="30"/>
    </row>
    <row r="445" spans="1:10" x14ac:dyDescent="0.25">
      <c r="A445" s="75"/>
      <c r="B445" s="43"/>
      <c r="C445" s="44"/>
      <c r="D445" s="30"/>
      <c r="E445" s="30"/>
      <c r="F445" s="30"/>
      <c r="G445" s="30"/>
      <c r="H445" s="30"/>
      <c r="I445" s="30"/>
      <c r="J445" s="30"/>
    </row>
    <row r="446" spans="1:10" x14ac:dyDescent="0.25">
      <c r="A446" s="75"/>
      <c r="B446" s="43"/>
      <c r="C446" s="44"/>
      <c r="D446" s="30"/>
      <c r="E446" s="30"/>
      <c r="F446" s="30"/>
      <c r="G446" s="30"/>
      <c r="H446" s="30"/>
      <c r="I446" s="30"/>
      <c r="J446" s="30"/>
    </row>
    <row r="447" spans="1:10" x14ac:dyDescent="0.25">
      <c r="A447" s="75"/>
      <c r="B447" s="43"/>
      <c r="C447" s="44"/>
      <c r="D447" s="30"/>
      <c r="E447" s="30"/>
      <c r="F447" s="30"/>
      <c r="G447" s="30"/>
      <c r="H447" s="30"/>
      <c r="I447" s="30"/>
      <c r="J447" s="30"/>
    </row>
    <row r="448" spans="1:10" x14ac:dyDescent="0.25">
      <c r="A448" s="75"/>
      <c r="B448" s="43"/>
      <c r="C448" s="44"/>
      <c r="D448" s="30"/>
      <c r="E448" s="30"/>
      <c r="F448" s="30"/>
      <c r="G448" s="30"/>
      <c r="H448" s="30"/>
      <c r="I448" s="30"/>
      <c r="J448" s="30"/>
    </row>
    <row r="449" spans="1:10" x14ac:dyDescent="0.25">
      <c r="A449" s="75"/>
      <c r="B449" s="43"/>
      <c r="C449" s="44"/>
      <c r="D449" s="30"/>
      <c r="E449" s="30"/>
      <c r="F449" s="30"/>
      <c r="G449" s="30"/>
      <c r="H449" s="30"/>
      <c r="I449" s="30"/>
      <c r="J449" s="30"/>
    </row>
    <row r="450" spans="1:10" x14ac:dyDescent="0.25">
      <c r="A450" s="75"/>
      <c r="B450" s="43"/>
      <c r="C450" s="44"/>
      <c r="D450" s="30"/>
      <c r="E450" s="30"/>
      <c r="F450" s="30"/>
      <c r="G450" s="30"/>
      <c r="H450" s="30"/>
      <c r="I450" s="30"/>
      <c r="J450" s="30"/>
    </row>
    <row r="451" spans="1:10" x14ac:dyDescent="0.25">
      <c r="A451" s="75"/>
      <c r="B451" s="43"/>
      <c r="C451" s="44"/>
      <c r="D451" s="30"/>
      <c r="E451" s="30"/>
      <c r="F451" s="30"/>
      <c r="G451" s="30"/>
      <c r="H451" s="30"/>
      <c r="I451" s="30"/>
      <c r="J451" s="30"/>
    </row>
    <row r="452" spans="1:10" x14ac:dyDescent="0.25">
      <c r="A452" s="75"/>
      <c r="B452" s="43"/>
      <c r="C452" s="44"/>
      <c r="D452" s="30"/>
      <c r="E452" s="30"/>
      <c r="F452" s="30"/>
      <c r="G452" s="30"/>
      <c r="H452" s="30"/>
      <c r="I452" s="30"/>
      <c r="J452" s="30"/>
    </row>
    <row r="453" spans="1:10" x14ac:dyDescent="0.25">
      <c r="A453" s="75"/>
      <c r="B453" s="43"/>
      <c r="C453" s="44"/>
      <c r="D453" s="30"/>
      <c r="E453" s="30"/>
      <c r="F453" s="30"/>
      <c r="G453" s="30"/>
      <c r="H453" s="30"/>
      <c r="I453" s="30"/>
      <c r="J453" s="30"/>
    </row>
    <row r="454" spans="1:10" x14ac:dyDescent="0.25">
      <c r="A454" s="75"/>
      <c r="B454" s="43"/>
      <c r="C454" s="44"/>
      <c r="D454" s="30"/>
      <c r="E454" s="30"/>
      <c r="F454" s="30"/>
      <c r="G454" s="30"/>
      <c r="H454" s="30"/>
      <c r="I454" s="30"/>
      <c r="J454" s="30"/>
    </row>
    <row r="455" spans="1:10" x14ac:dyDescent="0.25">
      <c r="A455" s="75"/>
      <c r="B455" s="43"/>
      <c r="C455" s="44"/>
      <c r="D455" s="30"/>
      <c r="E455" s="30"/>
      <c r="F455" s="46"/>
      <c r="G455" s="38"/>
      <c r="H455" s="38"/>
      <c r="I455" s="38"/>
      <c r="J455" s="47"/>
    </row>
    <row r="456" spans="1:10" x14ac:dyDescent="0.25">
      <c r="A456" s="75"/>
      <c r="B456" s="43"/>
      <c r="C456" s="44"/>
      <c r="D456" s="30"/>
      <c r="E456" s="30"/>
      <c r="F456" s="46"/>
      <c r="G456" s="38"/>
      <c r="H456" s="38"/>
      <c r="I456" s="38"/>
      <c r="J456" s="47"/>
    </row>
    <row r="457" spans="1:10" x14ac:dyDescent="0.25">
      <c r="A457" s="76"/>
      <c r="B457" s="49"/>
      <c r="C457" s="44"/>
      <c r="D457" s="30"/>
      <c r="E457" s="30"/>
      <c r="F457" s="46"/>
      <c r="G457" s="38"/>
      <c r="H457" s="38"/>
      <c r="I457" s="38"/>
      <c r="J457" s="47"/>
    </row>
    <row r="458" spans="1:10" x14ac:dyDescent="0.25">
      <c r="A458" s="75"/>
      <c r="B458" s="43"/>
      <c r="C458" s="44"/>
      <c r="D458" s="30"/>
      <c r="E458" s="30"/>
      <c r="F458" s="46"/>
      <c r="G458" s="38"/>
      <c r="H458" s="38"/>
      <c r="I458" s="38"/>
      <c r="J458" s="47"/>
    </row>
    <row r="459" spans="1:10" x14ac:dyDescent="0.25">
      <c r="A459" s="75"/>
      <c r="B459" s="43"/>
      <c r="C459" s="44"/>
      <c r="D459" s="30"/>
      <c r="E459" s="30"/>
      <c r="F459" s="46"/>
      <c r="G459" s="38"/>
      <c r="H459" s="38"/>
      <c r="I459" s="38"/>
      <c r="J459" s="47"/>
    </row>
    <row r="460" spans="1:10" x14ac:dyDescent="0.25">
      <c r="A460" s="76"/>
      <c r="B460" s="49"/>
      <c r="C460" s="44"/>
      <c r="D460" s="30"/>
      <c r="E460" s="30"/>
      <c r="F460" s="46"/>
      <c r="G460" s="38"/>
      <c r="H460" s="38"/>
      <c r="I460" s="38"/>
      <c r="J460" s="47"/>
    </row>
    <row r="461" spans="1:10" x14ac:dyDescent="0.25">
      <c r="A461" s="76"/>
      <c r="B461" s="49"/>
      <c r="C461" s="44"/>
      <c r="D461" s="30"/>
      <c r="E461" s="30"/>
      <c r="F461" s="46"/>
      <c r="G461" s="38"/>
      <c r="H461" s="38"/>
      <c r="I461" s="38"/>
      <c r="J461" s="47"/>
    </row>
  </sheetData>
  <mergeCells count="90">
    <mergeCell ref="C14:C15"/>
    <mergeCell ref="B106:B107"/>
    <mergeCell ref="C106:C107"/>
    <mergeCell ref="A1:C3"/>
    <mergeCell ref="D1:J2"/>
    <mergeCell ref="D3:J3"/>
    <mergeCell ref="B94:B95"/>
    <mergeCell ref="C94:C95"/>
    <mergeCell ref="B96:B99"/>
    <mergeCell ref="C96:C99"/>
    <mergeCell ref="B102:B104"/>
    <mergeCell ref="C102:C104"/>
    <mergeCell ref="B83:B85"/>
    <mergeCell ref="C83:C85"/>
    <mergeCell ref="B86:B87"/>
    <mergeCell ref="C86:C87"/>
    <mergeCell ref="B92:B93"/>
    <mergeCell ref="C92:C93"/>
    <mergeCell ref="B76:B78"/>
    <mergeCell ref="C76:C78"/>
    <mergeCell ref="B79:B80"/>
    <mergeCell ref="C79:C80"/>
    <mergeCell ref="B81:B82"/>
    <mergeCell ref="C81:C82"/>
    <mergeCell ref="B66:B67"/>
    <mergeCell ref="C66:C67"/>
    <mergeCell ref="B68:B69"/>
    <mergeCell ref="C68:C69"/>
    <mergeCell ref="B72:B75"/>
    <mergeCell ref="C71:C75"/>
    <mergeCell ref="B53:B54"/>
    <mergeCell ref="C53:C54"/>
    <mergeCell ref="B55:B62"/>
    <mergeCell ref="C55:C62"/>
    <mergeCell ref="B63:B65"/>
    <mergeCell ref="C63:C65"/>
    <mergeCell ref="B46:B47"/>
    <mergeCell ref="C46:C47"/>
    <mergeCell ref="B48:B50"/>
    <mergeCell ref="C48:C50"/>
    <mergeCell ref="B51:B52"/>
    <mergeCell ref="C51:C52"/>
    <mergeCell ref="B37:B38"/>
    <mergeCell ref="C37:C38"/>
    <mergeCell ref="B39:B41"/>
    <mergeCell ref="C39:C41"/>
    <mergeCell ref="B43:B45"/>
    <mergeCell ref="C43:C45"/>
    <mergeCell ref="B21:B22"/>
    <mergeCell ref="C21:C22"/>
    <mergeCell ref="B29:B30"/>
    <mergeCell ref="B33:B34"/>
    <mergeCell ref="C33:C34"/>
    <mergeCell ref="C29:C31"/>
    <mergeCell ref="I76:I77"/>
    <mergeCell ref="J76:J77"/>
    <mergeCell ref="H43:H44"/>
    <mergeCell ref="H61:H62"/>
    <mergeCell ref="H21:H22"/>
    <mergeCell ref="I21:I22"/>
    <mergeCell ref="J21:J22"/>
    <mergeCell ref="H29:H30"/>
    <mergeCell ref="H76:H77"/>
    <mergeCell ref="A106:A107"/>
    <mergeCell ref="A92:A93"/>
    <mergeCell ref="A94:A95"/>
    <mergeCell ref="A96:A99"/>
    <mergeCell ref="A102:A104"/>
    <mergeCell ref="A83:A85"/>
    <mergeCell ref="A86:A87"/>
    <mergeCell ref="A68:A69"/>
    <mergeCell ref="A72:A75"/>
    <mergeCell ref="A79:A80"/>
    <mergeCell ref="A76:A78"/>
    <mergeCell ref="A48:A50"/>
    <mergeCell ref="A51:A52"/>
    <mergeCell ref="H102:H103"/>
    <mergeCell ref="A5:J5"/>
    <mergeCell ref="A33:A34"/>
    <mergeCell ref="A37:A38"/>
    <mergeCell ref="A81:A82"/>
    <mergeCell ref="A63:A65"/>
    <mergeCell ref="A66:A67"/>
    <mergeCell ref="A55:A62"/>
    <mergeCell ref="A53:A54"/>
    <mergeCell ref="A29:A30"/>
    <mergeCell ref="A21:A22"/>
    <mergeCell ref="A39:A41"/>
    <mergeCell ref="A43:A45"/>
    <mergeCell ref="A46:A47"/>
  </mergeCells>
  <pageMargins left="0.7" right="0.7" top="0.75" bottom="0.75" header="0.3" footer="0.3"/>
  <pageSetup paperSize="9"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21"/>
  <sheetViews>
    <sheetView zoomScaleNormal="100" workbookViewId="0">
      <selection activeCell="H108" sqref="H108"/>
    </sheetView>
  </sheetViews>
  <sheetFormatPr defaultRowHeight="15" x14ac:dyDescent="0.25"/>
  <cols>
    <col min="1" max="1" width="9.140625" style="14" customWidth="1"/>
    <col min="3" max="3" width="9.140625" customWidth="1"/>
    <col min="4" max="4" width="12.85546875" bestFit="1" customWidth="1"/>
    <col min="5" max="5" width="11" bestFit="1" customWidth="1"/>
    <col min="6" max="6" width="11.140625" bestFit="1" customWidth="1"/>
    <col min="7" max="7" width="8.28515625" bestFit="1" customWidth="1"/>
    <col min="8" max="8" width="22.85546875" bestFit="1" customWidth="1"/>
    <col min="9" max="9" width="27" customWidth="1"/>
    <col min="10" max="10" width="13.42578125" bestFit="1" customWidth="1"/>
  </cols>
  <sheetData>
    <row r="1" spans="1:11" ht="15" customHeight="1" x14ac:dyDescent="0.25">
      <c r="A1" s="208" t="s">
        <v>215</v>
      </c>
      <c r="B1" s="208"/>
      <c r="C1" s="208"/>
      <c r="D1" s="202" t="s">
        <v>280</v>
      </c>
      <c r="E1" s="202"/>
      <c r="F1" s="202"/>
      <c r="G1" s="202"/>
      <c r="H1" s="202"/>
      <c r="I1" s="202"/>
      <c r="J1" s="202"/>
      <c r="K1" s="68"/>
    </row>
    <row r="2" spans="1:11" x14ac:dyDescent="0.25">
      <c r="A2" s="208"/>
      <c r="B2" s="208"/>
      <c r="C2" s="208"/>
      <c r="D2" s="202"/>
      <c r="E2" s="202"/>
      <c r="F2" s="202"/>
      <c r="G2" s="202"/>
      <c r="H2" s="202"/>
      <c r="I2" s="202"/>
      <c r="J2" s="202"/>
    </row>
    <row r="3" spans="1:11" ht="15" customHeight="1" x14ac:dyDescent="0.25">
      <c r="A3" s="208"/>
      <c r="B3" s="208"/>
      <c r="C3" s="208"/>
      <c r="D3" s="203" t="s">
        <v>273</v>
      </c>
      <c r="E3" s="203"/>
      <c r="F3" s="203"/>
      <c r="G3" s="203"/>
      <c r="H3" s="203"/>
      <c r="I3" s="203"/>
      <c r="J3" s="203"/>
    </row>
    <row r="4" spans="1:11" x14ac:dyDescent="0.25">
      <c r="A4" s="103"/>
      <c r="B4" s="104"/>
      <c r="C4" s="104"/>
      <c r="D4" s="105"/>
      <c r="E4" s="105"/>
      <c r="F4" s="106"/>
      <c r="G4" s="107"/>
      <c r="H4" s="108"/>
      <c r="I4" s="109"/>
      <c r="J4" s="110"/>
    </row>
    <row r="5" spans="1:11" x14ac:dyDescent="0.25">
      <c r="A5" s="219"/>
      <c r="B5" s="219"/>
      <c r="C5" s="219"/>
      <c r="D5" s="219"/>
      <c r="E5" s="219"/>
      <c r="F5" s="219"/>
      <c r="G5" s="219"/>
      <c r="H5" s="219"/>
      <c r="I5" s="219"/>
      <c r="J5" s="219"/>
    </row>
    <row r="6" spans="1:11" ht="36" x14ac:dyDescent="0.25">
      <c r="A6" s="6" t="s">
        <v>0</v>
      </c>
      <c r="B6" s="27" t="s">
        <v>269</v>
      </c>
      <c r="C6" s="91" t="s">
        <v>270</v>
      </c>
      <c r="D6" s="7" t="s">
        <v>1</v>
      </c>
      <c r="E6" s="7" t="s">
        <v>2</v>
      </c>
      <c r="F6" s="27" t="s">
        <v>3</v>
      </c>
      <c r="G6" s="8" t="s">
        <v>4</v>
      </c>
      <c r="H6" s="8" t="s">
        <v>5</v>
      </c>
      <c r="I6" s="8" t="s">
        <v>6</v>
      </c>
      <c r="J6" s="7" t="s">
        <v>7</v>
      </c>
    </row>
    <row r="7" spans="1:11" ht="18" x14ac:dyDescent="0.25">
      <c r="A7" s="115">
        <v>1</v>
      </c>
      <c r="B7" s="112">
        <v>4.13</v>
      </c>
      <c r="C7" s="112">
        <v>3.48</v>
      </c>
      <c r="D7" s="29">
        <v>1029.3796</v>
      </c>
      <c r="E7" s="10">
        <v>1029.3893</v>
      </c>
      <c r="F7" s="28">
        <f t="shared" ref="F7" si="0">ABS(E7-D7)/E7*1000000</f>
        <v>9.4230627810743819</v>
      </c>
      <c r="G7" s="9" t="s">
        <v>61</v>
      </c>
      <c r="H7" s="120" t="s">
        <v>9</v>
      </c>
      <c r="I7" s="117" t="s">
        <v>62</v>
      </c>
      <c r="J7" s="118">
        <v>1030.3965000000001</v>
      </c>
    </row>
    <row r="8" spans="1:11" x14ac:dyDescent="0.25">
      <c r="A8" s="115">
        <v>2</v>
      </c>
      <c r="B8" s="112">
        <v>4.3</v>
      </c>
      <c r="C8" s="112"/>
      <c r="D8" s="29"/>
      <c r="E8" s="11"/>
      <c r="F8" s="28"/>
      <c r="G8" s="117"/>
      <c r="H8" s="112" t="s">
        <v>271</v>
      </c>
      <c r="I8" s="40"/>
      <c r="J8" s="41"/>
    </row>
    <row r="9" spans="1:11" x14ac:dyDescent="0.25">
      <c r="A9" s="115">
        <v>3</v>
      </c>
      <c r="B9" s="112">
        <v>4.46</v>
      </c>
      <c r="C9" s="112"/>
      <c r="D9" s="11"/>
      <c r="E9" s="29"/>
      <c r="F9" s="17"/>
      <c r="G9" s="117"/>
      <c r="H9" s="112" t="s">
        <v>271</v>
      </c>
      <c r="I9" s="17"/>
      <c r="J9" s="29"/>
    </row>
    <row r="10" spans="1:11" x14ac:dyDescent="0.25">
      <c r="A10" s="115">
        <v>4</v>
      </c>
      <c r="B10" s="112">
        <v>4.63</v>
      </c>
      <c r="C10" s="34"/>
      <c r="D10" s="11"/>
      <c r="E10" s="10"/>
      <c r="F10" s="28"/>
      <c r="G10" s="9"/>
      <c r="H10" s="112" t="s">
        <v>271</v>
      </c>
      <c r="I10" s="117"/>
      <c r="J10" s="122"/>
    </row>
    <row r="11" spans="1:11" ht="17.25" customHeight="1" x14ac:dyDescent="0.25">
      <c r="A11" s="115">
        <v>5</v>
      </c>
      <c r="B11" s="112">
        <v>4.72</v>
      </c>
      <c r="C11" s="112">
        <v>4.4089999999999998</v>
      </c>
      <c r="D11" s="11">
        <v>1175.4617000000001</v>
      </c>
      <c r="E11" s="11">
        <v>1175.4472000000001</v>
      </c>
      <c r="F11" s="28">
        <f>ABS(E11-D11)/E11*1000000</f>
        <v>12.335730605337423</v>
      </c>
      <c r="G11" s="117" t="s">
        <v>12</v>
      </c>
      <c r="H11" s="100" t="s">
        <v>10</v>
      </c>
      <c r="I11" s="117" t="s">
        <v>60</v>
      </c>
      <c r="J11" s="122">
        <v>1176.4544000000001</v>
      </c>
    </row>
    <row r="12" spans="1:11" x14ac:dyDescent="0.25">
      <c r="A12" s="115">
        <v>6</v>
      </c>
      <c r="B12" s="112">
        <v>4.84</v>
      </c>
      <c r="C12" s="34"/>
      <c r="D12" s="11"/>
      <c r="E12" s="29"/>
      <c r="F12" s="28"/>
      <c r="G12" s="9"/>
      <c r="H12" s="112" t="s">
        <v>271</v>
      </c>
      <c r="I12" s="17"/>
      <c r="J12" s="29"/>
    </row>
    <row r="13" spans="1:11" x14ac:dyDescent="0.25">
      <c r="A13" s="115">
        <v>7</v>
      </c>
      <c r="B13" s="112">
        <v>5.09</v>
      </c>
      <c r="C13" s="112"/>
      <c r="D13" s="11"/>
      <c r="E13" s="29"/>
      <c r="F13" s="17"/>
      <c r="G13" s="117"/>
      <c r="H13" s="112" t="s">
        <v>271</v>
      </c>
      <c r="I13" s="17"/>
      <c r="J13" s="29"/>
    </row>
    <row r="14" spans="1:11" x14ac:dyDescent="0.25">
      <c r="A14" s="115">
        <v>8</v>
      </c>
      <c r="B14" s="112">
        <v>5.28</v>
      </c>
      <c r="C14" s="112"/>
      <c r="D14" s="11"/>
      <c r="E14" s="10"/>
      <c r="F14" s="28"/>
      <c r="G14" s="9"/>
      <c r="H14" s="112" t="s">
        <v>271</v>
      </c>
      <c r="I14" s="9"/>
      <c r="J14" s="118"/>
    </row>
    <row r="15" spans="1:11" x14ac:dyDescent="0.25">
      <c r="A15" s="115">
        <v>9</v>
      </c>
      <c r="B15" s="112">
        <v>5.36</v>
      </c>
      <c r="C15" s="34"/>
      <c r="D15" s="11"/>
      <c r="E15" s="10"/>
      <c r="F15" s="12"/>
      <c r="G15" s="9"/>
      <c r="H15" s="112" t="s">
        <v>271</v>
      </c>
      <c r="I15" s="40"/>
      <c r="J15" s="41"/>
    </row>
    <row r="16" spans="1:11" x14ac:dyDescent="0.25">
      <c r="A16" s="115">
        <v>10</v>
      </c>
      <c r="B16" s="112">
        <v>5.51</v>
      </c>
      <c r="C16" s="34"/>
      <c r="D16" s="11"/>
      <c r="E16" s="10"/>
      <c r="F16" s="17"/>
      <c r="G16" s="9"/>
      <c r="H16" s="112" t="s">
        <v>271</v>
      </c>
      <c r="I16" s="117"/>
      <c r="J16" s="122"/>
    </row>
    <row r="17" spans="1:10" x14ac:dyDescent="0.25">
      <c r="A17" s="115">
        <v>11</v>
      </c>
      <c r="B17" s="112">
        <v>5.61</v>
      </c>
      <c r="C17" s="112"/>
      <c r="D17" s="11"/>
      <c r="E17" s="10"/>
      <c r="F17" s="17"/>
      <c r="G17" s="9"/>
      <c r="H17" s="112" t="s">
        <v>271</v>
      </c>
      <c r="I17" s="117"/>
      <c r="J17" s="122"/>
    </row>
    <row r="18" spans="1:10" ht="18" x14ac:dyDescent="0.25">
      <c r="A18" s="115">
        <v>12</v>
      </c>
      <c r="B18" s="112">
        <v>5.83</v>
      </c>
      <c r="C18" s="112">
        <v>6.7830000000000004</v>
      </c>
      <c r="D18" s="11">
        <v>790.31399999999996</v>
      </c>
      <c r="E18" s="29">
        <v>790.29930000000002</v>
      </c>
      <c r="F18" s="28">
        <f>ABS(E18-D18)/E18*1000000</f>
        <v>18.600547918931444</v>
      </c>
      <c r="G18" s="9" t="s">
        <v>8</v>
      </c>
      <c r="H18" s="36" t="s">
        <v>286</v>
      </c>
      <c r="I18" s="117" t="s">
        <v>172</v>
      </c>
      <c r="J18" s="122">
        <v>1582.6132</v>
      </c>
    </row>
    <row r="19" spans="1:10" x14ac:dyDescent="0.25">
      <c r="A19" s="115">
        <v>13</v>
      </c>
      <c r="B19" s="112">
        <v>5.91</v>
      </c>
      <c r="C19" s="112"/>
      <c r="D19" s="11"/>
      <c r="E19" s="10"/>
      <c r="F19" s="12"/>
      <c r="G19" s="9"/>
      <c r="H19" s="112" t="s">
        <v>271</v>
      </c>
      <c r="I19" s="117"/>
      <c r="J19" s="122"/>
    </row>
    <row r="20" spans="1:10" x14ac:dyDescent="0.25">
      <c r="A20" s="115">
        <v>14</v>
      </c>
      <c r="B20" s="112">
        <v>6.03</v>
      </c>
      <c r="C20" s="112"/>
      <c r="D20" s="11"/>
      <c r="E20" s="11"/>
      <c r="F20" s="28"/>
      <c r="G20" s="9"/>
      <c r="H20" s="112" t="s">
        <v>271</v>
      </c>
      <c r="I20" s="117"/>
      <c r="J20" s="122"/>
    </row>
    <row r="21" spans="1:10" ht="17.25" x14ac:dyDescent="0.25">
      <c r="A21" s="189">
        <v>15</v>
      </c>
      <c r="B21" s="193">
        <v>6.16</v>
      </c>
      <c r="C21" s="193">
        <v>7.8810000000000002</v>
      </c>
      <c r="D21" s="11">
        <v>1353.4824000000001</v>
      </c>
      <c r="E21" s="10">
        <v>1353.4949239999999</v>
      </c>
      <c r="F21" s="12">
        <f>ABS(E21-D21)/E21*1000000</f>
        <v>9.2530823556731043</v>
      </c>
      <c r="G21" s="9" t="s">
        <v>12</v>
      </c>
      <c r="H21" s="209" t="s">
        <v>13</v>
      </c>
      <c r="I21" s="206" t="s">
        <v>14</v>
      </c>
      <c r="J21" s="207">
        <v>1354.5021999999999</v>
      </c>
    </row>
    <row r="22" spans="1:10" ht="17.25" x14ac:dyDescent="0.25">
      <c r="A22" s="189"/>
      <c r="B22" s="193"/>
      <c r="C22" s="193"/>
      <c r="D22" s="11">
        <v>676.23800000000006</v>
      </c>
      <c r="E22" s="10">
        <v>676.24379999999996</v>
      </c>
      <c r="F22" s="12">
        <f>ABS(E22-D22)/E22*1000000</f>
        <v>8.5767884303091932</v>
      </c>
      <c r="G22" s="9" t="s">
        <v>8</v>
      </c>
      <c r="H22" s="209"/>
      <c r="I22" s="206"/>
      <c r="J22" s="207"/>
    </row>
    <row r="23" spans="1:10" x14ac:dyDescent="0.25">
      <c r="A23" s="115">
        <v>16</v>
      </c>
      <c r="B23" s="112">
        <v>6.27</v>
      </c>
      <c r="C23" s="112">
        <v>7.8810000000000002</v>
      </c>
      <c r="D23" s="11"/>
      <c r="E23" s="10"/>
      <c r="F23" s="17"/>
      <c r="G23" s="9"/>
      <c r="H23" s="112" t="s">
        <v>271</v>
      </c>
      <c r="I23" s="9"/>
      <c r="J23" s="118"/>
    </row>
    <row r="24" spans="1:10" ht="17.25" customHeight="1" x14ac:dyDescent="0.25">
      <c r="A24" s="115">
        <v>17</v>
      </c>
      <c r="B24" s="112">
        <v>6.38</v>
      </c>
      <c r="C24" s="112">
        <v>8.5649999999999995</v>
      </c>
      <c r="D24" s="29">
        <v>798.29060000000004</v>
      </c>
      <c r="E24" s="10">
        <v>798.29679999999996</v>
      </c>
      <c r="F24" s="17">
        <f t="shared" ref="F24" si="1">ABS(E24-D24)/E24*1000000</f>
        <v>7.7665349528165484</v>
      </c>
      <c r="G24" s="9" t="s">
        <v>8</v>
      </c>
      <c r="H24" s="65" t="s">
        <v>17</v>
      </c>
      <c r="I24" s="9" t="s">
        <v>16</v>
      </c>
      <c r="J24" s="118">
        <v>1598.6080999999999</v>
      </c>
    </row>
    <row r="25" spans="1:10" ht="18" x14ac:dyDescent="0.25">
      <c r="A25" s="115">
        <v>18</v>
      </c>
      <c r="B25" s="112">
        <v>6.52</v>
      </c>
      <c r="C25" s="112">
        <v>8.8610000000000007</v>
      </c>
      <c r="D25" s="11">
        <v>871.32600000000002</v>
      </c>
      <c r="E25" s="11">
        <v>871.32569999999998</v>
      </c>
      <c r="F25" s="12">
        <f t="shared" ref="F25" si="2">ABS(E25-D25)/E25*1000000</f>
        <v>0.3443029398058392</v>
      </c>
      <c r="G25" s="9" t="s">
        <v>8</v>
      </c>
      <c r="H25" s="52" t="s">
        <v>258</v>
      </c>
      <c r="I25" s="9" t="s">
        <v>174</v>
      </c>
      <c r="J25" s="11">
        <v>1744.6659999999999</v>
      </c>
    </row>
    <row r="26" spans="1:10" ht="18" x14ac:dyDescent="0.25">
      <c r="A26" s="115">
        <v>19</v>
      </c>
      <c r="B26" s="112">
        <v>6.65</v>
      </c>
      <c r="C26" s="112">
        <v>9.1310000000000002</v>
      </c>
      <c r="D26" s="11">
        <v>899.82749999999999</v>
      </c>
      <c r="E26" s="10">
        <v>899.8365</v>
      </c>
      <c r="F26" s="12">
        <f>ABS(E26-D26)/E26*1000000</f>
        <v>10.001816996770581</v>
      </c>
      <c r="G26" s="9" t="s">
        <v>8</v>
      </c>
      <c r="H26" s="120" t="s">
        <v>52</v>
      </c>
      <c r="I26" s="117" t="s">
        <v>18</v>
      </c>
      <c r="J26" s="118">
        <v>1801.6875</v>
      </c>
    </row>
    <row r="27" spans="1:10" ht="16.5" customHeight="1" x14ac:dyDescent="0.25">
      <c r="A27" s="115">
        <v>20</v>
      </c>
      <c r="B27" s="112">
        <v>6.74</v>
      </c>
      <c r="C27" s="112">
        <v>9.2240000000000002</v>
      </c>
      <c r="D27" s="11">
        <v>871.33199999999999</v>
      </c>
      <c r="E27" s="11">
        <v>871.32569999999998</v>
      </c>
      <c r="F27" s="12">
        <f t="shared" ref="F27" si="3">ABS(E27-D27)/E27*1000000</f>
        <v>7.2303617350092928</v>
      </c>
      <c r="G27" s="9" t="s">
        <v>8</v>
      </c>
      <c r="H27" s="52" t="s">
        <v>147</v>
      </c>
      <c r="I27" s="9" t="s">
        <v>174</v>
      </c>
      <c r="J27" s="11">
        <v>1744.6659999999999</v>
      </c>
    </row>
    <row r="28" spans="1:10" ht="18" x14ac:dyDescent="0.25">
      <c r="A28" s="115">
        <v>21</v>
      </c>
      <c r="B28" s="112">
        <v>6.92</v>
      </c>
      <c r="C28" s="112">
        <v>9.7219999999999995</v>
      </c>
      <c r="D28" s="11">
        <v>871.33199999999999</v>
      </c>
      <c r="E28" s="11">
        <v>871.32569999999998</v>
      </c>
      <c r="F28" s="12">
        <f>ABS(E28-D28)/E28*1000000</f>
        <v>7.2303617350092928</v>
      </c>
      <c r="G28" s="9" t="s">
        <v>8</v>
      </c>
      <c r="H28" s="52" t="s">
        <v>166</v>
      </c>
      <c r="I28" s="9" t="s">
        <v>174</v>
      </c>
      <c r="J28" s="11">
        <v>1744.6659999999999</v>
      </c>
    </row>
    <row r="29" spans="1:10" ht="18" x14ac:dyDescent="0.25">
      <c r="A29" s="189">
        <v>22</v>
      </c>
      <c r="B29" s="193">
        <v>7.07</v>
      </c>
      <c r="C29" s="193">
        <v>10.507999999999999</v>
      </c>
      <c r="D29" s="29">
        <v>1515.5334</v>
      </c>
      <c r="E29" s="19">
        <v>1515.5477000000001</v>
      </c>
      <c r="F29" s="12">
        <f>ABS(E29-D29)/E29*1000000</f>
        <v>9.435532778050062</v>
      </c>
      <c r="G29" s="9" t="s">
        <v>12</v>
      </c>
      <c r="H29" s="209" t="s">
        <v>19</v>
      </c>
      <c r="I29" s="117" t="s">
        <v>20</v>
      </c>
      <c r="J29" s="118">
        <v>1516.5550000000001</v>
      </c>
    </row>
    <row r="30" spans="1:10" ht="18" customHeight="1" x14ac:dyDescent="0.25">
      <c r="A30" s="189"/>
      <c r="B30" s="193"/>
      <c r="C30" s="193"/>
      <c r="D30" s="11">
        <v>757.27189999999996</v>
      </c>
      <c r="E30" s="10">
        <v>757.27020000000005</v>
      </c>
      <c r="F30" s="12">
        <f>ABS(E30-D30)/E30*1000000</f>
        <v>2.2449054510719231</v>
      </c>
      <c r="G30" s="9" t="s">
        <v>8</v>
      </c>
      <c r="H30" s="209"/>
      <c r="I30" s="117" t="s">
        <v>20</v>
      </c>
      <c r="J30" s="118">
        <v>1516.5550000000001</v>
      </c>
    </row>
    <row r="31" spans="1:10" ht="17.25" customHeight="1" x14ac:dyDescent="0.25">
      <c r="A31" s="115">
        <v>23</v>
      </c>
      <c r="B31" s="112">
        <v>7.12</v>
      </c>
      <c r="C31" s="112">
        <v>10.669</v>
      </c>
      <c r="D31" s="29">
        <v>879.32339999999999</v>
      </c>
      <c r="E31" s="10">
        <v>879.32320000000004</v>
      </c>
      <c r="F31" s="12">
        <f t="shared" ref="F31" si="4">ABS(E31-D31)/E31*1000000</f>
        <v>0.22744765513953899</v>
      </c>
      <c r="G31" s="9" t="s">
        <v>8</v>
      </c>
      <c r="H31" s="65" t="s">
        <v>21</v>
      </c>
      <c r="I31" s="9" t="s">
        <v>22</v>
      </c>
      <c r="J31" s="118">
        <v>1760.6609000000001</v>
      </c>
    </row>
    <row r="32" spans="1:10" x14ac:dyDescent="0.25">
      <c r="A32" s="115">
        <v>24</v>
      </c>
      <c r="B32" s="112">
        <v>7.29</v>
      </c>
      <c r="C32" s="112"/>
      <c r="D32" s="56"/>
      <c r="E32" s="56"/>
      <c r="F32" s="56"/>
      <c r="G32" s="56"/>
      <c r="H32" s="112" t="s">
        <v>271</v>
      </c>
      <c r="I32" s="117"/>
      <c r="J32" s="11"/>
    </row>
    <row r="33" spans="1:10" ht="18" x14ac:dyDescent="0.25">
      <c r="A33" s="189">
        <v>25</v>
      </c>
      <c r="B33" s="193">
        <v>7.35</v>
      </c>
      <c r="C33" s="193">
        <v>11.598000000000001</v>
      </c>
      <c r="D33" s="11">
        <v>980.86369999999999</v>
      </c>
      <c r="E33" s="11">
        <v>980.86289999999997</v>
      </c>
      <c r="F33" s="12">
        <f t="shared" ref="F33" si="5">ABS(E33-D33)/E33*1000000</f>
        <v>0.81560837913897777</v>
      </c>
      <c r="G33" s="9" t="s">
        <v>8</v>
      </c>
      <c r="H33" s="36" t="s">
        <v>23</v>
      </c>
      <c r="I33" s="117" t="s">
        <v>24</v>
      </c>
      <c r="J33" s="11">
        <v>1963.7402999999999</v>
      </c>
    </row>
    <row r="34" spans="1:10" ht="18" x14ac:dyDescent="0.25">
      <c r="A34" s="189"/>
      <c r="B34" s="193"/>
      <c r="C34" s="193"/>
      <c r="D34" s="11">
        <v>972.85749999999996</v>
      </c>
      <c r="E34" s="11">
        <v>972.86540000000002</v>
      </c>
      <c r="F34" s="12">
        <f>ABS(E34-D34)/E34*1000000</f>
        <v>8.1203422385700019</v>
      </c>
      <c r="G34" s="9" t="s">
        <v>8</v>
      </c>
      <c r="H34" s="121" t="s">
        <v>134</v>
      </c>
      <c r="I34" s="9" t="s">
        <v>18</v>
      </c>
      <c r="J34" s="11">
        <v>1947.7454</v>
      </c>
    </row>
    <row r="35" spans="1:10" x14ac:dyDescent="0.25">
      <c r="A35" s="115">
        <v>26</v>
      </c>
      <c r="B35" s="112">
        <v>7.39</v>
      </c>
      <c r="C35" s="34"/>
      <c r="D35" s="56"/>
      <c r="E35" s="56"/>
      <c r="F35" s="56"/>
      <c r="G35" s="56"/>
      <c r="H35" s="112" t="s">
        <v>271</v>
      </c>
      <c r="I35" s="56"/>
      <c r="J35" s="56"/>
    </row>
    <row r="36" spans="1:10" x14ac:dyDescent="0.25">
      <c r="A36" s="115">
        <v>27</v>
      </c>
      <c r="B36" s="112">
        <v>7.45</v>
      </c>
      <c r="C36" s="34"/>
      <c r="D36" s="56"/>
      <c r="E36" s="56"/>
      <c r="F36" s="56"/>
      <c r="G36" s="56"/>
      <c r="H36" s="112" t="s">
        <v>271</v>
      </c>
      <c r="I36" s="56"/>
      <c r="J36" s="56"/>
    </row>
    <row r="37" spans="1:10" ht="18" x14ac:dyDescent="0.25">
      <c r="A37" s="189">
        <v>28</v>
      </c>
      <c r="B37" s="193">
        <v>7.55</v>
      </c>
      <c r="C37" s="193">
        <v>12.180999999999999</v>
      </c>
      <c r="D37" s="29">
        <v>952.3492</v>
      </c>
      <c r="E37" s="11">
        <v>952.35209999999995</v>
      </c>
      <c r="F37" s="12">
        <f t="shared" ref="F37" si="6">ABS(E37-D37)/E37*1000000</f>
        <v>3.0450922510216145</v>
      </c>
      <c r="G37" s="9" t="s">
        <v>8</v>
      </c>
      <c r="H37" s="36" t="s">
        <v>135</v>
      </c>
      <c r="I37" s="117" t="s">
        <v>176</v>
      </c>
      <c r="J37" s="11">
        <v>1906.7188000000001</v>
      </c>
    </row>
    <row r="38" spans="1:10" ht="19.5" customHeight="1" x14ac:dyDescent="0.25">
      <c r="A38" s="189"/>
      <c r="B38" s="193"/>
      <c r="C38" s="193"/>
      <c r="D38" s="29">
        <v>858.80930000000001</v>
      </c>
      <c r="E38" s="11">
        <v>858.80989999999997</v>
      </c>
      <c r="F38" s="28">
        <f>ABS(E38-D38)/E38*1000000</f>
        <v>0.69864122428383113</v>
      </c>
      <c r="G38" s="117" t="s">
        <v>8</v>
      </c>
      <c r="H38" s="65" t="s">
        <v>54</v>
      </c>
      <c r="I38" s="117" t="s">
        <v>70</v>
      </c>
      <c r="J38" s="122">
        <v>1719.6343999999999</v>
      </c>
    </row>
    <row r="39" spans="1:10" ht="16.5" customHeight="1" x14ac:dyDescent="0.25">
      <c r="A39" s="189"/>
      <c r="B39" s="193"/>
      <c r="C39" s="193"/>
      <c r="D39" s="96">
        <v>952.36189999999999</v>
      </c>
      <c r="E39" s="11">
        <v>952.35209999999995</v>
      </c>
      <c r="F39" s="28">
        <f>ABS(E39-D39)/E39*1000000</f>
        <v>10.29031174503748</v>
      </c>
      <c r="G39" s="9" t="s">
        <v>8</v>
      </c>
      <c r="H39" s="36" t="s">
        <v>251</v>
      </c>
      <c r="I39" s="117" t="s">
        <v>176</v>
      </c>
      <c r="J39" s="11">
        <v>1906.7188000000001</v>
      </c>
    </row>
    <row r="40" spans="1:10" ht="18" x14ac:dyDescent="0.25">
      <c r="A40" s="189">
        <v>29</v>
      </c>
      <c r="B40" s="193">
        <v>7.72</v>
      </c>
      <c r="C40" s="193">
        <v>12.882</v>
      </c>
      <c r="D40" s="29">
        <v>915.34190000000001</v>
      </c>
      <c r="E40" s="11">
        <v>915.33370000000002</v>
      </c>
      <c r="F40" s="28">
        <f>ABS(E40-D40)/E40*1000000</f>
        <v>8.9584814805660429</v>
      </c>
      <c r="G40" s="9" t="s">
        <v>8</v>
      </c>
      <c r="H40" s="125" t="s">
        <v>148</v>
      </c>
      <c r="I40" s="13" t="s">
        <v>178</v>
      </c>
      <c r="J40" s="11">
        <v>1832.682</v>
      </c>
    </row>
    <row r="41" spans="1:10" ht="18" x14ac:dyDescent="0.25">
      <c r="A41" s="189"/>
      <c r="B41" s="193"/>
      <c r="C41" s="193"/>
      <c r="D41" s="96">
        <v>952.36189999999999</v>
      </c>
      <c r="E41" s="11">
        <v>952.35209999999995</v>
      </c>
      <c r="F41" s="28">
        <f>ABS(E41-D41)/E41*1000000</f>
        <v>10.29031174503748</v>
      </c>
      <c r="G41" s="9" t="s">
        <v>8</v>
      </c>
      <c r="H41" s="36" t="s">
        <v>252</v>
      </c>
      <c r="I41" s="117" t="s">
        <v>176</v>
      </c>
      <c r="J41" s="11">
        <v>1906.7188000000001</v>
      </c>
    </row>
    <row r="42" spans="1:10" ht="19.5" customHeight="1" x14ac:dyDescent="0.25">
      <c r="A42" s="189"/>
      <c r="B42" s="193"/>
      <c r="C42" s="193"/>
      <c r="D42" s="96">
        <v>1053.877</v>
      </c>
      <c r="E42" s="11">
        <v>1053.8918000000001</v>
      </c>
      <c r="F42" s="28">
        <f>ABS(E42-D42)/E42*1000000</f>
        <v>14.043187355808488</v>
      </c>
      <c r="G42" s="9" t="s">
        <v>8</v>
      </c>
      <c r="H42" s="121" t="s">
        <v>149</v>
      </c>
      <c r="I42" s="13" t="s">
        <v>66</v>
      </c>
      <c r="J42" s="11">
        <v>2109.7982000000002</v>
      </c>
    </row>
    <row r="43" spans="1:10" ht="18" x14ac:dyDescent="0.25">
      <c r="A43" s="189"/>
      <c r="B43" s="193"/>
      <c r="C43" s="193"/>
      <c r="D43" s="96">
        <v>1045.8959</v>
      </c>
      <c r="E43" s="11">
        <v>1045.8943999999999</v>
      </c>
      <c r="F43" s="28">
        <f t="shared" ref="F43" si="7">ABS(E43-D43)/E43*1000000</f>
        <v>1.434179205929601</v>
      </c>
      <c r="G43" s="9" t="s">
        <v>8</v>
      </c>
      <c r="H43" s="121" t="s">
        <v>289</v>
      </c>
      <c r="I43" s="13" t="s">
        <v>177</v>
      </c>
      <c r="J43" s="11">
        <v>2093.8033</v>
      </c>
    </row>
    <row r="44" spans="1:10" ht="18" x14ac:dyDescent="0.25">
      <c r="A44" s="189"/>
      <c r="B44" s="193"/>
      <c r="C44" s="193"/>
      <c r="D44" s="11">
        <v>653.5829</v>
      </c>
      <c r="E44" s="11">
        <v>653.57280000000003</v>
      </c>
      <c r="F44" s="28">
        <f>ABS(E44-D44)/E44*1000000</f>
        <v>15.453519485458701</v>
      </c>
      <c r="G44" s="117" t="s">
        <v>53</v>
      </c>
      <c r="H44" s="120" t="s">
        <v>254</v>
      </c>
      <c r="I44" s="117" t="s">
        <v>24</v>
      </c>
      <c r="J44" s="122">
        <v>1963.7402999999999</v>
      </c>
    </row>
    <row r="45" spans="1:10" ht="18" x14ac:dyDescent="0.25">
      <c r="A45" s="189"/>
      <c r="B45" s="193"/>
      <c r="C45" s="193"/>
      <c r="D45" s="29">
        <v>1102.9251999999999</v>
      </c>
      <c r="E45" s="11">
        <v>1102.9158</v>
      </c>
      <c r="F45" s="28">
        <f>ABS(E45-D45)/E45*1000000</f>
        <v>8.5228627606152187</v>
      </c>
      <c r="G45" s="117" t="s">
        <v>8</v>
      </c>
      <c r="H45" s="120" t="s">
        <v>25</v>
      </c>
      <c r="I45" s="117" t="s">
        <v>64</v>
      </c>
      <c r="J45" s="122">
        <v>2207.8462</v>
      </c>
    </row>
    <row r="46" spans="1:10" ht="18" x14ac:dyDescent="0.25">
      <c r="A46" s="115">
        <v>30</v>
      </c>
      <c r="B46" s="112">
        <v>7.83</v>
      </c>
      <c r="C46" s="112">
        <v>13.397</v>
      </c>
      <c r="D46" s="29">
        <v>1053.877</v>
      </c>
      <c r="E46" s="11">
        <v>1053.8918000000001</v>
      </c>
      <c r="F46" s="28">
        <f t="shared" ref="F46" si="8">ABS(E46-D46)/E46*1000000</f>
        <v>14.043187355808488</v>
      </c>
      <c r="G46" s="117" t="s">
        <v>8</v>
      </c>
      <c r="H46" s="100" t="s">
        <v>239</v>
      </c>
      <c r="I46" s="13" t="s">
        <v>66</v>
      </c>
      <c r="J46" s="11">
        <v>2109.7982000000002</v>
      </c>
    </row>
    <row r="47" spans="1:10" ht="18" x14ac:dyDescent="0.25">
      <c r="A47" s="189">
        <v>31</v>
      </c>
      <c r="B47" s="193">
        <v>7.95</v>
      </c>
      <c r="C47" s="193">
        <v>13.481999999999999</v>
      </c>
      <c r="D47" s="11">
        <v>1677.6012000000001</v>
      </c>
      <c r="E47" s="10">
        <v>1677.6005</v>
      </c>
      <c r="F47" s="12">
        <f t="shared" ref="F47:F49" si="9">ABS(E47-D47)/E47*1000000</f>
        <v>0.41726263198637537</v>
      </c>
      <c r="G47" s="9" t="s">
        <v>12</v>
      </c>
      <c r="H47" s="210" t="s">
        <v>32</v>
      </c>
      <c r="I47" s="117" t="s">
        <v>33</v>
      </c>
      <c r="J47" s="10">
        <v>1678.6078</v>
      </c>
    </row>
    <row r="48" spans="1:10" ht="18" x14ac:dyDescent="0.25">
      <c r="A48" s="189"/>
      <c r="B48" s="193"/>
      <c r="C48" s="193"/>
      <c r="D48" s="11">
        <v>838.28779999999995</v>
      </c>
      <c r="E48" s="10">
        <v>838.29660000000001</v>
      </c>
      <c r="F48" s="12">
        <f t="shared" si="9"/>
        <v>10.497477861731463</v>
      </c>
      <c r="G48" s="9" t="s">
        <v>8</v>
      </c>
      <c r="H48" s="210"/>
      <c r="I48" s="117" t="s">
        <v>33</v>
      </c>
      <c r="J48" s="118">
        <v>1678.6078</v>
      </c>
    </row>
    <row r="49" spans="1:10" ht="18" x14ac:dyDescent="0.25">
      <c r="A49" s="189"/>
      <c r="B49" s="193"/>
      <c r="C49" s="193"/>
      <c r="D49" s="11">
        <v>923.33280000000002</v>
      </c>
      <c r="E49" s="11">
        <v>923.33119999999997</v>
      </c>
      <c r="F49" s="12">
        <f t="shared" si="9"/>
        <v>1.7328559893276807</v>
      </c>
      <c r="G49" s="9" t="s">
        <v>8</v>
      </c>
      <c r="H49" s="36" t="s">
        <v>150</v>
      </c>
      <c r="I49" s="9" t="s">
        <v>180</v>
      </c>
      <c r="J49" s="122">
        <v>1848.6769999999999</v>
      </c>
    </row>
    <row r="50" spans="1:10" ht="18" x14ac:dyDescent="0.25">
      <c r="A50" s="189">
        <v>32</v>
      </c>
      <c r="B50" s="193">
        <v>8.0500000000000007</v>
      </c>
      <c r="C50" s="193">
        <v>14.487</v>
      </c>
      <c r="D50" s="29">
        <v>1025.3959</v>
      </c>
      <c r="E50" s="11">
        <v>1025.3811000000001</v>
      </c>
      <c r="F50" s="12">
        <f>ABS(E50-D50)/E50*1000000</f>
        <v>14.433657885758645</v>
      </c>
      <c r="G50" s="9" t="s">
        <v>8</v>
      </c>
      <c r="H50" s="120" t="s">
        <v>151</v>
      </c>
      <c r="I50" s="117" t="s">
        <v>69</v>
      </c>
      <c r="J50" s="122">
        <v>2052.7766999999999</v>
      </c>
    </row>
    <row r="51" spans="1:10" ht="18" x14ac:dyDescent="0.25">
      <c r="A51" s="189"/>
      <c r="B51" s="193"/>
      <c r="C51" s="193"/>
      <c r="D51" s="29">
        <v>1134.9146000000001</v>
      </c>
      <c r="E51" s="11">
        <v>1134.9182000000001</v>
      </c>
      <c r="F51" s="12">
        <f>ABS(E51-D51)/E51*1000000</f>
        <v>3.1720347774895323</v>
      </c>
      <c r="G51" s="9" t="s">
        <v>8</v>
      </c>
      <c r="H51" s="121" t="s">
        <v>136</v>
      </c>
      <c r="I51" s="13" t="s">
        <v>184</v>
      </c>
      <c r="J51" s="22">
        <v>2271.8510000000001</v>
      </c>
    </row>
    <row r="52" spans="1:10" ht="18" x14ac:dyDescent="0.25">
      <c r="A52" s="189"/>
      <c r="B52" s="193"/>
      <c r="C52" s="193"/>
      <c r="D52" s="29">
        <v>1097.8839</v>
      </c>
      <c r="E52" s="11">
        <v>1097.8997999999999</v>
      </c>
      <c r="F52" s="12">
        <f>ABS(E52-D52)/E52*1000000</f>
        <v>14.482195916124702</v>
      </c>
      <c r="G52" s="9" t="s">
        <v>8</v>
      </c>
      <c r="H52" s="121" t="s">
        <v>57</v>
      </c>
      <c r="I52" s="13" t="s">
        <v>77</v>
      </c>
      <c r="J52" s="11">
        <v>2197.8141999999998</v>
      </c>
    </row>
    <row r="53" spans="1:10" ht="18" x14ac:dyDescent="0.25">
      <c r="A53" s="189"/>
      <c r="B53" s="193"/>
      <c r="C53" s="193"/>
      <c r="D53" s="29">
        <v>1033.3711000000001</v>
      </c>
      <c r="E53" s="10">
        <v>1033.3570999999999</v>
      </c>
      <c r="F53" s="12">
        <f t="shared" ref="F53" si="10">ABS(E53-D53)/E53*1000000</f>
        <v>13.548075491157599</v>
      </c>
      <c r="G53" s="9" t="s">
        <v>8</v>
      </c>
      <c r="H53" s="120" t="s">
        <v>260</v>
      </c>
      <c r="I53" s="13" t="s">
        <v>181</v>
      </c>
      <c r="J53" s="118">
        <v>2068.7716999999998</v>
      </c>
    </row>
    <row r="54" spans="1:10" ht="18" customHeight="1" x14ac:dyDescent="0.25">
      <c r="A54" s="189">
        <v>33</v>
      </c>
      <c r="B54" s="193">
        <v>8.34</v>
      </c>
      <c r="C54" s="193">
        <v>15.137</v>
      </c>
      <c r="D54" s="29">
        <v>1024.864</v>
      </c>
      <c r="E54" s="10">
        <v>1024.8708999999999</v>
      </c>
      <c r="F54" s="12">
        <f t="shared" ref="F54:F57" si="11">ABS(E54-D54)/E54*1000000</f>
        <v>6.7325552904854407</v>
      </c>
      <c r="G54" s="9" t="s">
        <v>8</v>
      </c>
      <c r="H54" s="65" t="s">
        <v>28</v>
      </c>
      <c r="I54" s="9" t="s">
        <v>29</v>
      </c>
      <c r="J54" s="118">
        <v>2051.7563</v>
      </c>
    </row>
    <row r="55" spans="1:10" ht="18" x14ac:dyDescent="0.25">
      <c r="A55" s="189"/>
      <c r="B55" s="193"/>
      <c r="C55" s="193"/>
      <c r="D55" s="11">
        <v>1097.8905999999999</v>
      </c>
      <c r="E55" s="11">
        <v>1097.8997999999999</v>
      </c>
      <c r="F55" s="12">
        <f t="shared" si="11"/>
        <v>8.3796353728858932</v>
      </c>
      <c r="G55" s="9" t="s">
        <v>8</v>
      </c>
      <c r="H55" s="36" t="s">
        <v>57</v>
      </c>
      <c r="I55" s="13" t="s">
        <v>77</v>
      </c>
      <c r="J55" s="11">
        <v>2197.8141999999998</v>
      </c>
    </row>
    <row r="56" spans="1:10" ht="18" x14ac:dyDescent="0.25">
      <c r="A56" s="189">
        <v>34</v>
      </c>
      <c r="B56" s="193">
        <v>8.4600000000000009</v>
      </c>
      <c r="C56" s="199">
        <v>15.516999999999999</v>
      </c>
      <c r="D56" s="11">
        <v>1025.3893</v>
      </c>
      <c r="E56" s="10">
        <v>1025.3811000000001</v>
      </c>
      <c r="F56" s="12">
        <f t="shared" si="11"/>
        <v>7.9970266664638094</v>
      </c>
      <c r="G56" s="9" t="s">
        <v>8</v>
      </c>
      <c r="H56" s="120" t="s">
        <v>256</v>
      </c>
      <c r="I56" s="13" t="s">
        <v>69</v>
      </c>
      <c r="J56" s="118">
        <v>2052.7766999999999</v>
      </c>
    </row>
    <row r="57" spans="1:10" ht="18" x14ac:dyDescent="0.25">
      <c r="A57" s="189"/>
      <c r="B57" s="193"/>
      <c r="C57" s="200"/>
      <c r="D57" s="11">
        <v>1199.4268</v>
      </c>
      <c r="E57" s="11">
        <v>1199.4395</v>
      </c>
      <c r="F57" s="12">
        <f t="shared" si="11"/>
        <v>10.588278941951863</v>
      </c>
      <c r="G57" s="9" t="s">
        <v>8</v>
      </c>
      <c r="H57" s="121" t="s">
        <v>145</v>
      </c>
      <c r="I57" s="13" t="s">
        <v>74</v>
      </c>
      <c r="J57" s="11">
        <v>2400.8935999999999</v>
      </c>
    </row>
    <row r="58" spans="1:10" ht="18" x14ac:dyDescent="0.25">
      <c r="A58" s="115">
        <v>35</v>
      </c>
      <c r="B58" s="112">
        <v>8.5500000000000007</v>
      </c>
      <c r="C58" s="201"/>
      <c r="D58" s="11">
        <v>1024.8770999999999</v>
      </c>
      <c r="E58" s="11">
        <v>1024.8708999999999</v>
      </c>
      <c r="F58" s="12">
        <f t="shared" ref="F58" si="12">ABS(E58-D58)/E58*1000000</f>
        <v>6.0495424350864964</v>
      </c>
      <c r="G58" s="9" t="s">
        <v>8</v>
      </c>
      <c r="H58" s="121" t="s">
        <v>28</v>
      </c>
      <c r="I58" s="13" t="s">
        <v>29</v>
      </c>
      <c r="J58" s="122">
        <v>2051.7563</v>
      </c>
    </row>
    <row r="59" spans="1:10" ht="18" customHeight="1" x14ac:dyDescent="0.25">
      <c r="A59" s="189">
        <v>36</v>
      </c>
      <c r="B59" s="193">
        <v>8.8000000000000007</v>
      </c>
      <c r="C59" s="193">
        <v>16.251999999999999</v>
      </c>
      <c r="D59" s="24">
        <v>1097.8975</v>
      </c>
      <c r="E59" s="39">
        <v>1097.8997999999999</v>
      </c>
      <c r="F59" s="95">
        <f>ABS(E59-D59)/E59*1000000</f>
        <v>2.0949088431179241</v>
      </c>
      <c r="G59" s="81" t="s">
        <v>167</v>
      </c>
      <c r="H59" s="36" t="s">
        <v>221</v>
      </c>
      <c r="I59" s="111" t="s">
        <v>315</v>
      </c>
      <c r="J59" s="39">
        <v>2197.8141999999998</v>
      </c>
    </row>
    <row r="60" spans="1:10" ht="18" x14ac:dyDescent="0.25">
      <c r="A60" s="189"/>
      <c r="B60" s="193"/>
      <c r="C60" s="193"/>
      <c r="D60" s="39">
        <v>1126.9139</v>
      </c>
      <c r="E60" s="39">
        <v>1126.9208000000001</v>
      </c>
      <c r="F60" s="95">
        <f>ABS(E60-D60)/E60*1000000</f>
        <v>6.1228792654168309</v>
      </c>
      <c r="G60" s="81" t="s">
        <v>167</v>
      </c>
      <c r="H60" s="83" t="s">
        <v>141</v>
      </c>
      <c r="I60" s="111" t="s">
        <v>303</v>
      </c>
      <c r="J60" s="39">
        <v>2255.8561</v>
      </c>
    </row>
    <row r="61" spans="1:10" ht="18" x14ac:dyDescent="0.25">
      <c r="A61" s="189"/>
      <c r="B61" s="193"/>
      <c r="C61" s="193"/>
      <c r="D61" s="39">
        <v>1126.9139</v>
      </c>
      <c r="E61" s="39">
        <v>1126.9208000000001</v>
      </c>
      <c r="F61" s="95">
        <f>ABS(E61-D61)/E61*1000000</f>
        <v>6.1228792654168309</v>
      </c>
      <c r="G61" s="81" t="s">
        <v>167</v>
      </c>
      <c r="H61" s="135" t="s">
        <v>138</v>
      </c>
      <c r="I61" s="111" t="s">
        <v>303</v>
      </c>
      <c r="J61" s="39">
        <v>2255.8561</v>
      </c>
    </row>
    <row r="62" spans="1:10" ht="18" x14ac:dyDescent="0.25">
      <c r="A62" s="189"/>
      <c r="B62" s="193"/>
      <c r="C62" s="193"/>
      <c r="D62" s="39">
        <v>1098.4004</v>
      </c>
      <c r="E62" s="39">
        <v>1098.4100000000001</v>
      </c>
      <c r="F62" s="95">
        <f t="shared" ref="F62" si="13">ABS(E62-D62)/E62*1000000</f>
        <v>8.739905864013723</v>
      </c>
      <c r="G62" s="81" t="s">
        <v>167</v>
      </c>
      <c r="H62" s="36" t="s">
        <v>139</v>
      </c>
      <c r="I62" s="111" t="s">
        <v>304</v>
      </c>
      <c r="J62" s="39">
        <v>2198.8346000000001</v>
      </c>
    </row>
    <row r="63" spans="1:10" ht="18" x14ac:dyDescent="0.25">
      <c r="A63" s="189"/>
      <c r="B63" s="193"/>
      <c r="C63" s="193"/>
      <c r="D63" s="22">
        <v>1199.4409000000001</v>
      </c>
      <c r="E63" s="11">
        <v>1199.4395</v>
      </c>
      <c r="F63" s="12">
        <f>ABS(E63-D63)/E63*1000000</f>
        <v>1.167211851955283</v>
      </c>
      <c r="G63" s="9" t="s">
        <v>8</v>
      </c>
      <c r="H63" s="54" t="s">
        <v>56</v>
      </c>
      <c r="I63" s="13" t="s">
        <v>74</v>
      </c>
      <c r="J63" s="11">
        <v>2400.8935999999999</v>
      </c>
    </row>
    <row r="64" spans="1:10" ht="18" x14ac:dyDescent="0.25">
      <c r="A64" s="189"/>
      <c r="B64" s="193"/>
      <c r="C64" s="193"/>
      <c r="D64" s="22">
        <v>1191.451</v>
      </c>
      <c r="E64" s="11">
        <v>1191.4421</v>
      </c>
      <c r="F64" s="12">
        <f>ABS(E64-D64)/E64*1000000</f>
        <v>7.4699391603164385</v>
      </c>
      <c r="G64" s="9" t="s">
        <v>8</v>
      </c>
      <c r="H64" s="121" t="s">
        <v>290</v>
      </c>
      <c r="I64" s="13" t="s">
        <v>203</v>
      </c>
      <c r="J64" s="11">
        <v>2384.8987000000002</v>
      </c>
    </row>
    <row r="65" spans="1:10" ht="18" x14ac:dyDescent="0.25">
      <c r="A65" s="189"/>
      <c r="B65" s="193"/>
      <c r="C65" s="193"/>
      <c r="D65" s="11">
        <v>1134.9007999999999</v>
      </c>
      <c r="E65" s="11">
        <v>1134.9182000000001</v>
      </c>
      <c r="F65" s="12">
        <f>ABS(E65-D65)/E65*1000000</f>
        <v>15.3315014246663</v>
      </c>
      <c r="G65" s="9" t="s">
        <v>8</v>
      </c>
      <c r="H65" s="121" t="s">
        <v>140</v>
      </c>
      <c r="I65" s="13" t="s">
        <v>184</v>
      </c>
      <c r="J65" s="11">
        <v>2271.8510000000001</v>
      </c>
    </row>
    <row r="66" spans="1:10" ht="18" x14ac:dyDescent="0.25">
      <c r="A66" s="189"/>
      <c r="B66" s="193"/>
      <c r="C66" s="193"/>
      <c r="D66" s="11">
        <v>1004.3513</v>
      </c>
      <c r="E66" s="29">
        <v>1004.3576</v>
      </c>
      <c r="F66" s="12">
        <f t="shared" ref="F66:F85" si="14">ABS(E66-D66)/E66*1000000</f>
        <v>6.2726662296478723</v>
      </c>
      <c r="G66" s="9" t="s">
        <v>8</v>
      </c>
      <c r="H66" s="55" t="s">
        <v>152</v>
      </c>
      <c r="I66" s="9" t="s">
        <v>185</v>
      </c>
      <c r="J66" s="29">
        <v>2010.7298000000001</v>
      </c>
    </row>
    <row r="67" spans="1:10" ht="18" x14ac:dyDescent="0.25">
      <c r="A67" s="189"/>
      <c r="B67" s="193"/>
      <c r="C67" s="193"/>
      <c r="D67" s="11">
        <v>1236.4373000000001</v>
      </c>
      <c r="E67" s="29">
        <v>1236.4579000000001</v>
      </c>
      <c r="F67" s="28">
        <f t="shared" si="14"/>
        <v>16.660494465730352</v>
      </c>
      <c r="G67" s="9" t="s">
        <v>8</v>
      </c>
      <c r="H67" s="55" t="s">
        <v>242</v>
      </c>
      <c r="I67" s="13" t="s">
        <v>76</v>
      </c>
      <c r="J67" s="29">
        <v>2474.9304000000002</v>
      </c>
    </row>
    <row r="68" spans="1:10" ht="18" x14ac:dyDescent="0.25">
      <c r="A68" s="189"/>
      <c r="B68" s="193"/>
      <c r="C68" s="193"/>
      <c r="D68" s="11">
        <v>1839.6309000000001</v>
      </c>
      <c r="E68" s="11">
        <v>1839.6533999999999</v>
      </c>
      <c r="F68" s="28">
        <f t="shared" si="14"/>
        <v>12.23056473562303</v>
      </c>
      <c r="G68" s="117" t="s">
        <v>12</v>
      </c>
      <c r="H68" s="210" t="s">
        <v>37</v>
      </c>
      <c r="I68" s="117" t="s">
        <v>38</v>
      </c>
      <c r="J68" s="118">
        <v>1840.6605999999999</v>
      </c>
    </row>
    <row r="69" spans="1:10" ht="18" x14ac:dyDescent="0.25">
      <c r="A69" s="189"/>
      <c r="B69" s="193"/>
      <c r="C69" s="193"/>
      <c r="D69" s="11">
        <v>919.32370000000003</v>
      </c>
      <c r="E69" s="11">
        <v>919.32299999999998</v>
      </c>
      <c r="F69" s="28">
        <f t="shared" si="14"/>
        <v>0.76142987834706555</v>
      </c>
      <c r="G69" s="117" t="s">
        <v>8</v>
      </c>
      <c r="H69" s="210"/>
      <c r="I69" s="117" t="s">
        <v>38</v>
      </c>
      <c r="J69" s="118">
        <v>1840.6605999999999</v>
      </c>
    </row>
    <row r="70" spans="1:10" ht="18" x14ac:dyDescent="0.25">
      <c r="A70" s="189">
        <v>37</v>
      </c>
      <c r="B70" s="193">
        <v>8.98</v>
      </c>
      <c r="C70" s="193">
        <v>16.530999999999999</v>
      </c>
      <c r="D70" s="11">
        <v>1170.9236000000001</v>
      </c>
      <c r="E70" s="10">
        <v>1170.9287999999999</v>
      </c>
      <c r="F70" s="28">
        <f>ABS(E70-D70)/E70*1000000</f>
        <v>4.4409190378027787</v>
      </c>
      <c r="G70" s="9" t="s">
        <v>8</v>
      </c>
      <c r="H70" s="120" t="s">
        <v>146</v>
      </c>
      <c r="I70" s="13" t="s">
        <v>186</v>
      </c>
      <c r="J70" s="118">
        <v>2343.8721999999998</v>
      </c>
    </row>
    <row r="71" spans="1:10" ht="18" x14ac:dyDescent="0.25">
      <c r="A71" s="189"/>
      <c r="B71" s="193"/>
      <c r="C71" s="193"/>
      <c r="D71" s="11">
        <v>1098.4276</v>
      </c>
      <c r="E71" s="10">
        <v>1098.4100000000001</v>
      </c>
      <c r="F71" s="28">
        <f t="shared" si="14"/>
        <v>16.02316075045032</v>
      </c>
      <c r="G71" s="9" t="s">
        <v>8</v>
      </c>
      <c r="H71" s="120" t="s">
        <v>139</v>
      </c>
      <c r="I71" s="13" t="s">
        <v>72</v>
      </c>
      <c r="J71" s="11">
        <v>2198.8346000000001</v>
      </c>
    </row>
    <row r="72" spans="1:10" ht="18" x14ac:dyDescent="0.25">
      <c r="A72" s="189"/>
      <c r="B72" s="193"/>
      <c r="C72" s="193"/>
      <c r="D72" s="11">
        <v>988.70929999999998</v>
      </c>
      <c r="E72" s="10">
        <v>988.69449999999995</v>
      </c>
      <c r="F72" s="28">
        <f t="shared" si="14"/>
        <v>14.969234682742306</v>
      </c>
      <c r="G72" s="9" t="s">
        <v>53</v>
      </c>
      <c r="H72" s="120" t="s">
        <v>153</v>
      </c>
      <c r="I72" s="13" t="s">
        <v>204</v>
      </c>
      <c r="J72" s="32">
        <v>2969.1052</v>
      </c>
    </row>
    <row r="73" spans="1:10" ht="18" customHeight="1" x14ac:dyDescent="0.25">
      <c r="A73" s="189">
        <v>38</v>
      </c>
      <c r="B73" s="193">
        <v>9.11</v>
      </c>
      <c r="C73" s="193">
        <v>17.376000000000001</v>
      </c>
      <c r="D73" s="11">
        <v>1243.4640999999999</v>
      </c>
      <c r="E73" s="11">
        <v>1243.4476</v>
      </c>
      <c r="F73" s="28">
        <f>ABS(E73-D73)/E73*1000000</f>
        <v>13.269557961228834</v>
      </c>
      <c r="G73" s="9" t="s">
        <v>8</v>
      </c>
      <c r="H73" s="36" t="s">
        <v>222</v>
      </c>
      <c r="I73" s="13" t="s">
        <v>78</v>
      </c>
      <c r="J73" s="122">
        <v>2488.9097000000002</v>
      </c>
    </row>
    <row r="74" spans="1:10" ht="18" x14ac:dyDescent="0.25">
      <c r="A74" s="189"/>
      <c r="B74" s="193"/>
      <c r="C74" s="193"/>
      <c r="D74" s="22">
        <v>1199.9382000000001</v>
      </c>
      <c r="E74" s="11">
        <v>1199.9496999999999</v>
      </c>
      <c r="F74" s="28">
        <f t="shared" si="14"/>
        <v>9.5837350514290307</v>
      </c>
      <c r="G74" s="9" t="s">
        <v>8</v>
      </c>
      <c r="H74" s="54" t="s">
        <v>162</v>
      </c>
      <c r="I74" s="13" t="s">
        <v>86</v>
      </c>
      <c r="J74" s="11">
        <v>2401.9140000000002</v>
      </c>
    </row>
    <row r="75" spans="1:10" ht="18" x14ac:dyDescent="0.25">
      <c r="A75" s="189">
        <v>39</v>
      </c>
      <c r="B75" s="193">
        <v>9.2100000000000009</v>
      </c>
      <c r="C75" s="193">
        <v>17.942</v>
      </c>
      <c r="D75" s="11">
        <v>1170.9236000000001</v>
      </c>
      <c r="E75" s="11">
        <v>1170.9287999999999</v>
      </c>
      <c r="F75" s="28">
        <f t="shared" si="14"/>
        <v>4.4409190378027787</v>
      </c>
      <c r="G75" s="9" t="s">
        <v>8</v>
      </c>
      <c r="H75" s="60" t="s">
        <v>146</v>
      </c>
      <c r="I75" s="13" t="s">
        <v>186</v>
      </c>
      <c r="J75" s="118">
        <v>2343.8721999999998</v>
      </c>
    </row>
    <row r="76" spans="1:10" ht="18" x14ac:dyDescent="0.25">
      <c r="A76" s="189"/>
      <c r="B76" s="193"/>
      <c r="C76" s="193"/>
      <c r="D76" s="11">
        <v>1345.5038</v>
      </c>
      <c r="E76" s="11">
        <v>1345.4974</v>
      </c>
      <c r="F76" s="12">
        <f t="shared" si="14"/>
        <v>4.7566052524405356</v>
      </c>
      <c r="G76" s="9" t="s">
        <v>8</v>
      </c>
      <c r="H76" s="60" t="s">
        <v>83</v>
      </c>
      <c r="I76" s="13" t="s">
        <v>84</v>
      </c>
      <c r="J76" s="118">
        <v>2693.0093999999999</v>
      </c>
    </row>
    <row r="77" spans="1:10" ht="18" customHeight="1" x14ac:dyDescent="0.25">
      <c r="A77" s="115">
        <v>40</v>
      </c>
      <c r="B77" s="112">
        <v>9.31</v>
      </c>
      <c r="C77" s="199">
        <v>18.026</v>
      </c>
      <c r="D77" s="11">
        <v>1170.4183</v>
      </c>
      <c r="E77" s="10">
        <v>1170.4186</v>
      </c>
      <c r="F77" s="12">
        <f>ABS(E77-D77)/E77*1000000</f>
        <v>0.25631855126421765</v>
      </c>
      <c r="G77" s="9" t="s">
        <v>8</v>
      </c>
      <c r="H77" s="65" t="s">
        <v>35</v>
      </c>
      <c r="I77" s="13" t="s">
        <v>36</v>
      </c>
      <c r="J77" s="118">
        <v>2342.8517999999999</v>
      </c>
    </row>
    <row r="78" spans="1:10" ht="18" x14ac:dyDescent="0.25">
      <c r="A78" s="189">
        <v>41</v>
      </c>
      <c r="B78" s="193">
        <v>9.41</v>
      </c>
      <c r="C78" s="200"/>
      <c r="D78" s="11">
        <v>1243.4351999999999</v>
      </c>
      <c r="E78" s="10">
        <v>1243.4286999999999</v>
      </c>
      <c r="F78" s="12">
        <f t="shared" si="14"/>
        <v>5.2274810770894886</v>
      </c>
      <c r="G78" s="9" t="s">
        <v>8</v>
      </c>
      <c r="H78" s="120" t="s">
        <v>58</v>
      </c>
      <c r="I78" s="117" t="s">
        <v>67</v>
      </c>
      <c r="J78" s="118">
        <v>2488.8719000000001</v>
      </c>
    </row>
    <row r="79" spans="1:10" ht="18" x14ac:dyDescent="0.25">
      <c r="A79" s="189"/>
      <c r="B79" s="193"/>
      <c r="C79" s="201"/>
      <c r="D79" s="11">
        <v>1272.4512999999999</v>
      </c>
      <c r="E79" s="11">
        <v>1272.4684999999999</v>
      </c>
      <c r="F79" s="12">
        <f t="shared" si="14"/>
        <v>13.517034016954092</v>
      </c>
      <c r="G79" s="9" t="s">
        <v>8</v>
      </c>
      <c r="H79" s="121" t="s">
        <v>223</v>
      </c>
      <c r="I79" s="13" t="s">
        <v>187</v>
      </c>
      <c r="J79" s="11">
        <v>2546.9515000000001</v>
      </c>
    </row>
    <row r="80" spans="1:10" ht="19.5" customHeight="1" x14ac:dyDescent="0.25">
      <c r="A80" s="189">
        <v>42</v>
      </c>
      <c r="B80" s="193">
        <v>9.5299999999999994</v>
      </c>
      <c r="C80" s="193">
        <v>18.541</v>
      </c>
      <c r="D80" s="11">
        <v>1170.9447</v>
      </c>
      <c r="E80" s="11">
        <v>1170.9287999999999</v>
      </c>
      <c r="F80" s="12">
        <f>ABS(E80-D80)/E80*1000000</f>
        <v>13.578963981500412</v>
      </c>
      <c r="G80" s="9" t="s">
        <v>8</v>
      </c>
      <c r="H80" s="121" t="s">
        <v>146</v>
      </c>
      <c r="I80" s="13" t="s">
        <v>186</v>
      </c>
      <c r="J80" s="118">
        <v>2343.8721999999998</v>
      </c>
    </row>
    <row r="81" spans="1:10" ht="18" x14ac:dyDescent="0.25">
      <c r="A81" s="189"/>
      <c r="B81" s="193"/>
      <c r="C81" s="193"/>
      <c r="D81" s="11">
        <v>1207.4380000000001</v>
      </c>
      <c r="E81" s="10">
        <v>1207.4369999999999</v>
      </c>
      <c r="F81" s="12">
        <f>ABS(E81-D81)/E81*1000000</f>
        <v>0.82820056052922586</v>
      </c>
      <c r="G81" s="9" t="s">
        <v>8</v>
      </c>
      <c r="H81" s="65" t="s">
        <v>39</v>
      </c>
      <c r="I81" s="9" t="s">
        <v>40</v>
      </c>
      <c r="J81" s="118">
        <v>2416.8885</v>
      </c>
    </row>
    <row r="82" spans="1:10" ht="18" x14ac:dyDescent="0.25">
      <c r="A82" s="189"/>
      <c r="B82" s="193"/>
      <c r="C82" s="193"/>
      <c r="D82" s="11">
        <v>1280.4675</v>
      </c>
      <c r="E82" s="11">
        <v>1280.4658999999999</v>
      </c>
      <c r="F82" s="12">
        <f>ABS(E82-D82)/E82*1000000</f>
        <v>1.2495451851182562</v>
      </c>
      <c r="G82" s="9" t="s">
        <v>8</v>
      </c>
      <c r="H82" s="121" t="s">
        <v>228</v>
      </c>
      <c r="I82" s="13" t="s">
        <v>190</v>
      </c>
      <c r="J82" s="11">
        <v>2562.9463999999998</v>
      </c>
    </row>
    <row r="83" spans="1:10" ht="18" x14ac:dyDescent="0.25">
      <c r="A83" s="189"/>
      <c r="B83" s="193"/>
      <c r="C83" s="193"/>
      <c r="D83" s="11">
        <v>1382.5047999999999</v>
      </c>
      <c r="E83" s="11">
        <v>1382.5157999999999</v>
      </c>
      <c r="F83" s="12">
        <f>ABS(E83-D83)/E83*1000000</f>
        <v>7.9565094301036261</v>
      </c>
      <c r="G83" s="9" t="s">
        <v>8</v>
      </c>
      <c r="H83" s="52" t="s">
        <v>89</v>
      </c>
      <c r="I83" s="13" t="s">
        <v>90</v>
      </c>
      <c r="J83" s="118">
        <v>2767.0462000000002</v>
      </c>
    </row>
    <row r="84" spans="1:10" ht="17.25" x14ac:dyDescent="0.25">
      <c r="A84" s="189"/>
      <c r="B84" s="193"/>
      <c r="C84" s="193"/>
      <c r="D84" s="11">
        <v>2001.7167999999999</v>
      </c>
      <c r="E84" s="10">
        <v>2001.7062000000001</v>
      </c>
      <c r="F84" s="12">
        <f t="shared" si="14"/>
        <v>5.2954824238643479</v>
      </c>
      <c r="G84" s="9" t="s">
        <v>12</v>
      </c>
      <c r="H84" s="212" t="s">
        <v>42</v>
      </c>
      <c r="I84" s="206" t="s">
        <v>43</v>
      </c>
      <c r="J84" s="207">
        <v>2002.7135000000001</v>
      </c>
    </row>
    <row r="85" spans="1:10" ht="17.25" x14ac:dyDescent="0.25">
      <c r="A85" s="189"/>
      <c r="B85" s="193"/>
      <c r="C85" s="193"/>
      <c r="D85" s="11">
        <v>1000.3579</v>
      </c>
      <c r="E85" s="10">
        <v>1000.3495</v>
      </c>
      <c r="F85" s="12">
        <f t="shared" si="14"/>
        <v>8.3970652256414287</v>
      </c>
      <c r="G85" s="9" t="s">
        <v>8</v>
      </c>
      <c r="H85" s="212"/>
      <c r="I85" s="206"/>
      <c r="J85" s="207"/>
    </row>
    <row r="86" spans="1:10" ht="18" x14ac:dyDescent="0.25">
      <c r="A86" s="189">
        <v>43</v>
      </c>
      <c r="B86" s="193">
        <v>9.6300000000000008</v>
      </c>
      <c r="C86" s="199">
        <v>19.209</v>
      </c>
      <c r="D86" s="11">
        <v>1170.9236000000001</v>
      </c>
      <c r="E86" s="11">
        <v>1170.9287999999999</v>
      </c>
      <c r="F86" s="12">
        <f t="shared" ref="F86:F96" si="15">ABS(E86-D86)/E86*1000000</f>
        <v>4.4409190378027787</v>
      </c>
      <c r="G86" s="9" t="s">
        <v>8</v>
      </c>
      <c r="H86" s="53" t="s">
        <v>146</v>
      </c>
      <c r="I86" s="13" t="s">
        <v>186</v>
      </c>
      <c r="J86" s="122">
        <v>2343.8721999999998</v>
      </c>
    </row>
    <row r="87" spans="1:10" ht="18" x14ac:dyDescent="0.25">
      <c r="A87" s="189"/>
      <c r="B87" s="193"/>
      <c r="C87" s="200"/>
      <c r="D87" s="11">
        <v>1344.9998000000001</v>
      </c>
      <c r="E87" s="11">
        <v>1344.9872</v>
      </c>
      <c r="F87" s="12">
        <f t="shared" si="15"/>
        <v>9.3681188936373321</v>
      </c>
      <c r="G87" s="9" t="s">
        <v>8</v>
      </c>
      <c r="H87" s="53" t="s">
        <v>95</v>
      </c>
      <c r="I87" s="13" t="s">
        <v>99</v>
      </c>
      <c r="J87" s="122">
        <v>2691.989</v>
      </c>
    </row>
    <row r="88" spans="1:10" ht="18" x14ac:dyDescent="0.25">
      <c r="A88" s="189"/>
      <c r="B88" s="193"/>
      <c r="C88" s="200"/>
      <c r="D88" s="11">
        <v>1272.9562000000001</v>
      </c>
      <c r="E88" s="11">
        <v>1272.9786999999999</v>
      </c>
      <c r="F88" s="12">
        <f t="shared" si="15"/>
        <v>17.675079716423383</v>
      </c>
      <c r="G88" s="9" t="s">
        <v>8</v>
      </c>
      <c r="H88" s="53" t="s">
        <v>154</v>
      </c>
      <c r="I88" s="13" t="s">
        <v>191</v>
      </c>
      <c r="J88" s="122">
        <v>2547.9719</v>
      </c>
    </row>
    <row r="89" spans="1:10" ht="18" x14ac:dyDescent="0.25">
      <c r="A89" s="189"/>
      <c r="B89" s="193"/>
      <c r="C89" s="200"/>
      <c r="D89" s="11">
        <v>1280.4748999999999</v>
      </c>
      <c r="E89" s="11">
        <v>1280.4658999999999</v>
      </c>
      <c r="F89" s="12">
        <f t="shared" si="15"/>
        <v>7.0286916660682275</v>
      </c>
      <c r="G89" s="9" t="s">
        <v>8</v>
      </c>
      <c r="H89" s="121" t="s">
        <v>225</v>
      </c>
      <c r="I89" s="13" t="s">
        <v>190</v>
      </c>
      <c r="J89" s="11">
        <v>2562.9463999999998</v>
      </c>
    </row>
    <row r="90" spans="1:10" ht="18" x14ac:dyDescent="0.25">
      <c r="A90" s="115">
        <v>44</v>
      </c>
      <c r="B90" s="112">
        <v>9.81</v>
      </c>
      <c r="C90" s="201"/>
      <c r="D90" s="11">
        <v>1170.4114</v>
      </c>
      <c r="E90" s="10">
        <v>1170.4186</v>
      </c>
      <c r="F90" s="12">
        <f t="shared" si="15"/>
        <v>6.1516452318953592</v>
      </c>
      <c r="G90" s="9" t="s">
        <v>8</v>
      </c>
      <c r="H90" s="65" t="s">
        <v>35</v>
      </c>
      <c r="I90" s="9" t="s">
        <v>36</v>
      </c>
      <c r="J90" s="118">
        <v>2342.8517999999999</v>
      </c>
    </row>
    <row r="91" spans="1:10" ht="18" x14ac:dyDescent="0.25">
      <c r="A91" s="189">
        <v>45</v>
      </c>
      <c r="B91" s="193">
        <v>9.8800000000000008</v>
      </c>
      <c r="C91" s="193">
        <v>19.783000000000001</v>
      </c>
      <c r="D91" s="11">
        <v>1170.4114</v>
      </c>
      <c r="E91" s="11">
        <v>1170.4186</v>
      </c>
      <c r="F91" s="25">
        <f t="shared" si="15"/>
        <v>6.1516452318953592</v>
      </c>
      <c r="G91" s="9" t="s">
        <v>8</v>
      </c>
      <c r="H91" s="36" t="s">
        <v>35</v>
      </c>
      <c r="I91" s="9" t="s">
        <v>36</v>
      </c>
      <c r="J91" s="122">
        <v>2342.8517999999999</v>
      </c>
    </row>
    <row r="92" spans="1:10" ht="18" x14ac:dyDescent="0.25">
      <c r="A92" s="189"/>
      <c r="B92" s="193"/>
      <c r="C92" s="193"/>
      <c r="D92" s="11">
        <v>1271.9465</v>
      </c>
      <c r="E92" s="11">
        <v>1271.9583</v>
      </c>
      <c r="F92" s="25">
        <f t="shared" si="15"/>
        <v>9.2770336889140275</v>
      </c>
      <c r="G92" s="9" t="s">
        <v>8</v>
      </c>
      <c r="H92" s="54" t="s">
        <v>227</v>
      </c>
      <c r="I92" s="9" t="s">
        <v>192</v>
      </c>
      <c r="J92" s="11">
        <v>2545.9310999999998</v>
      </c>
    </row>
    <row r="93" spans="1:10" ht="18" x14ac:dyDescent="0.25">
      <c r="A93" s="189">
        <v>46</v>
      </c>
      <c r="B93" s="193">
        <v>10.08</v>
      </c>
      <c r="C93" s="199">
        <v>20.518000000000001</v>
      </c>
      <c r="D93" s="11">
        <v>1243.4425000000001</v>
      </c>
      <c r="E93" s="11">
        <v>1243.4476</v>
      </c>
      <c r="F93" s="25">
        <f t="shared" si="15"/>
        <v>4.1014997333676657</v>
      </c>
      <c r="G93" s="9" t="s">
        <v>8</v>
      </c>
      <c r="H93" s="36" t="s">
        <v>293</v>
      </c>
      <c r="I93" s="117" t="s">
        <v>78</v>
      </c>
      <c r="J93" s="11">
        <v>2488.9097000000002</v>
      </c>
    </row>
    <row r="94" spans="1:10" ht="18" x14ac:dyDescent="0.25">
      <c r="A94" s="189"/>
      <c r="B94" s="193"/>
      <c r="C94" s="200"/>
      <c r="D94" s="11">
        <v>1280.4675</v>
      </c>
      <c r="E94" s="11">
        <v>1280.4658999999999</v>
      </c>
      <c r="F94" s="25">
        <f t="shared" si="15"/>
        <v>1.2495451851182562</v>
      </c>
      <c r="G94" s="9" t="s">
        <v>8</v>
      </c>
      <c r="H94" s="121" t="s">
        <v>228</v>
      </c>
      <c r="I94" s="13" t="s">
        <v>190</v>
      </c>
      <c r="J94" s="11">
        <v>2562.9463999999998</v>
      </c>
    </row>
    <row r="95" spans="1:10" ht="18" x14ac:dyDescent="0.25">
      <c r="A95" s="189"/>
      <c r="B95" s="193"/>
      <c r="C95" s="200"/>
      <c r="D95" s="11">
        <v>1345.9777999999999</v>
      </c>
      <c r="E95" s="11">
        <v>1345.9951000000001</v>
      </c>
      <c r="F95" s="25">
        <f t="shared" si="15"/>
        <v>12.852944264213752</v>
      </c>
      <c r="G95" s="9" t="s">
        <v>8</v>
      </c>
      <c r="H95" s="121" t="s">
        <v>46</v>
      </c>
      <c r="I95" s="13" t="s">
        <v>189</v>
      </c>
      <c r="J95" s="122">
        <v>2694.0047</v>
      </c>
    </row>
    <row r="96" spans="1:10" ht="18" x14ac:dyDescent="0.25">
      <c r="A96" s="189">
        <v>47</v>
      </c>
      <c r="B96" s="193">
        <v>10.210000000000001</v>
      </c>
      <c r="C96" s="200"/>
      <c r="D96" s="11">
        <v>1353.4824000000001</v>
      </c>
      <c r="E96" s="11">
        <v>1353.4948999999999</v>
      </c>
      <c r="F96" s="25">
        <f t="shared" si="15"/>
        <v>9.2353506465507191</v>
      </c>
      <c r="G96" s="9" t="s">
        <v>8</v>
      </c>
      <c r="H96" s="52" t="s">
        <v>248</v>
      </c>
      <c r="I96" s="13" t="s">
        <v>98</v>
      </c>
      <c r="J96" s="22">
        <v>2709.0043999999998</v>
      </c>
    </row>
    <row r="97" spans="1:10" ht="18" x14ac:dyDescent="0.25">
      <c r="A97" s="189"/>
      <c r="B97" s="193"/>
      <c r="C97" s="201"/>
      <c r="D97" s="11">
        <v>1426.0266999999999</v>
      </c>
      <c r="E97" s="11">
        <v>1426.0137</v>
      </c>
      <c r="F97" s="25">
        <f t="shared" ref="F97" si="16">ABS(E97-D97)/E97*1000000</f>
        <v>9.1163219539335181</v>
      </c>
      <c r="G97" s="9" t="s">
        <v>8</v>
      </c>
      <c r="H97" s="52" t="s">
        <v>230</v>
      </c>
      <c r="I97" s="13" t="s">
        <v>110</v>
      </c>
      <c r="J97" s="11">
        <v>2854.0419000000002</v>
      </c>
    </row>
    <row r="98" spans="1:10" x14ac:dyDescent="0.25">
      <c r="A98" s="115">
        <v>48</v>
      </c>
      <c r="B98" s="112">
        <v>10.33</v>
      </c>
      <c r="D98" s="56"/>
      <c r="E98" s="56"/>
      <c r="F98" s="56"/>
      <c r="G98" s="56"/>
      <c r="H98" s="112" t="s">
        <v>271</v>
      </c>
      <c r="I98" s="56"/>
      <c r="J98" s="56"/>
    </row>
    <row r="99" spans="1:10" ht="17.25" customHeight="1" x14ac:dyDescent="0.25">
      <c r="A99" s="115">
        <v>49</v>
      </c>
      <c r="B99" s="112">
        <v>10.43</v>
      </c>
      <c r="C99" s="138">
        <v>21.414000000000001</v>
      </c>
      <c r="D99" s="11">
        <v>1352.9694</v>
      </c>
      <c r="E99" s="22">
        <v>1352.9847</v>
      </c>
      <c r="F99" s="25">
        <f t="shared" ref="F99" si="17">ABS(E99-D99)/E99*1000000</f>
        <v>11.308331868072667</v>
      </c>
      <c r="G99" s="9" t="s">
        <v>8</v>
      </c>
      <c r="H99" s="120" t="s">
        <v>44</v>
      </c>
      <c r="I99" s="9" t="s">
        <v>45</v>
      </c>
      <c r="J99" s="32">
        <v>2707.9839000000002</v>
      </c>
    </row>
    <row r="100" spans="1:10" x14ac:dyDescent="0.25">
      <c r="A100" s="115">
        <v>50</v>
      </c>
      <c r="B100" s="112">
        <v>10.61</v>
      </c>
      <c r="C100" s="112"/>
      <c r="D100" s="11"/>
      <c r="E100" s="11"/>
      <c r="F100" s="11"/>
      <c r="G100" s="11"/>
      <c r="H100" s="112" t="s">
        <v>271</v>
      </c>
      <c r="I100" s="11"/>
      <c r="J100" s="11"/>
    </row>
    <row r="101" spans="1:10" ht="18" x14ac:dyDescent="0.25">
      <c r="A101" s="115">
        <v>51</v>
      </c>
      <c r="B101" s="112">
        <v>10.76</v>
      </c>
      <c r="C101" s="112">
        <v>22.512</v>
      </c>
      <c r="D101" s="11">
        <v>1426.0035</v>
      </c>
      <c r="E101" s="11">
        <v>1426.0137</v>
      </c>
      <c r="F101" s="25">
        <f t="shared" ref="F101" si="18">ABS(E101-D101)/E101*1000000</f>
        <v>7.152806456165675</v>
      </c>
      <c r="G101" s="9" t="s">
        <v>8</v>
      </c>
      <c r="H101" s="121" t="s">
        <v>230</v>
      </c>
      <c r="I101" s="13" t="s">
        <v>110</v>
      </c>
      <c r="J101" s="11">
        <v>2854.0419000000002</v>
      </c>
    </row>
    <row r="102" spans="1:10" ht="15.75" customHeight="1" x14ac:dyDescent="0.25">
      <c r="A102" s="189">
        <v>52</v>
      </c>
      <c r="B102" s="193">
        <v>10.87</v>
      </c>
      <c r="C102" s="193">
        <v>22.63</v>
      </c>
      <c r="D102" s="11">
        <v>998.6721</v>
      </c>
      <c r="E102" s="22">
        <v>998.68579999999997</v>
      </c>
      <c r="F102" s="25">
        <f t="shared" ref="F102:F103" si="19">ABS(E102-D102)/E102*1000000</f>
        <v>13.718028232675005</v>
      </c>
      <c r="G102" s="9" t="s">
        <v>53</v>
      </c>
      <c r="H102" s="124" t="s">
        <v>50</v>
      </c>
      <c r="I102" s="13" t="s">
        <v>51</v>
      </c>
      <c r="J102" s="32">
        <v>2999.0794000000001</v>
      </c>
    </row>
    <row r="103" spans="1:10" ht="18" x14ac:dyDescent="0.25">
      <c r="A103" s="189"/>
      <c r="B103" s="193"/>
      <c r="C103" s="193"/>
      <c r="D103" s="11">
        <v>1527.5334</v>
      </c>
      <c r="E103" s="22">
        <v>1527.5533</v>
      </c>
      <c r="F103" s="25">
        <f t="shared" si="19"/>
        <v>13.027368668580605</v>
      </c>
      <c r="G103" s="9" t="s">
        <v>8</v>
      </c>
      <c r="H103" s="124" t="s">
        <v>103</v>
      </c>
      <c r="I103" s="13" t="s">
        <v>107</v>
      </c>
      <c r="J103" s="32">
        <v>3057.1212</v>
      </c>
    </row>
    <row r="104" spans="1:10" ht="18" x14ac:dyDescent="0.25">
      <c r="A104" s="115">
        <v>53</v>
      </c>
      <c r="B104" s="112">
        <v>10.98</v>
      </c>
      <c r="C104" s="112">
        <v>22.689</v>
      </c>
      <c r="D104" s="11">
        <v>1426.5070000000001</v>
      </c>
      <c r="E104" s="11">
        <v>1426.5238999999999</v>
      </c>
      <c r="F104" s="25">
        <f t="shared" ref="F104" si="20">ABS(E104-D104)/E104*1000000</f>
        <v>11.846979920806429</v>
      </c>
      <c r="G104" s="9" t="s">
        <v>8</v>
      </c>
      <c r="H104" s="121" t="s">
        <v>231</v>
      </c>
      <c r="I104" s="13" t="s">
        <v>105</v>
      </c>
      <c r="J104" s="122">
        <v>2855.0623000000001</v>
      </c>
    </row>
    <row r="105" spans="1:10" ht="18" x14ac:dyDescent="0.25">
      <c r="A105" s="189">
        <v>54</v>
      </c>
      <c r="B105" s="193">
        <v>11.19</v>
      </c>
      <c r="C105" s="193">
        <v>23.61</v>
      </c>
      <c r="D105" s="11">
        <v>999.35919999999999</v>
      </c>
      <c r="E105" s="11">
        <v>999.36609999999996</v>
      </c>
      <c r="F105" s="28">
        <f>ABS(E105-D105)/E105*1000000</f>
        <v>6.9043766843534726</v>
      </c>
      <c r="G105" s="9" t="s">
        <v>53</v>
      </c>
      <c r="H105" s="121" t="s">
        <v>155</v>
      </c>
      <c r="I105" s="9" t="s">
        <v>194</v>
      </c>
      <c r="J105" s="11">
        <v>3001.1201999999998</v>
      </c>
    </row>
    <row r="106" spans="1:10" ht="18" x14ac:dyDescent="0.25">
      <c r="A106" s="189"/>
      <c r="B106" s="193"/>
      <c r="C106" s="193"/>
      <c r="D106" s="11">
        <v>1498.519</v>
      </c>
      <c r="E106" s="10">
        <v>1498.5324000000001</v>
      </c>
      <c r="F106" s="12">
        <f>ABS(E106-D106)/E106*1000000</f>
        <v>8.9420822666543138</v>
      </c>
      <c r="G106" s="9" t="s">
        <v>8</v>
      </c>
      <c r="H106" s="120" t="s">
        <v>50</v>
      </c>
      <c r="I106" s="13" t="s">
        <v>51</v>
      </c>
      <c r="J106" s="118">
        <v>2999.0794000000001</v>
      </c>
    </row>
    <row r="107" spans="1:10" ht="18" x14ac:dyDescent="0.25">
      <c r="A107" s="189"/>
      <c r="B107" s="193"/>
      <c r="C107" s="193"/>
      <c r="D107" s="11">
        <v>1499.0192999999999</v>
      </c>
      <c r="E107" s="11">
        <v>1499.0426</v>
      </c>
      <c r="F107" s="28">
        <f>ABS(E107-D107)/E107*1000000</f>
        <v>15.543254074342475</v>
      </c>
      <c r="G107" s="9" t="s">
        <v>8</v>
      </c>
      <c r="H107" s="121" t="s">
        <v>250</v>
      </c>
      <c r="I107" s="13" t="s">
        <v>126</v>
      </c>
      <c r="J107" s="11">
        <v>3000.0998</v>
      </c>
    </row>
    <row r="108" spans="1:10" ht="16.5" customHeight="1" x14ac:dyDescent="0.25">
      <c r="A108" s="189"/>
      <c r="B108" s="193"/>
      <c r="C108" s="193"/>
      <c r="D108" s="11">
        <v>1115.7331999999999</v>
      </c>
      <c r="E108" s="10">
        <v>1115.7367999999999</v>
      </c>
      <c r="F108" s="25">
        <f>ABS(E108-D108)/E108*1000000</f>
        <v>3.22656741267817</v>
      </c>
      <c r="G108" s="9" t="s">
        <v>53</v>
      </c>
      <c r="H108" s="120" t="s">
        <v>117</v>
      </c>
      <c r="I108" s="9" t="s">
        <v>118</v>
      </c>
      <c r="J108" s="118">
        <v>3350.2323000000001</v>
      </c>
    </row>
    <row r="109" spans="1:10" x14ac:dyDescent="0.25">
      <c r="A109" s="115">
        <v>55</v>
      </c>
      <c r="B109" s="112">
        <v>11.33</v>
      </c>
      <c r="C109" s="112"/>
      <c r="D109" s="56"/>
      <c r="E109" s="56"/>
      <c r="F109" s="56"/>
      <c r="G109" s="56"/>
      <c r="H109" s="112" t="s">
        <v>271</v>
      </c>
      <c r="I109" s="56"/>
      <c r="J109" s="56"/>
    </row>
    <row r="110" spans="1:10" x14ac:dyDescent="0.25">
      <c r="A110" s="115">
        <v>56</v>
      </c>
      <c r="B110" s="71">
        <v>11.47</v>
      </c>
      <c r="C110" s="112"/>
      <c r="D110" s="11"/>
      <c r="E110" s="11"/>
      <c r="F110" s="11"/>
      <c r="G110" s="11"/>
      <c r="H110" s="112" t="s">
        <v>271</v>
      </c>
      <c r="I110" s="11"/>
      <c r="J110" s="11"/>
    </row>
    <row r="111" spans="1:10" ht="18" x14ac:dyDescent="0.25">
      <c r="A111" s="189">
        <v>57</v>
      </c>
      <c r="B111" s="193">
        <v>11.6</v>
      </c>
      <c r="C111" s="193">
        <v>24.666</v>
      </c>
      <c r="D111" s="11">
        <v>1498.527</v>
      </c>
      <c r="E111" s="10">
        <v>1498.5324000000001</v>
      </c>
      <c r="F111" s="12">
        <f t="shared" ref="F111:F116" si="21">ABS(E111-D111)/E111*1000000</f>
        <v>3.6035256895404668</v>
      </c>
      <c r="G111" s="9" t="s">
        <v>8</v>
      </c>
      <c r="H111" s="210" t="s">
        <v>50</v>
      </c>
      <c r="I111" s="9" t="s">
        <v>51</v>
      </c>
      <c r="J111" s="118">
        <v>2999.0794000000001</v>
      </c>
    </row>
    <row r="112" spans="1:10" ht="18.75" customHeight="1" x14ac:dyDescent="0.25">
      <c r="A112" s="189"/>
      <c r="B112" s="193"/>
      <c r="C112" s="193"/>
      <c r="D112" s="11">
        <v>998.6721</v>
      </c>
      <c r="E112" s="10">
        <v>998.68579999999997</v>
      </c>
      <c r="F112" s="12">
        <f t="shared" si="21"/>
        <v>13.718028232675005</v>
      </c>
      <c r="G112" s="9" t="s">
        <v>53</v>
      </c>
      <c r="H112" s="210"/>
      <c r="I112" s="9" t="s">
        <v>51</v>
      </c>
      <c r="J112" s="118">
        <v>2999.0794000000001</v>
      </c>
    </row>
    <row r="113" spans="1:11" ht="18" x14ac:dyDescent="0.25">
      <c r="A113" s="189"/>
      <c r="B113" s="193"/>
      <c r="C113" s="193"/>
      <c r="D113" s="11">
        <v>1572.0847000000001</v>
      </c>
      <c r="E113" s="11">
        <v>1572.0716</v>
      </c>
      <c r="F113" s="12">
        <f t="shared" si="21"/>
        <v>8.3329537917498389</v>
      </c>
      <c r="G113" s="9" t="s">
        <v>8</v>
      </c>
      <c r="H113" s="121" t="s">
        <v>234</v>
      </c>
      <c r="I113" s="9" t="s">
        <v>196</v>
      </c>
      <c r="J113" s="122">
        <v>3146.1577000000002</v>
      </c>
    </row>
    <row r="114" spans="1:11" ht="18" x14ac:dyDescent="0.25">
      <c r="A114" s="115">
        <v>58</v>
      </c>
      <c r="B114" s="112">
        <v>11.76</v>
      </c>
      <c r="C114" s="112">
        <v>24.766999999999999</v>
      </c>
      <c r="D114" s="11">
        <v>1095.7172</v>
      </c>
      <c r="E114" s="10">
        <v>1095.7176999999999</v>
      </c>
      <c r="F114" s="12">
        <f>ABS(E114-D114)/E114*1000000</f>
        <v>0.45632191564897578</v>
      </c>
      <c r="G114" s="9" t="s">
        <v>53</v>
      </c>
      <c r="H114" s="120" t="s">
        <v>128</v>
      </c>
      <c r="I114" s="9" t="s">
        <v>129</v>
      </c>
      <c r="J114" s="118">
        <v>3290.1747999999998</v>
      </c>
    </row>
    <row r="115" spans="1:11" ht="18" x14ac:dyDescent="0.25">
      <c r="A115" s="189">
        <v>59</v>
      </c>
      <c r="B115" s="193">
        <v>12.01</v>
      </c>
      <c r="C115" s="193">
        <v>25.815000000000001</v>
      </c>
      <c r="D115" s="22">
        <v>1571.5399</v>
      </c>
      <c r="E115" s="11">
        <v>1571.5614</v>
      </c>
      <c r="F115" s="12">
        <f t="shared" si="21"/>
        <v>13.680661792825928</v>
      </c>
      <c r="G115" s="9" t="s">
        <v>8</v>
      </c>
      <c r="H115" s="121" t="s">
        <v>235</v>
      </c>
      <c r="I115" s="9" t="s">
        <v>81</v>
      </c>
      <c r="J115" s="11">
        <v>3145.1372999999999</v>
      </c>
    </row>
    <row r="116" spans="1:11" ht="18" x14ac:dyDescent="0.25">
      <c r="A116" s="189"/>
      <c r="B116" s="193"/>
      <c r="C116" s="193"/>
      <c r="D116" s="11">
        <v>1169.7518</v>
      </c>
      <c r="E116" s="57">
        <v>1169.7544</v>
      </c>
      <c r="F116" s="12">
        <f t="shared" si="21"/>
        <v>2.2226887969213602</v>
      </c>
      <c r="G116" s="9" t="s">
        <v>53</v>
      </c>
      <c r="H116" s="125" t="s">
        <v>157</v>
      </c>
      <c r="I116" s="13" t="s">
        <v>197</v>
      </c>
      <c r="J116" s="11">
        <v>3512.2851000000001</v>
      </c>
    </row>
    <row r="117" spans="1:11" ht="18" x14ac:dyDescent="0.25">
      <c r="A117" s="115">
        <v>60</v>
      </c>
      <c r="B117" s="112">
        <v>12.39</v>
      </c>
      <c r="C117" s="112">
        <v>26.558</v>
      </c>
      <c r="D117" s="11">
        <v>1096.0565999999999</v>
      </c>
      <c r="E117" s="11">
        <v>1096.0578</v>
      </c>
      <c r="F117" s="12">
        <f t="shared" ref="F117" si="22">ABS(E117-D117)/E117*1000000</f>
        <v>1.0948327726453138</v>
      </c>
      <c r="G117" s="9" t="s">
        <v>53</v>
      </c>
      <c r="H117" s="121" t="s">
        <v>158</v>
      </c>
      <c r="I117" s="13" t="s">
        <v>198</v>
      </c>
      <c r="J117" s="11">
        <v>3583.3110000000001</v>
      </c>
    </row>
    <row r="118" spans="1:11" x14ac:dyDescent="0.25">
      <c r="A118" s="115">
        <v>61</v>
      </c>
      <c r="B118" s="112">
        <v>12.83</v>
      </c>
      <c r="C118" s="112"/>
      <c r="D118" s="11"/>
      <c r="E118" s="11"/>
      <c r="F118" s="11"/>
      <c r="G118" s="11"/>
      <c r="H118" s="112" t="s">
        <v>271</v>
      </c>
      <c r="I118" s="11"/>
      <c r="J118" s="11"/>
    </row>
    <row r="119" spans="1:11" x14ac:dyDescent="0.25">
      <c r="A119" s="115">
        <v>62</v>
      </c>
      <c r="B119" s="112">
        <v>13.01</v>
      </c>
      <c r="C119" s="112"/>
      <c r="D119" s="11"/>
      <c r="E119" s="11"/>
      <c r="F119" s="11"/>
      <c r="G119" s="11"/>
      <c r="H119" s="112" t="s">
        <v>271</v>
      </c>
      <c r="I119" s="11"/>
      <c r="J119" s="11"/>
    </row>
    <row r="120" spans="1:11" x14ac:dyDescent="0.25">
      <c r="A120" s="75"/>
      <c r="B120" s="43"/>
      <c r="C120" s="44"/>
      <c r="D120" s="30"/>
      <c r="E120" s="30"/>
      <c r="F120" s="30"/>
      <c r="G120" s="30"/>
      <c r="H120" s="30"/>
      <c r="I120" s="30"/>
      <c r="J120" s="30"/>
      <c r="K120" s="50"/>
    </row>
    <row r="121" spans="1:11" x14ac:dyDescent="0.25">
      <c r="A121" s="127" t="s">
        <v>278</v>
      </c>
    </row>
  </sheetData>
  <mergeCells count="82">
    <mergeCell ref="A1:C3"/>
    <mergeCell ref="D1:J2"/>
    <mergeCell ref="D3:J3"/>
    <mergeCell ref="B102:B103"/>
    <mergeCell ref="C102:C103"/>
    <mergeCell ref="B78:B79"/>
    <mergeCell ref="B80:B85"/>
    <mergeCell ref="C80:C85"/>
    <mergeCell ref="B86:B89"/>
    <mergeCell ref="B50:B53"/>
    <mergeCell ref="C50:C53"/>
    <mergeCell ref="B54:B55"/>
    <mergeCell ref="C54:C55"/>
    <mergeCell ref="B91:B92"/>
    <mergeCell ref="C91:C92"/>
    <mergeCell ref="J84:J85"/>
    <mergeCell ref="H111:H112"/>
    <mergeCell ref="I84:I85"/>
    <mergeCell ref="C77:C79"/>
    <mergeCell ref="B93:B95"/>
    <mergeCell ref="B96:B97"/>
    <mergeCell ref="C105:C108"/>
    <mergeCell ref="A91:A92"/>
    <mergeCell ref="A93:A95"/>
    <mergeCell ref="A86:A89"/>
    <mergeCell ref="B115:B116"/>
    <mergeCell ref="C115:C116"/>
    <mergeCell ref="B105:B108"/>
    <mergeCell ref="B111:B113"/>
    <mergeCell ref="C111:C113"/>
    <mergeCell ref="C86:C90"/>
    <mergeCell ref="C93:C97"/>
    <mergeCell ref="A115:A116"/>
    <mergeCell ref="A111:A113"/>
    <mergeCell ref="A105:A108"/>
    <mergeCell ref="A102:A103"/>
    <mergeCell ref="A96:A97"/>
    <mergeCell ref="A78:A79"/>
    <mergeCell ref="A80:A85"/>
    <mergeCell ref="A75:A76"/>
    <mergeCell ref="H68:H69"/>
    <mergeCell ref="A70:A72"/>
    <mergeCell ref="A73:A74"/>
    <mergeCell ref="A59:A69"/>
    <mergeCell ref="B59:B69"/>
    <mergeCell ref="C59:C69"/>
    <mergeCell ref="B70:B72"/>
    <mergeCell ref="H84:H85"/>
    <mergeCell ref="C70:C72"/>
    <mergeCell ref="B73:B74"/>
    <mergeCell ref="C73:C74"/>
    <mergeCell ref="B75:B76"/>
    <mergeCell ref="C75:C76"/>
    <mergeCell ref="B47:B49"/>
    <mergeCell ref="C47:C49"/>
    <mergeCell ref="A56:A57"/>
    <mergeCell ref="A47:A49"/>
    <mergeCell ref="A50:A53"/>
    <mergeCell ref="A54:A55"/>
    <mergeCell ref="C56:C58"/>
    <mergeCell ref="B56:B57"/>
    <mergeCell ref="A5:J5"/>
    <mergeCell ref="H21:H22"/>
    <mergeCell ref="I21:I22"/>
    <mergeCell ref="B21:B22"/>
    <mergeCell ref="C21:C22"/>
    <mergeCell ref="H47:H48"/>
    <mergeCell ref="A29:A30"/>
    <mergeCell ref="A40:A45"/>
    <mergeCell ref="A33:A34"/>
    <mergeCell ref="J21:J22"/>
    <mergeCell ref="A21:A22"/>
    <mergeCell ref="B29:B30"/>
    <mergeCell ref="C29:C30"/>
    <mergeCell ref="B33:B34"/>
    <mergeCell ref="C33:C34"/>
    <mergeCell ref="B37:B39"/>
    <mergeCell ref="C37:C39"/>
    <mergeCell ref="B40:B45"/>
    <mergeCell ref="C40:C45"/>
    <mergeCell ref="A37:A39"/>
    <mergeCell ref="H29:H30"/>
  </mergeCells>
  <pageMargins left="0.7" right="0.7" top="0.75" bottom="0.75" header="0.3" footer="0.3"/>
  <pageSetup paperSize="9" scale="6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70"/>
  <sheetViews>
    <sheetView topLeftCell="F53" zoomScaleNormal="100" workbookViewId="0">
      <selection activeCell="O68" sqref="O68"/>
    </sheetView>
  </sheetViews>
  <sheetFormatPr defaultRowHeight="15" x14ac:dyDescent="0.25"/>
  <cols>
    <col min="1" max="1" width="9.140625" style="14"/>
    <col min="3" max="3" width="9.140625" style="63"/>
    <col min="4" max="4" width="12.85546875" bestFit="1" customWidth="1"/>
    <col min="5" max="5" width="11" bestFit="1" customWidth="1"/>
    <col min="6" max="6" width="11.140625" bestFit="1" customWidth="1"/>
    <col min="7" max="7" width="8.28515625" bestFit="1" customWidth="1"/>
    <col min="8" max="8" width="22.85546875" bestFit="1" customWidth="1"/>
    <col min="9" max="9" width="27.42578125" bestFit="1" customWidth="1"/>
    <col min="10" max="10" width="13.42578125" bestFit="1" customWidth="1"/>
    <col min="12" max="13" width="9.5703125" bestFit="1" customWidth="1"/>
    <col min="14" max="14" width="4.5703125" bestFit="1" customWidth="1"/>
    <col min="15" max="15" width="8.28515625" bestFit="1" customWidth="1"/>
    <col min="16" max="16" width="9.85546875" bestFit="1" customWidth="1"/>
    <col min="18" max="18" width="9.5703125" bestFit="1" customWidth="1"/>
  </cols>
  <sheetData>
    <row r="1" spans="1:11" ht="15" customHeight="1" x14ac:dyDescent="0.25">
      <c r="A1" s="208" t="s">
        <v>213</v>
      </c>
      <c r="B1" s="208"/>
      <c r="C1" s="208"/>
      <c r="D1" s="217" t="s">
        <v>383</v>
      </c>
      <c r="E1" s="217"/>
      <c r="F1" s="217"/>
      <c r="G1" s="217"/>
      <c r="H1" s="217"/>
      <c r="I1" s="217"/>
      <c r="J1" s="217"/>
      <c r="K1" s="68"/>
    </row>
    <row r="2" spans="1:11" x14ac:dyDescent="0.25">
      <c r="A2" s="208"/>
      <c r="B2" s="208"/>
      <c r="C2" s="208"/>
      <c r="D2" s="217"/>
      <c r="E2" s="217"/>
      <c r="F2" s="217"/>
      <c r="G2" s="217"/>
      <c r="H2" s="217"/>
      <c r="I2" s="217"/>
      <c r="J2" s="217"/>
    </row>
    <row r="3" spans="1:11" ht="15" customHeight="1" x14ac:dyDescent="0.25">
      <c r="A3" s="208"/>
      <c r="B3" s="208"/>
      <c r="C3" s="208"/>
      <c r="D3" s="217" t="s">
        <v>273</v>
      </c>
      <c r="E3" s="217"/>
      <c r="F3" s="217"/>
      <c r="G3" s="217"/>
      <c r="H3" s="217"/>
      <c r="I3" s="217"/>
      <c r="J3" s="217"/>
    </row>
    <row r="4" spans="1:11" x14ac:dyDescent="0.25">
      <c r="A4" s="166"/>
      <c r="B4" s="167"/>
      <c r="C4" s="167"/>
      <c r="D4" s="168"/>
      <c r="E4" s="168"/>
      <c r="F4" s="169"/>
      <c r="G4" s="170"/>
      <c r="H4" s="171"/>
      <c r="I4" s="170"/>
      <c r="J4" s="172"/>
    </row>
    <row r="5" spans="1:11" x14ac:dyDescent="0.25">
      <c r="A5" s="224"/>
      <c r="B5" s="224"/>
      <c r="C5" s="224"/>
      <c r="D5" s="224"/>
      <c r="E5" s="224"/>
      <c r="F5" s="224"/>
      <c r="G5" s="224"/>
      <c r="H5" s="224"/>
      <c r="I5" s="224"/>
      <c r="J5" s="224"/>
    </row>
    <row r="6" spans="1:11" ht="36" x14ac:dyDescent="0.25">
      <c r="A6" s="156" t="s">
        <v>324</v>
      </c>
      <c r="B6" s="157" t="s">
        <v>325</v>
      </c>
      <c r="C6" s="157" t="s">
        <v>326</v>
      </c>
      <c r="D6" s="158" t="s">
        <v>1</v>
      </c>
      <c r="E6" s="158" t="s">
        <v>2</v>
      </c>
      <c r="F6" s="157" t="s">
        <v>3</v>
      </c>
      <c r="G6" s="159" t="s">
        <v>4</v>
      </c>
      <c r="H6" s="159" t="s">
        <v>5</v>
      </c>
      <c r="I6" s="159" t="s">
        <v>6</v>
      </c>
      <c r="J6" s="158" t="s">
        <v>7</v>
      </c>
    </row>
    <row r="7" spans="1:11" ht="18" x14ac:dyDescent="0.25">
      <c r="A7" s="141">
        <v>1</v>
      </c>
      <c r="B7" s="142">
        <v>4.13</v>
      </c>
      <c r="C7" s="142">
        <v>3.4460000000000002</v>
      </c>
      <c r="D7" s="39">
        <v>1029.3861999999999</v>
      </c>
      <c r="E7" s="82">
        <v>1029.3893</v>
      </c>
      <c r="F7" s="79">
        <f>ABS(E7-D7)/E7*1000000</f>
        <v>3.0114942909658482</v>
      </c>
      <c r="G7" s="81" t="s">
        <v>327</v>
      </c>
      <c r="H7" s="144" t="s">
        <v>9</v>
      </c>
      <c r="I7" s="87" t="s">
        <v>328</v>
      </c>
      <c r="J7" s="82">
        <v>1030.3965000000001</v>
      </c>
    </row>
    <row r="8" spans="1:11" x14ac:dyDescent="0.25">
      <c r="A8" s="141">
        <v>2</v>
      </c>
      <c r="B8" s="142">
        <v>4.25</v>
      </c>
      <c r="C8" s="142"/>
      <c r="D8" s="39"/>
      <c r="E8" s="39"/>
      <c r="F8" s="79"/>
      <c r="G8" s="87"/>
      <c r="H8" s="142" t="s">
        <v>271</v>
      </c>
      <c r="I8" s="87"/>
      <c r="J8" s="39"/>
    </row>
    <row r="9" spans="1:11" x14ac:dyDescent="0.25">
      <c r="A9" s="141">
        <v>3</v>
      </c>
      <c r="B9" s="142">
        <v>4.41</v>
      </c>
      <c r="C9" s="142"/>
      <c r="D9" s="80"/>
      <c r="E9" s="86"/>
      <c r="F9" s="86"/>
      <c r="G9" s="86"/>
      <c r="H9" s="142" t="s">
        <v>271</v>
      </c>
      <c r="I9" s="86"/>
      <c r="J9" s="86"/>
    </row>
    <row r="10" spans="1:11" ht="18" x14ac:dyDescent="0.25">
      <c r="A10" s="141">
        <v>4</v>
      </c>
      <c r="B10" s="142">
        <v>4.71</v>
      </c>
      <c r="C10" s="142">
        <v>4.4770000000000003</v>
      </c>
      <c r="D10" s="39">
        <v>1175.4335000000001</v>
      </c>
      <c r="E10" s="39">
        <v>1175.4472000000001</v>
      </c>
      <c r="F10" s="79">
        <f>ABS(E10-D10)/E10*1000000</f>
        <v>11.655138571916819</v>
      </c>
      <c r="G10" s="87" t="s">
        <v>168</v>
      </c>
      <c r="H10" s="146" t="s">
        <v>10</v>
      </c>
      <c r="I10" s="87" t="s">
        <v>329</v>
      </c>
      <c r="J10" s="39">
        <v>1176.4544000000001</v>
      </c>
    </row>
    <row r="11" spans="1:11" x14ac:dyDescent="0.25">
      <c r="A11" s="141">
        <v>5</v>
      </c>
      <c r="B11" s="142">
        <v>4.84</v>
      </c>
      <c r="C11" s="142"/>
      <c r="D11" s="39"/>
      <c r="E11" s="86"/>
      <c r="F11" s="86"/>
      <c r="G11" s="86"/>
      <c r="H11" s="142" t="s">
        <v>271</v>
      </c>
      <c r="I11" s="86"/>
      <c r="J11" s="86"/>
    </row>
    <row r="12" spans="1:11" x14ac:dyDescent="0.25">
      <c r="A12" s="141">
        <v>6</v>
      </c>
      <c r="B12" s="142">
        <v>5.09</v>
      </c>
      <c r="C12" s="142"/>
      <c r="D12" s="39"/>
      <c r="E12" s="86"/>
      <c r="F12" s="86"/>
      <c r="G12" s="86"/>
      <c r="H12" s="142" t="s">
        <v>271</v>
      </c>
      <c r="I12" s="86"/>
      <c r="J12" s="86"/>
    </row>
    <row r="13" spans="1:11" x14ac:dyDescent="0.25">
      <c r="A13" s="141">
        <v>7</v>
      </c>
      <c r="B13" s="142">
        <v>5.28</v>
      </c>
      <c r="C13" s="142"/>
      <c r="D13" s="39"/>
      <c r="E13" s="86"/>
      <c r="F13" s="86"/>
      <c r="G13" s="86"/>
      <c r="H13" s="142" t="s">
        <v>271</v>
      </c>
      <c r="I13" s="86"/>
      <c r="J13" s="86"/>
    </row>
    <row r="14" spans="1:11" x14ac:dyDescent="0.25">
      <c r="A14" s="141">
        <v>8</v>
      </c>
      <c r="B14" s="142">
        <v>5.6</v>
      </c>
      <c r="C14" s="142"/>
      <c r="D14" s="86"/>
      <c r="E14" s="86"/>
      <c r="F14" s="86"/>
      <c r="G14" s="86"/>
      <c r="H14" s="142" t="s">
        <v>271</v>
      </c>
      <c r="I14" s="86"/>
      <c r="J14" s="86"/>
    </row>
    <row r="15" spans="1:11" ht="18" x14ac:dyDescent="0.25">
      <c r="A15" s="141">
        <v>9</v>
      </c>
      <c r="B15" s="142">
        <v>5.82</v>
      </c>
      <c r="C15" s="142">
        <v>6.7240000000000002</v>
      </c>
      <c r="D15" s="39">
        <v>790.29669999999999</v>
      </c>
      <c r="E15" s="80">
        <v>790.29930000000002</v>
      </c>
      <c r="F15" s="79">
        <f>ABS(E15-D15)/E15*1000000</f>
        <v>3.2898928292476883</v>
      </c>
      <c r="G15" s="81" t="s">
        <v>167</v>
      </c>
      <c r="H15" s="36" t="s">
        <v>286</v>
      </c>
      <c r="I15" s="87" t="s">
        <v>331</v>
      </c>
      <c r="J15" s="39">
        <v>1582.6132</v>
      </c>
    </row>
    <row r="16" spans="1:11" ht="17.25" x14ac:dyDescent="0.25">
      <c r="A16" s="190">
        <v>10</v>
      </c>
      <c r="B16" s="194">
        <v>6.15</v>
      </c>
      <c r="C16" s="194">
        <v>7.8129999999999997</v>
      </c>
      <c r="D16" s="39">
        <v>1353.4824000000001</v>
      </c>
      <c r="E16" s="82">
        <v>1353.4949239999999</v>
      </c>
      <c r="F16" s="79">
        <f t="shared" ref="F16:F17" si="0">ABS(E16-D16)/E16*1000000</f>
        <v>9.2530823556731043</v>
      </c>
      <c r="G16" s="81" t="s">
        <v>168</v>
      </c>
      <c r="H16" s="213" t="s">
        <v>13</v>
      </c>
      <c r="I16" s="215" t="s">
        <v>333</v>
      </c>
      <c r="J16" s="216">
        <v>1354.5021999999999</v>
      </c>
    </row>
    <row r="17" spans="1:10" ht="17.25" x14ac:dyDescent="0.25">
      <c r="A17" s="190"/>
      <c r="B17" s="194"/>
      <c r="C17" s="194"/>
      <c r="D17" s="39">
        <v>676.24869999999999</v>
      </c>
      <c r="E17" s="82">
        <v>676.24379999999996</v>
      </c>
      <c r="F17" s="79">
        <f t="shared" si="0"/>
        <v>7.2459074671302792</v>
      </c>
      <c r="G17" s="81" t="s">
        <v>167</v>
      </c>
      <c r="H17" s="213"/>
      <c r="I17" s="215"/>
      <c r="J17" s="216"/>
    </row>
    <row r="18" spans="1:10" ht="18" x14ac:dyDescent="0.25">
      <c r="A18" s="190"/>
      <c r="B18" s="194"/>
      <c r="C18" s="194"/>
      <c r="D18" s="39">
        <v>798.29060000000004</v>
      </c>
      <c r="E18" s="82">
        <v>798.29679999999996</v>
      </c>
      <c r="F18" s="79">
        <f t="shared" ref="F18:F19" si="1">ABS(E18-D18)/E18*1000000</f>
        <v>7.7665349528165484</v>
      </c>
      <c r="G18" s="81" t="s">
        <v>167</v>
      </c>
      <c r="H18" s="144" t="s">
        <v>15</v>
      </c>
      <c r="I18" s="81" t="s">
        <v>332</v>
      </c>
      <c r="J18" s="82">
        <v>1598.6080999999999</v>
      </c>
    </row>
    <row r="19" spans="1:10" ht="18" x14ac:dyDescent="0.25">
      <c r="A19" s="141">
        <v>11</v>
      </c>
      <c r="B19" s="142">
        <v>6.38</v>
      </c>
      <c r="C19" s="142">
        <v>8.4640000000000004</v>
      </c>
      <c r="D19" s="39">
        <v>798.29639999999995</v>
      </c>
      <c r="E19" s="82">
        <v>798.29679999999996</v>
      </c>
      <c r="F19" s="79">
        <f t="shared" si="1"/>
        <v>0.50106677117242437</v>
      </c>
      <c r="G19" s="81" t="s">
        <v>167</v>
      </c>
      <c r="H19" s="145" t="s">
        <v>17</v>
      </c>
      <c r="I19" s="81" t="s">
        <v>332</v>
      </c>
      <c r="J19" s="82">
        <v>1598.6080999999999</v>
      </c>
    </row>
    <row r="20" spans="1:10" ht="18" x14ac:dyDescent="0.25">
      <c r="A20" s="190">
        <v>12</v>
      </c>
      <c r="B20" s="194">
        <v>6.53</v>
      </c>
      <c r="C20" s="194">
        <v>8.8439999999999994</v>
      </c>
      <c r="D20" s="39">
        <v>871.31989999999996</v>
      </c>
      <c r="E20" s="39">
        <v>871.32569999999998</v>
      </c>
      <c r="F20" s="79">
        <f>ABS(E20-D20)/E20*1000000</f>
        <v>6.6565235020865448</v>
      </c>
      <c r="G20" s="81" t="s">
        <v>167</v>
      </c>
      <c r="H20" s="36" t="s">
        <v>258</v>
      </c>
      <c r="I20" s="81" t="s">
        <v>334</v>
      </c>
      <c r="J20" s="39">
        <v>1744.6659999999999</v>
      </c>
    </row>
    <row r="21" spans="1:10" ht="18" x14ac:dyDescent="0.25">
      <c r="A21" s="190"/>
      <c r="B21" s="194"/>
      <c r="C21" s="194"/>
      <c r="D21" s="39">
        <v>891.82899999999995</v>
      </c>
      <c r="E21" s="39">
        <v>891.83900000000006</v>
      </c>
      <c r="F21" s="79">
        <f>ABS(E21-D21)/E21*1000000</f>
        <v>11.212786164436173</v>
      </c>
      <c r="G21" s="81" t="s">
        <v>167</v>
      </c>
      <c r="H21" s="83" t="s">
        <v>165</v>
      </c>
      <c r="I21" s="111" t="s">
        <v>335</v>
      </c>
      <c r="J21" s="39">
        <v>1785.6926000000001</v>
      </c>
    </row>
    <row r="22" spans="1:10" ht="18" x14ac:dyDescent="0.25">
      <c r="A22" s="190">
        <v>13</v>
      </c>
      <c r="B22" s="194">
        <v>6.64</v>
      </c>
      <c r="C22" s="194">
        <v>9.0809999999999995</v>
      </c>
      <c r="D22" s="80">
        <v>899.82129999999995</v>
      </c>
      <c r="E22" s="82">
        <v>899.8365</v>
      </c>
      <c r="F22" s="79">
        <f>ABS(E22-D22)/E22*1000000</f>
        <v>16.891957594573945</v>
      </c>
      <c r="G22" s="81" t="s">
        <v>167</v>
      </c>
      <c r="H22" s="144" t="s">
        <v>52</v>
      </c>
      <c r="I22" s="87" t="s">
        <v>336</v>
      </c>
      <c r="J22" s="82">
        <v>1801.6875</v>
      </c>
    </row>
    <row r="23" spans="1:10" ht="18" x14ac:dyDescent="0.25">
      <c r="A23" s="190"/>
      <c r="B23" s="194"/>
      <c r="C23" s="194"/>
      <c r="D23" s="39">
        <v>993.36440000000005</v>
      </c>
      <c r="E23" s="84">
        <v>993.37869999999998</v>
      </c>
      <c r="F23" s="79">
        <f t="shared" ref="F23" si="2">ABS(E23-D23)/E23*1000000</f>
        <v>14.395315703804297</v>
      </c>
      <c r="G23" s="81" t="s">
        <v>167</v>
      </c>
      <c r="H23" s="146" t="s">
        <v>132</v>
      </c>
      <c r="I23" s="111" t="s">
        <v>337</v>
      </c>
      <c r="J23" s="39">
        <v>1988.7719</v>
      </c>
    </row>
    <row r="24" spans="1:10" ht="18" x14ac:dyDescent="0.25">
      <c r="A24" s="141">
        <v>14</v>
      </c>
      <c r="B24" s="142">
        <v>6.71</v>
      </c>
      <c r="C24" s="142">
        <v>9.6720000000000006</v>
      </c>
      <c r="D24" s="80">
        <v>871.33810000000005</v>
      </c>
      <c r="E24" s="39">
        <v>871.32569999999998</v>
      </c>
      <c r="F24" s="79">
        <f>ABS(E24-D24)/E24*1000000</f>
        <v>14.231188176901677</v>
      </c>
      <c r="G24" s="81" t="s">
        <v>167</v>
      </c>
      <c r="H24" s="36" t="s">
        <v>147</v>
      </c>
      <c r="I24" s="81" t="s">
        <v>334</v>
      </c>
      <c r="J24" s="39">
        <v>1744.6659999999999</v>
      </c>
    </row>
    <row r="25" spans="1:10" ht="18" x14ac:dyDescent="0.25">
      <c r="A25" s="190">
        <v>15</v>
      </c>
      <c r="B25" s="194">
        <v>6.92</v>
      </c>
      <c r="C25" s="194">
        <v>10.356</v>
      </c>
      <c r="D25" s="80">
        <v>871.33810000000005</v>
      </c>
      <c r="E25" s="39">
        <v>871.32569999999998</v>
      </c>
      <c r="F25" s="79">
        <f>ABS(E25-D25)/E25*1000000</f>
        <v>14.231188176901677</v>
      </c>
      <c r="G25" s="81" t="s">
        <v>167</v>
      </c>
      <c r="H25" s="36" t="s">
        <v>166</v>
      </c>
      <c r="I25" s="81" t="s">
        <v>334</v>
      </c>
      <c r="J25" s="39">
        <v>1744.6659999999999</v>
      </c>
    </row>
    <row r="26" spans="1:10" ht="18" customHeight="1" x14ac:dyDescent="0.25">
      <c r="A26" s="190"/>
      <c r="B26" s="194"/>
      <c r="C26" s="194"/>
      <c r="D26" s="39">
        <v>993.37090000000001</v>
      </c>
      <c r="E26" s="84">
        <v>993.37869999999998</v>
      </c>
      <c r="F26" s="79">
        <f>ABS(E26-D26)/E26*1000000</f>
        <v>7.851990383903658</v>
      </c>
      <c r="G26" s="81" t="s">
        <v>167</v>
      </c>
      <c r="H26" s="146" t="s">
        <v>287</v>
      </c>
      <c r="I26" s="111" t="s">
        <v>337</v>
      </c>
      <c r="J26" s="39">
        <v>1988.7719</v>
      </c>
    </row>
    <row r="27" spans="1:10" ht="18" x14ac:dyDescent="0.25">
      <c r="A27" s="190">
        <v>16</v>
      </c>
      <c r="B27" s="194">
        <v>7.06</v>
      </c>
      <c r="C27" s="194">
        <v>10.542</v>
      </c>
      <c r="D27" s="39">
        <v>1515.5174999999999</v>
      </c>
      <c r="E27" s="85">
        <v>1515.5477000000001</v>
      </c>
      <c r="F27" s="79">
        <f>ABS(E27-D27)/E27*1000000</f>
        <v>19.926789503326017</v>
      </c>
      <c r="G27" s="81" t="s">
        <v>168</v>
      </c>
      <c r="H27" s="213" t="s">
        <v>19</v>
      </c>
      <c r="I27" s="87" t="s">
        <v>338</v>
      </c>
      <c r="J27" s="82">
        <v>1516.5550000000001</v>
      </c>
    </row>
    <row r="28" spans="1:10" ht="18" x14ac:dyDescent="0.25">
      <c r="A28" s="190"/>
      <c r="B28" s="194"/>
      <c r="C28" s="194"/>
      <c r="D28" s="39">
        <v>757.26620000000003</v>
      </c>
      <c r="E28" s="82">
        <v>757.27020000000005</v>
      </c>
      <c r="F28" s="79">
        <f>ABS(E28-D28)/E28*1000000</f>
        <v>5.2821304734018311</v>
      </c>
      <c r="G28" s="81" t="s">
        <v>167</v>
      </c>
      <c r="H28" s="213"/>
      <c r="I28" s="87" t="s">
        <v>338</v>
      </c>
      <c r="J28" s="82">
        <v>1516.5550000000001</v>
      </c>
    </row>
    <row r="29" spans="1:10" ht="18" x14ac:dyDescent="0.25">
      <c r="A29" s="141">
        <v>17</v>
      </c>
      <c r="B29" s="142">
        <v>7.11</v>
      </c>
      <c r="C29" s="142">
        <v>10.576000000000001</v>
      </c>
      <c r="D29" s="39">
        <v>879.32950000000005</v>
      </c>
      <c r="E29" s="82">
        <v>879.32320000000004</v>
      </c>
      <c r="F29" s="79">
        <f t="shared" ref="F29" si="3">ABS(E29-D29)/E29*1000000</f>
        <v>7.1646011387055246</v>
      </c>
      <c r="G29" s="81" t="s">
        <v>167</v>
      </c>
      <c r="H29" s="145" t="s">
        <v>21</v>
      </c>
      <c r="I29" s="81" t="s">
        <v>309</v>
      </c>
      <c r="J29" s="82">
        <v>1760.6609000000001</v>
      </c>
    </row>
    <row r="30" spans="1:10" ht="18" x14ac:dyDescent="0.25">
      <c r="A30" s="190">
        <v>18</v>
      </c>
      <c r="B30" s="194">
        <v>7.34</v>
      </c>
      <c r="C30" s="194">
        <v>11.04</v>
      </c>
      <c r="D30" s="39">
        <v>1094.9025999999999</v>
      </c>
      <c r="E30" s="39">
        <v>1094.9184</v>
      </c>
      <c r="F30" s="79">
        <f>ABS(E30-D30)/E30*1000000</f>
        <v>14.430299098203667</v>
      </c>
      <c r="G30" s="81" t="s">
        <v>167</v>
      </c>
      <c r="H30" s="36" t="s">
        <v>133</v>
      </c>
      <c r="I30" s="111" t="s">
        <v>384</v>
      </c>
      <c r="J30" s="39">
        <v>2191.8512999999998</v>
      </c>
    </row>
    <row r="31" spans="1:10" ht="18" x14ac:dyDescent="0.25">
      <c r="A31" s="190"/>
      <c r="B31" s="194"/>
      <c r="C31" s="194"/>
      <c r="D31" s="80">
        <v>980.86369999999999</v>
      </c>
      <c r="E31" s="39">
        <v>980.86289999999997</v>
      </c>
      <c r="F31" s="79">
        <f t="shared" ref="F31" si="4">ABS(E31-D31)/E31*1000000</f>
        <v>0.81560837913897777</v>
      </c>
      <c r="G31" s="81" t="s">
        <v>167</v>
      </c>
      <c r="H31" s="36" t="s">
        <v>23</v>
      </c>
      <c r="I31" s="87" t="s">
        <v>312</v>
      </c>
      <c r="J31" s="39">
        <v>1963.7402999999999</v>
      </c>
    </row>
    <row r="32" spans="1:10" ht="18" x14ac:dyDescent="0.25">
      <c r="A32" s="190"/>
      <c r="B32" s="194"/>
      <c r="C32" s="194"/>
      <c r="D32" s="39">
        <v>972.85109999999997</v>
      </c>
      <c r="E32" s="39">
        <v>972.86540000000002</v>
      </c>
      <c r="F32" s="79">
        <f>ABS(E32-D32)/E32*1000000</f>
        <v>14.698847343166264</v>
      </c>
      <c r="G32" s="81" t="s">
        <v>167</v>
      </c>
      <c r="H32" s="146" t="s">
        <v>134</v>
      </c>
      <c r="I32" s="81" t="s">
        <v>336</v>
      </c>
      <c r="J32" s="39">
        <v>1947.7454</v>
      </c>
    </row>
    <row r="33" spans="1:10" x14ac:dyDescent="0.25">
      <c r="A33" s="141">
        <v>19</v>
      </c>
      <c r="B33" s="142">
        <v>7.46</v>
      </c>
      <c r="C33" s="142"/>
      <c r="D33" s="86"/>
      <c r="E33" s="86"/>
      <c r="F33" s="86"/>
      <c r="G33" s="86"/>
      <c r="H33" s="129" t="s">
        <v>271</v>
      </c>
      <c r="I33" s="86"/>
      <c r="J33" s="86"/>
    </row>
    <row r="34" spans="1:10" ht="18" x14ac:dyDescent="0.25">
      <c r="A34" s="190">
        <v>20</v>
      </c>
      <c r="B34" s="194">
        <v>7.55</v>
      </c>
      <c r="C34" s="223">
        <v>11.851000000000001</v>
      </c>
      <c r="D34" s="80">
        <v>952.34289999999999</v>
      </c>
      <c r="E34" s="39">
        <v>952.35209999999995</v>
      </c>
      <c r="F34" s="79">
        <f t="shared" ref="F34:F79" si="5">ABS(E34-D34)/E34*1000000</f>
        <v>9.6602926585286557</v>
      </c>
      <c r="G34" s="81" t="s">
        <v>167</v>
      </c>
      <c r="H34" s="36" t="s">
        <v>161</v>
      </c>
      <c r="I34" s="87" t="s">
        <v>313</v>
      </c>
      <c r="J34" s="39">
        <v>1906.7188000000001</v>
      </c>
    </row>
    <row r="35" spans="1:10" ht="18" x14ac:dyDescent="0.25">
      <c r="A35" s="190"/>
      <c r="B35" s="194"/>
      <c r="C35" s="223"/>
      <c r="D35" s="80">
        <v>858.80930000000001</v>
      </c>
      <c r="E35" s="39">
        <v>858.80989999999997</v>
      </c>
      <c r="F35" s="79">
        <f t="shared" si="5"/>
        <v>0.69864122428383113</v>
      </c>
      <c r="G35" s="87" t="s">
        <v>167</v>
      </c>
      <c r="H35" s="145" t="s">
        <v>54</v>
      </c>
      <c r="I35" s="87" t="s">
        <v>314</v>
      </c>
      <c r="J35" s="39">
        <v>1719.6343999999999</v>
      </c>
    </row>
    <row r="36" spans="1:10" ht="18" x14ac:dyDescent="0.25">
      <c r="A36" s="190">
        <v>21</v>
      </c>
      <c r="B36" s="194">
        <v>7.71</v>
      </c>
      <c r="C36" s="194">
        <v>12.78</v>
      </c>
      <c r="D36" s="39">
        <v>915.32950000000005</v>
      </c>
      <c r="E36" s="39">
        <v>915.33370000000002</v>
      </c>
      <c r="F36" s="79">
        <f t="shared" ref="F36:F42" si="6">ABS(E36-D36)/E36*1000000</f>
        <v>4.5884905144090018</v>
      </c>
      <c r="G36" s="81" t="s">
        <v>167</v>
      </c>
      <c r="H36" s="143" t="s">
        <v>148</v>
      </c>
      <c r="I36" s="111" t="s">
        <v>385</v>
      </c>
      <c r="J36" s="39">
        <v>1832.682</v>
      </c>
    </row>
    <row r="37" spans="1:10" ht="18" x14ac:dyDescent="0.25">
      <c r="A37" s="190"/>
      <c r="B37" s="194"/>
      <c r="C37" s="194"/>
      <c r="D37" s="80">
        <v>952.36189999999999</v>
      </c>
      <c r="E37" s="39">
        <v>952.35209999999995</v>
      </c>
      <c r="F37" s="79">
        <f t="shared" si="6"/>
        <v>10.29031174503748</v>
      </c>
      <c r="G37" s="81" t="s">
        <v>167</v>
      </c>
      <c r="H37" s="36" t="s">
        <v>252</v>
      </c>
      <c r="I37" s="87" t="s">
        <v>313</v>
      </c>
      <c r="J37" s="39">
        <v>1906.7188000000001</v>
      </c>
    </row>
    <row r="38" spans="1:10" ht="15.75" customHeight="1" x14ac:dyDescent="0.25">
      <c r="A38" s="190"/>
      <c r="B38" s="194"/>
      <c r="C38" s="194"/>
      <c r="D38" s="80">
        <v>1053.877</v>
      </c>
      <c r="E38" s="39">
        <v>1053.8918000000001</v>
      </c>
      <c r="F38" s="79">
        <f t="shared" si="6"/>
        <v>14.043187355808488</v>
      </c>
      <c r="G38" s="81" t="s">
        <v>167</v>
      </c>
      <c r="H38" s="146" t="s">
        <v>149</v>
      </c>
      <c r="I38" s="111" t="s">
        <v>339</v>
      </c>
      <c r="J38" s="39">
        <v>2109.7982000000002</v>
      </c>
    </row>
    <row r="39" spans="1:10" ht="18" x14ac:dyDescent="0.25">
      <c r="A39" s="190"/>
      <c r="B39" s="194"/>
      <c r="C39" s="194"/>
      <c r="D39" s="80">
        <v>1045.8959</v>
      </c>
      <c r="E39" s="39">
        <v>1045.8943999999999</v>
      </c>
      <c r="F39" s="79">
        <f t="shared" si="6"/>
        <v>1.434179205929601</v>
      </c>
      <c r="G39" s="81" t="s">
        <v>167</v>
      </c>
      <c r="H39" s="146" t="s">
        <v>289</v>
      </c>
      <c r="I39" s="111" t="s">
        <v>340</v>
      </c>
      <c r="J39" s="39">
        <v>2093.8033</v>
      </c>
    </row>
    <row r="40" spans="1:10" ht="15" customHeight="1" x14ac:dyDescent="0.25">
      <c r="A40" s="190"/>
      <c r="B40" s="194"/>
      <c r="C40" s="194"/>
      <c r="D40" s="39">
        <v>653.57759999999996</v>
      </c>
      <c r="E40" s="39">
        <v>653.57280000000003</v>
      </c>
      <c r="F40" s="79">
        <f t="shared" si="6"/>
        <v>7.344246884099169</v>
      </c>
      <c r="G40" s="87" t="s">
        <v>169</v>
      </c>
      <c r="H40" s="144" t="s">
        <v>254</v>
      </c>
      <c r="I40" s="87" t="s">
        <v>312</v>
      </c>
      <c r="J40" s="39">
        <v>1963.7402999999999</v>
      </c>
    </row>
    <row r="41" spans="1:10" ht="18" x14ac:dyDescent="0.25">
      <c r="A41" s="190"/>
      <c r="B41" s="194"/>
      <c r="C41" s="194"/>
      <c r="D41" s="39">
        <v>1102.9185</v>
      </c>
      <c r="E41" s="39">
        <v>1102.9158</v>
      </c>
      <c r="F41" s="79">
        <f t="shared" si="6"/>
        <v>2.4480563248838809</v>
      </c>
      <c r="G41" s="87" t="s">
        <v>167</v>
      </c>
      <c r="H41" s="144" t="s">
        <v>25</v>
      </c>
      <c r="I41" s="87" t="s">
        <v>341</v>
      </c>
      <c r="J41" s="39">
        <v>2207.8462</v>
      </c>
    </row>
    <row r="42" spans="1:10" ht="18" x14ac:dyDescent="0.25">
      <c r="A42" s="190"/>
      <c r="B42" s="194"/>
      <c r="C42" s="194"/>
      <c r="D42" s="39">
        <v>858.8152</v>
      </c>
      <c r="E42" s="39">
        <v>858.80989999999997</v>
      </c>
      <c r="F42" s="79">
        <f t="shared" si="6"/>
        <v>6.1713308149263693</v>
      </c>
      <c r="G42" s="81" t="s">
        <v>167</v>
      </c>
      <c r="H42" s="145" t="s">
        <v>265</v>
      </c>
      <c r="I42" s="87" t="s">
        <v>314</v>
      </c>
      <c r="J42" s="39">
        <v>1719.6343999999999</v>
      </c>
    </row>
    <row r="43" spans="1:10" ht="18" x14ac:dyDescent="0.25">
      <c r="A43" s="141">
        <v>22</v>
      </c>
      <c r="B43" s="142">
        <v>7.83</v>
      </c>
      <c r="C43" s="142">
        <v>12.848000000000001</v>
      </c>
      <c r="D43" s="39">
        <v>1053.877</v>
      </c>
      <c r="E43" s="39">
        <v>1053.8918000000001</v>
      </c>
      <c r="F43" s="79">
        <f t="shared" si="5"/>
        <v>14.043187355808488</v>
      </c>
      <c r="G43" s="87" t="s">
        <v>167</v>
      </c>
      <c r="H43" s="146" t="s">
        <v>239</v>
      </c>
      <c r="I43" s="111" t="s">
        <v>339</v>
      </c>
      <c r="J43" s="39">
        <v>2109.7982000000002</v>
      </c>
    </row>
    <row r="44" spans="1:10" ht="18" x14ac:dyDescent="0.25">
      <c r="A44" s="190">
        <v>23</v>
      </c>
      <c r="B44" s="194">
        <v>7.94</v>
      </c>
      <c r="C44" s="194">
        <v>13.481999999999999</v>
      </c>
      <c r="D44" s="80">
        <v>1677.6012000000001</v>
      </c>
      <c r="E44" s="82">
        <v>1677.6005</v>
      </c>
      <c r="F44" s="79">
        <f t="shared" si="5"/>
        <v>0.41726263198637537</v>
      </c>
      <c r="G44" s="81" t="s">
        <v>168</v>
      </c>
      <c r="H44" s="198" t="s">
        <v>32</v>
      </c>
      <c r="I44" s="87" t="s">
        <v>342</v>
      </c>
      <c r="J44" s="82">
        <v>1678.6078</v>
      </c>
    </row>
    <row r="45" spans="1:10" ht="16.5" customHeight="1" x14ac:dyDescent="0.25">
      <c r="A45" s="190"/>
      <c r="B45" s="194"/>
      <c r="C45" s="194"/>
      <c r="D45" s="80">
        <v>838.28189999999995</v>
      </c>
      <c r="E45" s="82">
        <v>838.29660000000001</v>
      </c>
      <c r="F45" s="79">
        <f t="shared" si="5"/>
        <v>17.535559609882306</v>
      </c>
      <c r="G45" s="81" t="s">
        <v>167</v>
      </c>
      <c r="H45" s="198"/>
      <c r="I45" s="87" t="s">
        <v>342</v>
      </c>
      <c r="J45" s="82">
        <v>1678.6078</v>
      </c>
    </row>
    <row r="46" spans="1:10" ht="18" x14ac:dyDescent="0.25">
      <c r="A46" s="190"/>
      <c r="B46" s="194"/>
      <c r="C46" s="194"/>
      <c r="D46" s="80">
        <v>1118.4135000000001</v>
      </c>
      <c r="E46" s="39">
        <v>1118.4131</v>
      </c>
      <c r="F46" s="79">
        <f t="shared" si="5"/>
        <v>0.35764960203610408</v>
      </c>
      <c r="G46" s="81" t="s">
        <v>167</v>
      </c>
      <c r="H46" s="146" t="s">
        <v>217</v>
      </c>
      <c r="I46" s="111" t="s">
        <v>343</v>
      </c>
      <c r="J46" s="39">
        <v>2238.8407999999999</v>
      </c>
    </row>
    <row r="47" spans="1:10" ht="15" customHeight="1" x14ac:dyDescent="0.25">
      <c r="A47" s="190"/>
      <c r="B47" s="194"/>
      <c r="C47" s="194"/>
      <c r="D47" s="80">
        <v>923.33900000000006</v>
      </c>
      <c r="E47" s="39">
        <v>923.33119999999997</v>
      </c>
      <c r="F47" s="79">
        <f t="shared" si="5"/>
        <v>8.447672947787753</v>
      </c>
      <c r="G47" s="81" t="s">
        <v>167</v>
      </c>
      <c r="H47" s="36" t="s">
        <v>150</v>
      </c>
      <c r="I47" s="81" t="s">
        <v>344</v>
      </c>
      <c r="J47" s="39">
        <v>1848.6769999999999</v>
      </c>
    </row>
    <row r="48" spans="1:10" ht="17.25" customHeight="1" x14ac:dyDescent="0.25">
      <c r="A48" s="190">
        <v>24</v>
      </c>
      <c r="B48" s="194">
        <v>8.06</v>
      </c>
      <c r="C48" s="194">
        <v>13.845000000000001</v>
      </c>
      <c r="D48" s="39">
        <v>1097.8905999999999</v>
      </c>
      <c r="E48" s="39">
        <v>1097.8997999999999</v>
      </c>
      <c r="F48" s="79">
        <f t="shared" ref="F48:F53" si="7">ABS(E48-D48)/E48*1000000</f>
        <v>8.3796353728858932</v>
      </c>
      <c r="G48" s="81" t="s">
        <v>167</v>
      </c>
      <c r="H48" s="146" t="s">
        <v>57</v>
      </c>
      <c r="I48" s="111" t="s">
        <v>315</v>
      </c>
      <c r="J48" s="39">
        <v>2197.8141999999998</v>
      </c>
    </row>
    <row r="49" spans="1:11" ht="16.5" customHeight="1" x14ac:dyDescent="0.25">
      <c r="A49" s="190"/>
      <c r="B49" s="194"/>
      <c r="C49" s="194"/>
      <c r="D49" s="39">
        <v>1025.3761999999999</v>
      </c>
      <c r="E49" s="39">
        <v>1025.3811000000001</v>
      </c>
      <c r="F49" s="79">
        <f t="shared" si="7"/>
        <v>4.7787110569272651</v>
      </c>
      <c r="G49" s="81" t="s">
        <v>167</v>
      </c>
      <c r="H49" s="146" t="s">
        <v>151</v>
      </c>
      <c r="I49" s="87" t="s">
        <v>347</v>
      </c>
      <c r="J49" s="39">
        <v>2052.7766999999999</v>
      </c>
    </row>
    <row r="50" spans="1:11" ht="15.75" customHeight="1" x14ac:dyDescent="0.25">
      <c r="A50" s="190"/>
      <c r="B50" s="194"/>
      <c r="C50" s="194"/>
      <c r="D50" s="39">
        <v>1126.4182000000001</v>
      </c>
      <c r="E50" s="82">
        <v>1126.4105999999999</v>
      </c>
      <c r="F50" s="79">
        <f t="shared" si="7"/>
        <v>6.7470955974123532</v>
      </c>
      <c r="G50" s="81" t="s">
        <v>167</v>
      </c>
      <c r="H50" s="144" t="s">
        <v>219</v>
      </c>
      <c r="I50" s="81" t="s">
        <v>348</v>
      </c>
      <c r="J50" s="82">
        <v>2254.8357000000001</v>
      </c>
    </row>
    <row r="51" spans="1:11" ht="18" x14ac:dyDescent="0.25">
      <c r="A51" s="190"/>
      <c r="B51" s="194"/>
      <c r="C51" s="194"/>
      <c r="D51" s="39">
        <v>1134.9283</v>
      </c>
      <c r="E51" s="39">
        <v>1134.9182000000001</v>
      </c>
      <c r="F51" s="79">
        <f t="shared" si="7"/>
        <v>8.8993197923566676</v>
      </c>
      <c r="G51" s="81" t="s">
        <v>167</v>
      </c>
      <c r="H51" s="146" t="s">
        <v>136</v>
      </c>
      <c r="I51" s="111" t="s">
        <v>306</v>
      </c>
      <c r="J51" s="24">
        <v>2271.8510000000001</v>
      </c>
    </row>
    <row r="52" spans="1:11" ht="18" x14ac:dyDescent="0.25">
      <c r="A52" s="190"/>
      <c r="B52" s="194"/>
      <c r="C52" s="194"/>
      <c r="D52" s="80">
        <v>1146.913</v>
      </c>
      <c r="E52" s="82">
        <v>1146.9239</v>
      </c>
      <c r="F52" s="79">
        <f t="shared" si="7"/>
        <v>9.5036819792423533</v>
      </c>
      <c r="G52" s="81" t="s">
        <v>167</v>
      </c>
      <c r="H52" s="144" t="s">
        <v>218</v>
      </c>
      <c r="I52" s="81" t="s">
        <v>345</v>
      </c>
      <c r="J52" s="82">
        <v>2295.8622999999998</v>
      </c>
    </row>
    <row r="53" spans="1:11" ht="17.25" customHeight="1" x14ac:dyDescent="0.25">
      <c r="A53" s="190">
        <v>25</v>
      </c>
      <c r="B53" s="194">
        <v>8.33</v>
      </c>
      <c r="C53" s="199">
        <v>15.07</v>
      </c>
      <c r="D53" s="39">
        <v>1024.8770999999999</v>
      </c>
      <c r="E53" s="82">
        <v>1024.8708999999999</v>
      </c>
      <c r="F53" s="79">
        <f t="shared" si="7"/>
        <v>6.0495424350864964</v>
      </c>
      <c r="G53" s="81" t="s">
        <v>167</v>
      </c>
      <c r="H53" s="145" t="s">
        <v>28</v>
      </c>
      <c r="I53" s="81" t="s">
        <v>349</v>
      </c>
      <c r="J53" s="82">
        <v>2051.7563</v>
      </c>
    </row>
    <row r="54" spans="1:11" ht="18" customHeight="1" x14ac:dyDescent="0.25">
      <c r="A54" s="190"/>
      <c r="B54" s="194"/>
      <c r="C54" s="200"/>
      <c r="D54" s="39">
        <v>1097.9042999999999</v>
      </c>
      <c r="E54" s="39">
        <v>1097.8997999999999</v>
      </c>
      <c r="F54" s="79">
        <f t="shared" si="5"/>
        <v>4.0987346932819149</v>
      </c>
      <c r="G54" s="81" t="s">
        <v>167</v>
      </c>
      <c r="H54" s="36" t="s">
        <v>57</v>
      </c>
      <c r="I54" s="111" t="s">
        <v>315</v>
      </c>
      <c r="J54" s="39">
        <v>2197.8141999999998</v>
      </c>
    </row>
    <row r="55" spans="1:11" ht="18" x14ac:dyDescent="0.25">
      <c r="A55" s="190"/>
      <c r="B55" s="194"/>
      <c r="C55" s="200"/>
      <c r="D55" s="39">
        <v>1061.8816999999999</v>
      </c>
      <c r="E55" s="39">
        <v>1061.8893</v>
      </c>
      <c r="F55" s="79">
        <f t="shared" si="5"/>
        <v>7.1570548833466976</v>
      </c>
      <c r="G55" s="81" t="s">
        <v>167</v>
      </c>
      <c r="H55" s="146" t="s">
        <v>34</v>
      </c>
      <c r="I55" s="81" t="s">
        <v>350</v>
      </c>
      <c r="J55" s="39">
        <v>2125.7930999999999</v>
      </c>
    </row>
    <row r="56" spans="1:11" ht="18" x14ac:dyDescent="0.25">
      <c r="A56" s="190">
        <v>26</v>
      </c>
      <c r="B56" s="194">
        <v>8.4499999999999993</v>
      </c>
      <c r="C56" s="200"/>
      <c r="D56" s="39">
        <v>1025.3761999999999</v>
      </c>
      <c r="E56" s="82">
        <v>1025.3811000000001</v>
      </c>
      <c r="F56" s="79">
        <f t="shared" si="5"/>
        <v>4.7787110569272651</v>
      </c>
      <c r="G56" s="81" t="s">
        <v>167</v>
      </c>
      <c r="H56" s="144" t="s">
        <v>256</v>
      </c>
      <c r="I56" s="111" t="s">
        <v>347</v>
      </c>
      <c r="J56" s="82">
        <v>2052.7766999999999</v>
      </c>
    </row>
    <row r="57" spans="1:11" ht="18" x14ac:dyDescent="0.25">
      <c r="A57" s="190"/>
      <c r="B57" s="194"/>
      <c r="C57" s="201"/>
      <c r="D57" s="39">
        <v>1199.4268</v>
      </c>
      <c r="E57" s="39">
        <v>1199.4395</v>
      </c>
      <c r="F57" s="79">
        <f t="shared" si="5"/>
        <v>10.588278941951863</v>
      </c>
      <c r="G57" s="87" t="s">
        <v>167</v>
      </c>
      <c r="H57" s="146" t="s">
        <v>145</v>
      </c>
      <c r="I57" s="111" t="s">
        <v>305</v>
      </c>
      <c r="J57" s="39">
        <v>2400.8935999999999</v>
      </c>
    </row>
    <row r="58" spans="1:11" ht="18" x14ac:dyDescent="0.25">
      <c r="A58" s="190">
        <v>27</v>
      </c>
      <c r="B58" s="194">
        <v>8.5399999999999991</v>
      </c>
      <c r="C58" s="194">
        <v>15.45</v>
      </c>
      <c r="D58" s="39">
        <v>1024.8574000000001</v>
      </c>
      <c r="E58" s="39">
        <v>1024.8708999999999</v>
      </c>
      <c r="F58" s="79">
        <f>ABS(E58-D58)/E58*1000000</f>
        <v>13.172390785799903</v>
      </c>
      <c r="G58" s="81" t="s">
        <v>167</v>
      </c>
      <c r="H58" s="146" t="s">
        <v>28</v>
      </c>
      <c r="I58" s="111" t="s">
        <v>349</v>
      </c>
      <c r="J58" s="39">
        <v>2051.7563</v>
      </c>
    </row>
    <row r="59" spans="1:11" ht="18" x14ac:dyDescent="0.25">
      <c r="A59" s="190"/>
      <c r="B59" s="194"/>
      <c r="C59" s="194"/>
      <c r="D59" s="39">
        <v>1126.9277</v>
      </c>
      <c r="E59" s="39">
        <v>1126.9208000000001</v>
      </c>
      <c r="F59" s="79">
        <f>ABS(E59-D59)/E59*1000000</f>
        <v>6.1228792652150652</v>
      </c>
      <c r="G59" s="81" t="s">
        <v>167</v>
      </c>
      <c r="H59" s="83" t="s">
        <v>141</v>
      </c>
      <c r="I59" s="111" t="s">
        <v>303</v>
      </c>
      <c r="J59" s="39">
        <v>2255.8561</v>
      </c>
    </row>
    <row r="60" spans="1:11" ht="18" x14ac:dyDescent="0.25">
      <c r="A60" s="190"/>
      <c r="B60" s="194"/>
      <c r="C60" s="194"/>
      <c r="D60" s="39">
        <v>1163.4332999999999</v>
      </c>
      <c r="E60" s="82">
        <v>1163.4290000000001</v>
      </c>
      <c r="F60" s="79">
        <f t="shared" si="5"/>
        <v>3.6959711334598899</v>
      </c>
      <c r="G60" s="81" t="s">
        <v>167</v>
      </c>
      <c r="H60" s="144" t="s">
        <v>220</v>
      </c>
      <c r="I60" s="81" t="s">
        <v>302</v>
      </c>
      <c r="J60" s="82">
        <v>2328.8724999999999</v>
      </c>
    </row>
    <row r="61" spans="1:11" ht="17.25" customHeight="1" x14ac:dyDescent="0.25">
      <c r="A61" s="190">
        <v>28</v>
      </c>
      <c r="B61" s="194">
        <v>8.7899999999999991</v>
      </c>
      <c r="C61" s="194">
        <v>16.251999999999999</v>
      </c>
      <c r="D61" s="39">
        <v>1097.8975</v>
      </c>
      <c r="E61" s="39">
        <v>1097.8997999999999</v>
      </c>
      <c r="F61" s="79">
        <f t="shared" ref="F61:F68" si="8">ABS(E61-D61)/E61*1000000</f>
        <v>2.0949088431179241</v>
      </c>
      <c r="G61" s="81" t="s">
        <v>167</v>
      </c>
      <c r="H61" s="36" t="s">
        <v>221</v>
      </c>
      <c r="I61" s="111" t="s">
        <v>315</v>
      </c>
      <c r="J61" s="39">
        <v>2197.8141999999998</v>
      </c>
      <c r="K61" s="67"/>
    </row>
    <row r="62" spans="1:11" ht="18" x14ac:dyDescent="0.25">
      <c r="A62" s="190"/>
      <c r="B62" s="194"/>
      <c r="C62" s="194"/>
      <c r="D62" s="39">
        <v>1098.4141</v>
      </c>
      <c r="E62" s="39">
        <v>1098.4100000000001</v>
      </c>
      <c r="F62" s="79">
        <f t="shared" si="8"/>
        <v>3.7326681292780566</v>
      </c>
      <c r="G62" s="81" t="s">
        <v>167</v>
      </c>
      <c r="H62" s="36" t="s">
        <v>139</v>
      </c>
      <c r="I62" s="111" t="s">
        <v>304</v>
      </c>
      <c r="J62" s="39">
        <v>2198.8346000000001</v>
      </c>
    </row>
    <row r="63" spans="1:11" ht="18" x14ac:dyDescent="0.25">
      <c r="A63" s="190"/>
      <c r="B63" s="194"/>
      <c r="C63" s="194"/>
      <c r="D63" s="39">
        <v>1126.4182000000001</v>
      </c>
      <c r="E63" s="39">
        <v>1126.4105999999999</v>
      </c>
      <c r="F63" s="79">
        <f t="shared" si="8"/>
        <v>6.7470955974123532</v>
      </c>
      <c r="G63" s="87" t="s">
        <v>167</v>
      </c>
      <c r="H63" s="144" t="s">
        <v>243</v>
      </c>
      <c r="I63" s="81" t="s">
        <v>348</v>
      </c>
      <c r="J63" s="82">
        <v>2254.8357000000001</v>
      </c>
    </row>
    <row r="64" spans="1:11" ht="18" x14ac:dyDescent="0.25">
      <c r="A64" s="190"/>
      <c r="B64" s="194"/>
      <c r="C64" s="194"/>
      <c r="D64" s="39">
        <v>1199.9595999999999</v>
      </c>
      <c r="E64" s="39">
        <v>1199.9496999999999</v>
      </c>
      <c r="F64" s="79">
        <f>ABS(E64-D64)/E64*1000000</f>
        <v>8.2503458270092551</v>
      </c>
      <c r="G64" s="87" t="s">
        <v>167</v>
      </c>
      <c r="H64" s="146" t="s">
        <v>55</v>
      </c>
      <c r="I64" s="87" t="s">
        <v>351</v>
      </c>
      <c r="J64" s="39">
        <v>2401.9140000000002</v>
      </c>
    </row>
    <row r="65" spans="1:10" ht="18" x14ac:dyDescent="0.25">
      <c r="A65" s="190"/>
      <c r="B65" s="194"/>
      <c r="C65" s="194"/>
      <c r="D65" s="39">
        <v>1199.4268</v>
      </c>
      <c r="E65" s="39">
        <v>1199.4395</v>
      </c>
      <c r="F65" s="79">
        <f t="shared" si="8"/>
        <v>10.588278941951863</v>
      </c>
      <c r="G65" s="81" t="s">
        <v>167</v>
      </c>
      <c r="H65" s="83" t="s">
        <v>56</v>
      </c>
      <c r="I65" s="111" t="s">
        <v>305</v>
      </c>
      <c r="J65" s="39">
        <v>2400.8935999999999</v>
      </c>
    </row>
    <row r="66" spans="1:10" ht="18" x14ac:dyDescent="0.25">
      <c r="A66" s="190"/>
      <c r="B66" s="194"/>
      <c r="C66" s="194"/>
      <c r="D66" s="39">
        <v>1191.4421</v>
      </c>
      <c r="E66" s="39">
        <v>1191.4421</v>
      </c>
      <c r="F66" s="79">
        <f t="shared" si="8"/>
        <v>0</v>
      </c>
      <c r="G66" s="81" t="s">
        <v>167</v>
      </c>
      <c r="H66" s="146" t="s">
        <v>290</v>
      </c>
      <c r="I66" s="111" t="s">
        <v>352</v>
      </c>
      <c r="J66" s="39">
        <v>2384.8987000000002</v>
      </c>
    </row>
    <row r="67" spans="1:10" ht="18" x14ac:dyDescent="0.25">
      <c r="A67" s="190"/>
      <c r="B67" s="194"/>
      <c r="C67" s="194"/>
      <c r="D67" s="39">
        <v>1126.9277</v>
      </c>
      <c r="E67" s="39">
        <v>1126.9208000000001</v>
      </c>
      <c r="F67" s="79">
        <f t="shared" si="8"/>
        <v>6.1228792652150652</v>
      </c>
      <c r="G67" s="87" t="s">
        <v>167</v>
      </c>
      <c r="H67" s="144" t="s">
        <v>138</v>
      </c>
      <c r="I67" s="111" t="s">
        <v>303</v>
      </c>
      <c r="J67" s="39">
        <v>2255.8561</v>
      </c>
    </row>
    <row r="68" spans="1:10" ht="18" x14ac:dyDescent="0.25">
      <c r="A68" s="190"/>
      <c r="B68" s="194"/>
      <c r="C68" s="194"/>
      <c r="D68" s="39">
        <v>1134.9213999999999</v>
      </c>
      <c r="E68" s="39">
        <v>1134.9182000000001</v>
      </c>
      <c r="F68" s="79">
        <f t="shared" si="8"/>
        <v>2.8195864687682821</v>
      </c>
      <c r="G68" s="81" t="s">
        <v>167</v>
      </c>
      <c r="H68" s="146" t="s">
        <v>140</v>
      </c>
      <c r="I68" s="111" t="s">
        <v>306</v>
      </c>
      <c r="J68" s="39">
        <v>2271.8510000000001</v>
      </c>
    </row>
    <row r="69" spans="1:10" ht="18" x14ac:dyDescent="0.25">
      <c r="A69" s="190"/>
      <c r="B69" s="194"/>
      <c r="C69" s="194"/>
      <c r="D69" s="39">
        <v>1004.3447</v>
      </c>
      <c r="E69" s="80">
        <v>1004.3576</v>
      </c>
      <c r="F69" s="79">
        <f t="shared" si="5"/>
        <v>12.84403085122147</v>
      </c>
      <c r="G69" s="81" t="s">
        <v>167</v>
      </c>
      <c r="H69" s="88" t="s">
        <v>152</v>
      </c>
      <c r="I69" s="81" t="s">
        <v>353</v>
      </c>
      <c r="J69" s="80">
        <v>2010.7298000000001</v>
      </c>
    </row>
    <row r="70" spans="1:10" ht="18" x14ac:dyDescent="0.25">
      <c r="A70" s="190"/>
      <c r="B70" s="194"/>
      <c r="C70" s="194"/>
      <c r="D70" s="39">
        <v>1236.4589000000001</v>
      </c>
      <c r="E70" s="80">
        <v>1236.4579000000001</v>
      </c>
      <c r="F70" s="79">
        <f t="shared" si="5"/>
        <v>0.80876186724703936</v>
      </c>
      <c r="G70" s="81" t="s">
        <v>167</v>
      </c>
      <c r="H70" s="88" t="s">
        <v>242</v>
      </c>
      <c r="I70" s="111" t="s">
        <v>354</v>
      </c>
      <c r="J70" s="80">
        <v>2474.9304000000002</v>
      </c>
    </row>
    <row r="71" spans="1:10" ht="18" x14ac:dyDescent="0.25">
      <c r="A71" s="190"/>
      <c r="B71" s="194"/>
      <c r="C71" s="194"/>
      <c r="D71" s="39">
        <v>1839.6484</v>
      </c>
      <c r="E71" s="39">
        <v>1839.6533999999999</v>
      </c>
      <c r="F71" s="79">
        <f t="shared" si="5"/>
        <v>2.7179032745416967</v>
      </c>
      <c r="G71" s="87" t="s">
        <v>168</v>
      </c>
      <c r="H71" s="198" t="s">
        <v>37</v>
      </c>
      <c r="I71" s="87" t="s">
        <v>355</v>
      </c>
      <c r="J71" s="82">
        <v>1840.6605999999999</v>
      </c>
    </row>
    <row r="72" spans="1:10" ht="18" x14ac:dyDescent="0.25">
      <c r="A72" s="190"/>
      <c r="B72" s="194"/>
      <c r="C72" s="194"/>
      <c r="D72" s="39">
        <v>919.31119999999999</v>
      </c>
      <c r="E72" s="39">
        <v>919.32299999999998</v>
      </c>
      <c r="F72" s="79">
        <f t="shared" si="5"/>
        <v>12.835532234039412</v>
      </c>
      <c r="G72" s="87" t="s">
        <v>167</v>
      </c>
      <c r="H72" s="198"/>
      <c r="I72" s="87" t="s">
        <v>355</v>
      </c>
      <c r="J72" s="82">
        <v>1840.6605999999999</v>
      </c>
    </row>
    <row r="73" spans="1:10" ht="18" x14ac:dyDescent="0.25">
      <c r="A73" s="190">
        <v>29</v>
      </c>
      <c r="B73" s="194">
        <v>8.98</v>
      </c>
      <c r="C73" s="194">
        <v>17.079999999999998</v>
      </c>
      <c r="D73" s="39">
        <v>1170.9306999999999</v>
      </c>
      <c r="E73" s="82">
        <v>1170.9287999999999</v>
      </c>
      <c r="F73" s="79">
        <f t="shared" si="5"/>
        <v>1.6226434946153929</v>
      </c>
      <c r="G73" s="81" t="s">
        <v>167</v>
      </c>
      <c r="H73" s="144" t="s">
        <v>146</v>
      </c>
      <c r="I73" s="111" t="s">
        <v>321</v>
      </c>
      <c r="J73" s="82">
        <v>2343.8721999999998</v>
      </c>
    </row>
    <row r="74" spans="1:10" ht="18" x14ac:dyDescent="0.25">
      <c r="A74" s="190"/>
      <c r="B74" s="194"/>
      <c r="C74" s="194"/>
      <c r="D74" s="39">
        <v>1098.4276</v>
      </c>
      <c r="E74" s="82">
        <v>1098.4100000000001</v>
      </c>
      <c r="F74" s="79">
        <f t="shared" si="5"/>
        <v>16.02316075045032</v>
      </c>
      <c r="G74" s="81" t="s">
        <v>167</v>
      </c>
      <c r="H74" s="144" t="s">
        <v>139</v>
      </c>
      <c r="I74" s="111" t="s">
        <v>304</v>
      </c>
      <c r="J74" s="39">
        <v>2198.8346000000001</v>
      </c>
    </row>
    <row r="75" spans="1:10" ht="18" x14ac:dyDescent="0.25">
      <c r="A75" s="190"/>
      <c r="B75" s="194"/>
      <c r="C75" s="194"/>
      <c r="D75" s="39">
        <v>1207.4380000000001</v>
      </c>
      <c r="E75" s="82">
        <v>1207.4369999999999</v>
      </c>
      <c r="F75" s="79">
        <f t="shared" si="5"/>
        <v>0.82820056052922586</v>
      </c>
      <c r="G75" s="81" t="s">
        <v>167</v>
      </c>
      <c r="H75" s="144" t="s">
        <v>39</v>
      </c>
      <c r="I75" s="81" t="s">
        <v>356</v>
      </c>
      <c r="J75" s="82">
        <v>2416.8885</v>
      </c>
    </row>
    <row r="76" spans="1:10" ht="15.75" customHeight="1" x14ac:dyDescent="0.25">
      <c r="A76" s="190">
        <v>30</v>
      </c>
      <c r="B76" s="194">
        <v>9.17</v>
      </c>
      <c r="C76" s="194">
        <v>17.629000000000001</v>
      </c>
      <c r="D76" s="39">
        <v>1243.4568999999999</v>
      </c>
      <c r="E76" s="39">
        <v>1243.4476</v>
      </c>
      <c r="F76" s="79">
        <f>ABS(E76-D76)/E76*1000000</f>
        <v>7.4792053963023823</v>
      </c>
      <c r="G76" s="81" t="s">
        <v>167</v>
      </c>
      <c r="H76" s="36" t="s">
        <v>222</v>
      </c>
      <c r="I76" s="111" t="s">
        <v>358</v>
      </c>
      <c r="J76" s="39">
        <v>2488.9097000000002</v>
      </c>
    </row>
    <row r="77" spans="1:10" ht="18" x14ac:dyDescent="0.25">
      <c r="A77" s="190"/>
      <c r="B77" s="194"/>
      <c r="C77" s="194"/>
      <c r="D77" s="39">
        <v>1199.9453000000001</v>
      </c>
      <c r="E77" s="39">
        <v>1199.9496999999999</v>
      </c>
      <c r="F77" s="79">
        <f>ABS(E77-D77)/E77*1000000</f>
        <v>3.666820367391237</v>
      </c>
      <c r="G77" s="81" t="s">
        <v>167</v>
      </c>
      <c r="H77" s="83" t="s">
        <v>162</v>
      </c>
      <c r="I77" s="111" t="s">
        <v>359</v>
      </c>
      <c r="J77" s="39">
        <v>2401.9140000000002</v>
      </c>
    </row>
    <row r="78" spans="1:10" ht="18" x14ac:dyDescent="0.25">
      <c r="A78" s="190"/>
      <c r="B78" s="194"/>
      <c r="C78" s="194"/>
      <c r="D78" s="39">
        <v>1207.4237000000001</v>
      </c>
      <c r="E78" s="82">
        <v>1207.4369999999999</v>
      </c>
      <c r="F78" s="79">
        <f>ABS(E78-D78)/E78*1000000</f>
        <v>11.015067452665985</v>
      </c>
      <c r="G78" s="81" t="s">
        <v>167</v>
      </c>
      <c r="H78" s="145" t="s">
        <v>39</v>
      </c>
      <c r="I78" s="81" t="s">
        <v>356</v>
      </c>
      <c r="J78" s="82">
        <v>2416.8885</v>
      </c>
    </row>
    <row r="79" spans="1:10" ht="18" x14ac:dyDescent="0.25">
      <c r="A79" s="190">
        <v>31</v>
      </c>
      <c r="B79" s="194">
        <v>9.2799999999999994</v>
      </c>
      <c r="C79" s="194">
        <v>17.856999999999999</v>
      </c>
      <c r="D79" s="39">
        <v>1170.9236000000001</v>
      </c>
      <c r="E79" s="39">
        <v>1170.9287999999999</v>
      </c>
      <c r="F79" s="79">
        <f t="shared" si="5"/>
        <v>4.4409190378027787</v>
      </c>
      <c r="G79" s="81" t="s">
        <v>167</v>
      </c>
      <c r="H79" s="89" t="s">
        <v>146</v>
      </c>
      <c r="I79" s="111" t="s">
        <v>321</v>
      </c>
      <c r="J79" s="82">
        <v>2343.8721999999998</v>
      </c>
    </row>
    <row r="80" spans="1:10" ht="18" x14ac:dyDescent="0.25">
      <c r="A80" s="190"/>
      <c r="B80" s="194"/>
      <c r="C80" s="194"/>
      <c r="D80" s="39">
        <v>1345.4962</v>
      </c>
      <c r="E80" s="39">
        <v>1345.4974</v>
      </c>
      <c r="F80" s="79">
        <f t="shared" ref="F80:F85" si="9">ABS(E80-D80)/E80*1000000</f>
        <v>0.89186348477979149</v>
      </c>
      <c r="G80" s="81" t="s">
        <v>167</v>
      </c>
      <c r="H80" s="89" t="s">
        <v>83</v>
      </c>
      <c r="I80" s="111" t="s">
        <v>318</v>
      </c>
      <c r="J80" s="82">
        <v>2693.0093999999999</v>
      </c>
    </row>
    <row r="81" spans="1:11" ht="18" x14ac:dyDescent="0.25">
      <c r="A81" s="190"/>
      <c r="B81" s="194"/>
      <c r="C81" s="194"/>
      <c r="D81" s="39">
        <v>1244.4407000000001</v>
      </c>
      <c r="E81" s="39">
        <v>1244.4554000000001</v>
      </c>
      <c r="F81" s="79">
        <f t="shared" si="9"/>
        <v>11.812396008686191</v>
      </c>
      <c r="G81" s="81" t="s">
        <v>167</v>
      </c>
      <c r="H81" s="89" t="s">
        <v>261</v>
      </c>
      <c r="I81" s="81" t="s">
        <v>360</v>
      </c>
      <c r="J81" s="24">
        <v>2490.9252999999999</v>
      </c>
    </row>
    <row r="82" spans="1:11" ht="15" customHeight="1" x14ac:dyDescent="0.25">
      <c r="A82" s="190">
        <v>32</v>
      </c>
      <c r="B82" s="194">
        <v>9.4</v>
      </c>
      <c r="C82" s="194">
        <v>17.856999999999999</v>
      </c>
      <c r="D82" s="39">
        <v>1170.4254000000001</v>
      </c>
      <c r="E82" s="82">
        <v>1170.4186</v>
      </c>
      <c r="F82" s="79">
        <f t="shared" si="9"/>
        <v>5.8098871635430696</v>
      </c>
      <c r="G82" s="81" t="s">
        <v>167</v>
      </c>
      <c r="H82" s="145" t="s">
        <v>35</v>
      </c>
      <c r="I82" s="111" t="s">
        <v>316</v>
      </c>
      <c r="J82" s="82">
        <v>2342.8517999999999</v>
      </c>
    </row>
    <row r="83" spans="1:11" ht="18" x14ac:dyDescent="0.25">
      <c r="A83" s="190"/>
      <c r="B83" s="194"/>
      <c r="C83" s="194"/>
      <c r="D83" s="39">
        <v>1243.4351999999999</v>
      </c>
      <c r="E83" s="82">
        <v>1243.4286999999999</v>
      </c>
      <c r="F83" s="79">
        <f t="shared" si="9"/>
        <v>5.2274810770894886</v>
      </c>
      <c r="G83" s="81" t="s">
        <v>167</v>
      </c>
      <c r="H83" s="144" t="s">
        <v>58</v>
      </c>
      <c r="I83" s="87" t="s">
        <v>319</v>
      </c>
      <c r="J83" s="82">
        <v>2488.8719000000001</v>
      </c>
    </row>
    <row r="84" spans="1:11" ht="16.5" customHeight="1" x14ac:dyDescent="0.25">
      <c r="A84" s="190"/>
      <c r="B84" s="194"/>
      <c r="C84" s="194"/>
      <c r="D84" s="39">
        <v>1345.4962</v>
      </c>
      <c r="E84" s="39">
        <v>1345.4974</v>
      </c>
      <c r="F84" s="79">
        <f t="shared" si="9"/>
        <v>0.89186348477979149</v>
      </c>
      <c r="G84" s="87" t="s">
        <v>167</v>
      </c>
      <c r="H84" s="146" t="s">
        <v>87</v>
      </c>
      <c r="I84" s="111" t="s">
        <v>386</v>
      </c>
      <c r="J84" s="39">
        <v>2693.0093999999999</v>
      </c>
    </row>
    <row r="85" spans="1:11" ht="18" x14ac:dyDescent="0.25">
      <c r="A85" s="190"/>
      <c r="B85" s="194"/>
      <c r="C85" s="194"/>
      <c r="D85" s="39">
        <v>1199.9523999999999</v>
      </c>
      <c r="E85" s="39">
        <v>1199.9496999999999</v>
      </c>
      <c r="F85" s="79">
        <f t="shared" si="9"/>
        <v>2.2500943164570697</v>
      </c>
      <c r="G85" s="81" t="s">
        <v>167</v>
      </c>
      <c r="H85" s="146" t="s">
        <v>55</v>
      </c>
      <c r="I85" s="111" t="s">
        <v>351</v>
      </c>
      <c r="J85" s="24">
        <v>2401.9140000000002</v>
      </c>
    </row>
    <row r="86" spans="1:11" ht="18" x14ac:dyDescent="0.25">
      <c r="A86" s="190"/>
      <c r="B86" s="194"/>
      <c r="C86" s="194"/>
      <c r="D86" s="39">
        <v>1272.4512999999999</v>
      </c>
      <c r="E86" s="39">
        <v>1272.4684999999999</v>
      </c>
      <c r="F86" s="79">
        <f t="shared" ref="F86:F88" si="10">ABS(E86-D86)/E86*1000000</f>
        <v>13.517034016954092</v>
      </c>
      <c r="G86" s="81" t="s">
        <v>167</v>
      </c>
      <c r="H86" s="146" t="s">
        <v>223</v>
      </c>
      <c r="I86" s="111" t="s">
        <v>317</v>
      </c>
      <c r="J86" s="39">
        <v>2546.9515000000001</v>
      </c>
    </row>
    <row r="87" spans="1:11" ht="18" x14ac:dyDescent="0.25">
      <c r="A87" s="190"/>
      <c r="B87" s="194"/>
      <c r="C87" s="194"/>
      <c r="D87" s="39">
        <v>1308.9526000000001</v>
      </c>
      <c r="E87" s="82">
        <v>1308.9766999999999</v>
      </c>
      <c r="F87" s="79">
        <f>ABS(E87-D87)/E87*1000000</f>
        <v>18.411328482670562</v>
      </c>
      <c r="G87" s="81" t="s">
        <v>167</v>
      </c>
      <c r="H87" s="145" t="s">
        <v>30</v>
      </c>
      <c r="I87" s="81" t="s">
        <v>361</v>
      </c>
      <c r="J87" s="82">
        <v>2619.9679000000001</v>
      </c>
      <c r="K87" s="67"/>
    </row>
    <row r="88" spans="1:11" ht="18" x14ac:dyDescent="0.25">
      <c r="A88" s="190"/>
      <c r="B88" s="194"/>
      <c r="C88" s="194"/>
      <c r="D88" s="39">
        <v>1345.9852000000001</v>
      </c>
      <c r="E88" s="39">
        <v>1345.9951000000001</v>
      </c>
      <c r="F88" s="79">
        <f t="shared" si="10"/>
        <v>7.3551530759777703</v>
      </c>
      <c r="G88" s="87" t="s">
        <v>167</v>
      </c>
      <c r="H88" s="146" t="s">
        <v>41</v>
      </c>
      <c r="I88" s="81" t="s">
        <v>320</v>
      </c>
      <c r="J88" s="39">
        <v>2694.0047</v>
      </c>
    </row>
    <row r="89" spans="1:11" ht="16.5" customHeight="1" x14ac:dyDescent="0.25">
      <c r="A89" s="190">
        <v>33</v>
      </c>
      <c r="B89" s="194">
        <v>9.5</v>
      </c>
      <c r="C89" s="194">
        <v>18.524999999999999</v>
      </c>
      <c r="D89" s="39">
        <v>1170.9166</v>
      </c>
      <c r="E89" s="39">
        <v>1170.9287999999999</v>
      </c>
      <c r="F89" s="79">
        <f>ABS(E89-D89)/E89*1000000</f>
        <v>10.419079281245288</v>
      </c>
      <c r="G89" s="81" t="s">
        <v>167</v>
      </c>
      <c r="H89" s="146" t="s">
        <v>146</v>
      </c>
      <c r="I89" s="111" t="s">
        <v>321</v>
      </c>
      <c r="J89" s="82">
        <v>2343.8721999999998</v>
      </c>
    </row>
    <row r="90" spans="1:11" ht="15.75" customHeight="1" x14ac:dyDescent="0.25">
      <c r="A90" s="190"/>
      <c r="B90" s="194"/>
      <c r="C90" s="194"/>
      <c r="D90" s="39">
        <v>1207.4237000000001</v>
      </c>
      <c r="E90" s="82">
        <v>1207.4369999999999</v>
      </c>
      <c r="F90" s="79">
        <f>ABS(E90-D90)/E90*1000000</f>
        <v>11.015067452665985</v>
      </c>
      <c r="G90" s="81" t="s">
        <v>167</v>
      </c>
      <c r="H90" s="145" t="s">
        <v>39</v>
      </c>
      <c r="I90" s="81" t="s">
        <v>356</v>
      </c>
      <c r="J90" s="82">
        <v>2416.8885</v>
      </c>
      <c r="K90" s="67"/>
    </row>
    <row r="91" spans="1:11" ht="18" customHeight="1" x14ac:dyDescent="0.25">
      <c r="A91" s="190"/>
      <c r="B91" s="194"/>
      <c r="C91" s="194"/>
      <c r="D91" s="39">
        <v>1280.4602</v>
      </c>
      <c r="E91" s="39">
        <v>1280.4658999999999</v>
      </c>
      <c r="F91" s="79">
        <f>ABS(E91-D91)/E91*1000000</f>
        <v>4.4515047217840209</v>
      </c>
      <c r="G91" s="87" t="s">
        <v>167</v>
      </c>
      <c r="H91" s="146" t="s">
        <v>228</v>
      </c>
      <c r="I91" s="111" t="s">
        <v>362</v>
      </c>
      <c r="J91" s="39">
        <v>2562.9463999999998</v>
      </c>
    </row>
    <row r="92" spans="1:11" ht="18" x14ac:dyDescent="0.25">
      <c r="A92" s="190"/>
      <c r="B92" s="194"/>
      <c r="C92" s="194"/>
      <c r="D92" s="39">
        <v>1280.9666999999999</v>
      </c>
      <c r="E92" s="39">
        <v>1280.9761000000001</v>
      </c>
      <c r="F92" s="79">
        <f>ABS(E92-D92)/E92*1000000</f>
        <v>7.3381540843279724</v>
      </c>
      <c r="G92" s="87" t="s">
        <v>167</v>
      </c>
      <c r="H92" s="146" t="s">
        <v>85</v>
      </c>
      <c r="I92" s="111" t="s">
        <v>359</v>
      </c>
      <c r="J92" s="24">
        <v>2563.9668000000001</v>
      </c>
    </row>
    <row r="93" spans="1:11" ht="18" x14ac:dyDescent="0.25">
      <c r="A93" s="190"/>
      <c r="B93" s="194"/>
      <c r="C93" s="194"/>
      <c r="D93" s="39">
        <v>1382.5047999999999</v>
      </c>
      <c r="E93" s="39">
        <v>1382.5157999999999</v>
      </c>
      <c r="F93" s="79">
        <f>ABS(E93-D93)/E93*1000000</f>
        <v>7.9565094301036261</v>
      </c>
      <c r="G93" s="81" t="s">
        <v>167</v>
      </c>
      <c r="H93" s="36" t="s">
        <v>89</v>
      </c>
      <c r="I93" s="111" t="s">
        <v>363</v>
      </c>
      <c r="J93" s="82">
        <v>2767.0462000000002</v>
      </c>
    </row>
    <row r="94" spans="1:11" ht="17.25" x14ac:dyDescent="0.25">
      <c r="A94" s="190"/>
      <c r="B94" s="194"/>
      <c r="C94" s="194"/>
      <c r="D94" s="39">
        <v>2001.6802</v>
      </c>
      <c r="E94" s="82">
        <v>2001.7062000000001</v>
      </c>
      <c r="F94" s="79">
        <f t="shared" ref="F94:F95" si="11">ABS(E94-D94)/E94*1000000</f>
        <v>12.988919153104138</v>
      </c>
      <c r="G94" s="81" t="s">
        <v>168</v>
      </c>
      <c r="H94" s="197" t="s">
        <v>42</v>
      </c>
      <c r="I94" s="215" t="s">
        <v>364</v>
      </c>
      <c r="J94" s="216">
        <v>2002.7135000000001</v>
      </c>
    </row>
    <row r="95" spans="1:11" ht="17.25" x14ac:dyDescent="0.25">
      <c r="A95" s="190"/>
      <c r="B95" s="194"/>
      <c r="C95" s="194"/>
      <c r="D95" s="39">
        <v>1000.3319</v>
      </c>
      <c r="E95" s="82">
        <v>1000.3495</v>
      </c>
      <c r="F95" s="79">
        <f t="shared" si="11"/>
        <v>17.593850949109111</v>
      </c>
      <c r="G95" s="81" t="s">
        <v>167</v>
      </c>
      <c r="H95" s="197"/>
      <c r="I95" s="215"/>
      <c r="J95" s="216"/>
    </row>
    <row r="96" spans="1:11" ht="18" x14ac:dyDescent="0.25">
      <c r="A96" s="190">
        <v>34</v>
      </c>
      <c r="B96" s="194">
        <v>9.59</v>
      </c>
      <c r="C96" s="194">
        <v>19.158000000000001</v>
      </c>
      <c r="D96" s="39">
        <v>1170.9166</v>
      </c>
      <c r="E96" s="39">
        <v>1170.9287999999999</v>
      </c>
      <c r="F96" s="79">
        <f>ABS(E96-D96)/E96*1000000</f>
        <v>10.419079281245288</v>
      </c>
      <c r="G96" s="81" t="s">
        <v>167</v>
      </c>
      <c r="H96" s="36" t="s">
        <v>146</v>
      </c>
      <c r="I96" s="111" t="s">
        <v>321</v>
      </c>
      <c r="J96" s="39">
        <v>2343.8721999999998</v>
      </c>
    </row>
    <row r="97" spans="1:11" ht="15.75" customHeight="1" x14ac:dyDescent="0.25">
      <c r="A97" s="190"/>
      <c r="B97" s="194"/>
      <c r="C97" s="194"/>
      <c r="D97" s="39">
        <v>1344.9621999999999</v>
      </c>
      <c r="E97" s="39">
        <v>1344.9872</v>
      </c>
      <c r="F97" s="79">
        <f>ABS(E97-D97)/E97*1000000</f>
        <v>18.587537487413226</v>
      </c>
      <c r="G97" s="81" t="s">
        <v>167</v>
      </c>
      <c r="H97" s="36" t="s">
        <v>95</v>
      </c>
      <c r="I97" s="111" t="s">
        <v>365</v>
      </c>
      <c r="J97" s="39">
        <v>2691.989</v>
      </c>
    </row>
    <row r="98" spans="1:11" ht="18" x14ac:dyDescent="0.25">
      <c r="A98" s="190"/>
      <c r="B98" s="194"/>
      <c r="C98" s="194"/>
      <c r="D98" s="39">
        <v>1280.4529</v>
      </c>
      <c r="E98" s="39">
        <v>1280.4658999999999</v>
      </c>
      <c r="F98" s="79">
        <f>ABS(E98-D98)/E98*1000000</f>
        <v>10.152554628686298</v>
      </c>
      <c r="G98" s="81" t="s">
        <v>167</v>
      </c>
      <c r="H98" s="146" t="s">
        <v>225</v>
      </c>
      <c r="I98" s="111" t="s">
        <v>362</v>
      </c>
      <c r="J98" s="39">
        <v>2562.9463999999998</v>
      </c>
    </row>
    <row r="99" spans="1:11" ht="18.75" customHeight="1" x14ac:dyDescent="0.25">
      <c r="A99" s="141">
        <v>35</v>
      </c>
      <c r="B99" s="142">
        <v>9.85</v>
      </c>
      <c r="C99" s="142">
        <v>19.783000000000001</v>
      </c>
      <c r="D99" s="39">
        <v>1170.4114</v>
      </c>
      <c r="E99" s="82">
        <v>1170.4186</v>
      </c>
      <c r="F99" s="79">
        <f>ABS(E99-D99)/E99*1000000</f>
        <v>6.1516452318953592</v>
      </c>
      <c r="G99" s="81" t="s">
        <v>167</v>
      </c>
      <c r="H99" s="145" t="s">
        <v>35</v>
      </c>
      <c r="I99" s="81" t="s">
        <v>316</v>
      </c>
      <c r="J99" s="82">
        <v>2342.8517999999999</v>
      </c>
    </row>
    <row r="100" spans="1:11" ht="18" x14ac:dyDescent="0.25">
      <c r="A100" s="141">
        <v>36</v>
      </c>
      <c r="B100" s="142">
        <v>10.01</v>
      </c>
      <c r="C100" s="142">
        <v>20.315000000000001</v>
      </c>
      <c r="D100" s="39">
        <v>1170.4395</v>
      </c>
      <c r="E100" s="39">
        <v>1170.4186</v>
      </c>
      <c r="F100" s="79">
        <f t="shared" ref="F100" si="12">ABS(E100-D100)/E100*1000000</f>
        <v>17.856859075875303</v>
      </c>
      <c r="G100" s="81" t="s">
        <v>167</v>
      </c>
      <c r="H100" s="36" t="s">
        <v>35</v>
      </c>
      <c r="I100" s="81" t="s">
        <v>316</v>
      </c>
      <c r="J100" s="39">
        <v>2342.8517999999999</v>
      </c>
    </row>
    <row r="101" spans="1:11" ht="18" x14ac:dyDescent="0.25">
      <c r="A101" s="190">
        <v>37</v>
      </c>
      <c r="B101" s="194">
        <v>10.15</v>
      </c>
      <c r="C101" s="194">
        <v>20.315000000000001</v>
      </c>
      <c r="D101" s="39">
        <v>1243.4496999999999</v>
      </c>
      <c r="E101" s="39">
        <v>1243.4476</v>
      </c>
      <c r="F101" s="79">
        <f t="shared" ref="F101" si="13">ABS(E101-D101)/E101*1000000</f>
        <v>1.6888528313759295</v>
      </c>
      <c r="G101" s="87" t="s">
        <v>167</v>
      </c>
      <c r="H101" s="36" t="s">
        <v>293</v>
      </c>
      <c r="I101" s="87" t="s">
        <v>358</v>
      </c>
      <c r="J101" s="39">
        <v>2488.9097000000002</v>
      </c>
    </row>
    <row r="102" spans="1:11" ht="18" x14ac:dyDescent="0.25">
      <c r="A102" s="190"/>
      <c r="B102" s="194"/>
      <c r="C102" s="194"/>
      <c r="D102" s="39">
        <v>1280.4675</v>
      </c>
      <c r="E102" s="39">
        <v>1280.4658999999999</v>
      </c>
      <c r="F102" s="79">
        <f t="shared" ref="F102:F107" si="14">ABS(E102-D102)/E102*1000000</f>
        <v>1.2495451851182562</v>
      </c>
      <c r="G102" s="81" t="s">
        <v>167</v>
      </c>
      <c r="H102" s="146" t="s">
        <v>228</v>
      </c>
      <c r="I102" s="111" t="s">
        <v>362</v>
      </c>
      <c r="J102" s="39">
        <v>2562.9463999999998</v>
      </c>
    </row>
    <row r="103" spans="1:11" ht="18" x14ac:dyDescent="0.25">
      <c r="A103" s="190"/>
      <c r="B103" s="194"/>
      <c r="C103" s="194"/>
      <c r="D103" s="39">
        <v>1345.9777999999999</v>
      </c>
      <c r="E103" s="39">
        <v>1345.9951000000001</v>
      </c>
      <c r="F103" s="79">
        <f t="shared" si="14"/>
        <v>12.852944264213752</v>
      </c>
      <c r="G103" s="81" t="s">
        <v>167</v>
      </c>
      <c r="H103" s="146" t="s">
        <v>46</v>
      </c>
      <c r="I103" s="111" t="s">
        <v>320</v>
      </c>
      <c r="J103" s="39">
        <v>2694.0047</v>
      </c>
    </row>
    <row r="104" spans="1:11" ht="18" x14ac:dyDescent="0.25">
      <c r="A104" s="190">
        <v>38</v>
      </c>
      <c r="B104" s="194">
        <v>10.67</v>
      </c>
      <c r="C104" s="194">
        <v>21.346</v>
      </c>
      <c r="D104" s="39">
        <v>1170.4183</v>
      </c>
      <c r="E104" s="39">
        <v>1170.4186</v>
      </c>
      <c r="F104" s="79">
        <f t="shared" si="14"/>
        <v>0.25631855126421765</v>
      </c>
      <c r="G104" s="81" t="s">
        <v>167</v>
      </c>
      <c r="H104" s="36" t="s">
        <v>35</v>
      </c>
      <c r="I104" s="81" t="s">
        <v>316</v>
      </c>
      <c r="J104" s="39">
        <v>2342.8517999999999</v>
      </c>
    </row>
    <row r="105" spans="1:11" ht="18" x14ac:dyDescent="0.25">
      <c r="A105" s="190"/>
      <c r="B105" s="194"/>
      <c r="C105" s="194"/>
      <c r="D105" s="39">
        <v>1353.4748999999999</v>
      </c>
      <c r="E105" s="39">
        <v>1353.4948999999999</v>
      </c>
      <c r="F105" s="79">
        <f t="shared" si="14"/>
        <v>14.776561034682739</v>
      </c>
      <c r="G105" s="87" t="s">
        <v>167</v>
      </c>
      <c r="H105" s="213" t="s">
        <v>268</v>
      </c>
      <c r="I105" s="111" t="s">
        <v>369</v>
      </c>
      <c r="J105" s="24">
        <v>2709.0043999999998</v>
      </c>
      <c r="K105" s="67"/>
    </row>
    <row r="106" spans="1:11" ht="15" customHeight="1" x14ac:dyDescent="0.25">
      <c r="A106" s="190"/>
      <c r="B106" s="194"/>
      <c r="C106" s="194"/>
      <c r="D106" s="39">
        <v>1352.9920999999999</v>
      </c>
      <c r="E106" s="39">
        <v>1352.9847</v>
      </c>
      <c r="F106" s="79">
        <f t="shared" si="14"/>
        <v>5.4693892694879978</v>
      </c>
      <c r="G106" s="87" t="s">
        <v>167</v>
      </c>
      <c r="H106" s="213"/>
      <c r="I106" s="81" t="s">
        <v>281</v>
      </c>
      <c r="J106" s="24">
        <v>2707.9839000000002</v>
      </c>
    </row>
    <row r="107" spans="1:11" ht="14.25" customHeight="1" x14ac:dyDescent="0.25">
      <c r="A107" s="190"/>
      <c r="B107" s="194"/>
      <c r="C107" s="194"/>
      <c r="D107" s="39">
        <v>1426.0114000000001</v>
      </c>
      <c r="E107" s="39">
        <v>1426.0137</v>
      </c>
      <c r="F107" s="79">
        <f t="shared" si="14"/>
        <v>1.6128877302352707</v>
      </c>
      <c r="G107" s="81" t="s">
        <v>167</v>
      </c>
      <c r="H107" s="36" t="s">
        <v>230</v>
      </c>
      <c r="I107" s="111" t="s">
        <v>370</v>
      </c>
      <c r="J107" s="39">
        <v>2854.0419000000002</v>
      </c>
    </row>
    <row r="108" spans="1:11" ht="18" x14ac:dyDescent="0.25">
      <c r="A108" s="190">
        <v>39</v>
      </c>
      <c r="B108" s="194">
        <v>10.82</v>
      </c>
      <c r="C108" s="194">
        <v>22.63</v>
      </c>
      <c r="D108" s="39">
        <v>998.6721</v>
      </c>
      <c r="E108" s="24">
        <v>998.68579999999997</v>
      </c>
      <c r="F108" s="79">
        <f t="shared" ref="F108:F109" si="15">ABS(E108-D108)/E108*1000000</f>
        <v>13.718028232675005</v>
      </c>
      <c r="G108" s="81" t="s">
        <v>169</v>
      </c>
      <c r="H108" s="144" t="s">
        <v>50</v>
      </c>
      <c r="I108" s="111" t="s">
        <v>371</v>
      </c>
      <c r="J108" s="24">
        <v>2999.0794000000001</v>
      </c>
    </row>
    <row r="109" spans="1:11" ht="13.5" customHeight="1" x14ac:dyDescent="0.25">
      <c r="A109" s="190"/>
      <c r="B109" s="194"/>
      <c r="C109" s="194"/>
      <c r="D109" s="39">
        <v>1426.5302999999999</v>
      </c>
      <c r="E109" s="39">
        <v>1426.5238999999999</v>
      </c>
      <c r="F109" s="79">
        <f t="shared" si="15"/>
        <v>4.486430265896761</v>
      </c>
      <c r="G109" s="81" t="s">
        <v>167</v>
      </c>
      <c r="H109" s="146" t="s">
        <v>231</v>
      </c>
      <c r="I109" s="111" t="s">
        <v>372</v>
      </c>
      <c r="J109" s="39">
        <v>2855.0623000000001</v>
      </c>
    </row>
    <row r="110" spans="1:11" ht="18" x14ac:dyDescent="0.25">
      <c r="A110" s="190"/>
      <c r="B110" s="194"/>
      <c r="C110" s="194"/>
      <c r="D110" s="39">
        <v>1527.5494000000001</v>
      </c>
      <c r="E110" s="24">
        <v>1527.5533</v>
      </c>
      <c r="F110" s="79">
        <f>ABS(E110-D110)/E110*1000000</f>
        <v>2.5531024023387694</v>
      </c>
      <c r="G110" s="81" t="s">
        <v>167</v>
      </c>
      <c r="H110" s="144" t="s">
        <v>103</v>
      </c>
      <c r="I110" s="111" t="s">
        <v>373</v>
      </c>
      <c r="J110" s="24">
        <v>3057.1212</v>
      </c>
    </row>
    <row r="111" spans="1:11" ht="15.75" customHeight="1" x14ac:dyDescent="0.25">
      <c r="A111" s="190"/>
      <c r="B111" s="194"/>
      <c r="C111" s="194"/>
      <c r="D111" s="39">
        <v>1115.7263</v>
      </c>
      <c r="E111" s="82">
        <v>1115.7367999999999</v>
      </c>
      <c r="F111" s="79">
        <f t="shared" ref="F111:F121" si="16">ABS(E111-D111)/E111*1000000</f>
        <v>9.4108216201754704</v>
      </c>
      <c r="G111" s="81" t="s">
        <v>169</v>
      </c>
      <c r="H111" s="144" t="s">
        <v>117</v>
      </c>
      <c r="I111" s="81" t="s">
        <v>374</v>
      </c>
      <c r="J111" s="82">
        <v>3350.2323000000001</v>
      </c>
    </row>
    <row r="112" spans="1:11" ht="15" customHeight="1" x14ac:dyDescent="0.25">
      <c r="A112" s="190">
        <v>40</v>
      </c>
      <c r="B112" s="194">
        <v>11.1</v>
      </c>
      <c r="C112" s="194">
        <v>23.593</v>
      </c>
      <c r="D112" s="39">
        <v>1498.5427999999999</v>
      </c>
      <c r="E112" s="39">
        <v>1498.5324000000001</v>
      </c>
      <c r="F112" s="79">
        <f>ABS(E112-D112)/E112*1000000</f>
        <v>6.9401235501417897</v>
      </c>
      <c r="G112" s="87" t="s">
        <v>167</v>
      </c>
      <c r="H112" s="146" t="s">
        <v>50</v>
      </c>
      <c r="I112" s="111" t="s">
        <v>371</v>
      </c>
      <c r="J112" s="82">
        <v>2999.0794000000001</v>
      </c>
    </row>
    <row r="113" spans="1:16" ht="18" x14ac:dyDescent="0.25">
      <c r="A113" s="190"/>
      <c r="B113" s="194"/>
      <c r="C113" s="194"/>
      <c r="D113" s="39">
        <v>999.35919999999999</v>
      </c>
      <c r="E113" s="39">
        <v>999.36609999999996</v>
      </c>
      <c r="F113" s="79">
        <f>ABS(E113-D113)/E113*1000000</f>
        <v>6.9043766843534726</v>
      </c>
      <c r="G113" s="81" t="s">
        <v>169</v>
      </c>
      <c r="H113" s="146" t="s">
        <v>155</v>
      </c>
      <c r="I113" s="81" t="s">
        <v>375</v>
      </c>
      <c r="J113" s="39">
        <v>3001.1201999999998</v>
      </c>
      <c r="K113" s="67"/>
    </row>
    <row r="114" spans="1:16" ht="15.75" customHeight="1" x14ac:dyDescent="0.25">
      <c r="A114" s="190"/>
      <c r="B114" s="194"/>
      <c r="C114" s="194"/>
      <c r="D114" s="39">
        <v>1426.0422000000001</v>
      </c>
      <c r="E114" s="39">
        <v>1426.0137</v>
      </c>
      <c r="F114" s="79">
        <f>ABS(E114-D114)/E114*1000000</f>
        <v>19.98578274537045</v>
      </c>
      <c r="G114" s="87" t="s">
        <v>167</v>
      </c>
      <c r="H114" s="146" t="s">
        <v>232</v>
      </c>
      <c r="I114" s="111" t="s">
        <v>370</v>
      </c>
      <c r="J114" s="39">
        <v>2854.0419000000002</v>
      </c>
    </row>
    <row r="115" spans="1:16" ht="15" customHeight="1" x14ac:dyDescent="0.25">
      <c r="A115" s="190"/>
      <c r="B115" s="194"/>
      <c r="C115" s="194"/>
      <c r="D115" s="39">
        <v>1499.0431000000001</v>
      </c>
      <c r="E115" s="39">
        <v>1499.0426</v>
      </c>
      <c r="F115" s="79">
        <f>ABS(E115-D115)/E115*1000000</f>
        <v>0.33354622483834911</v>
      </c>
      <c r="G115" s="87" t="s">
        <v>167</v>
      </c>
      <c r="H115" s="146" t="s">
        <v>250</v>
      </c>
      <c r="I115" s="111" t="s">
        <v>376</v>
      </c>
      <c r="J115" s="39">
        <v>3000.0998</v>
      </c>
    </row>
    <row r="116" spans="1:16" ht="15" customHeight="1" x14ac:dyDescent="0.25">
      <c r="A116" s="190">
        <v>41</v>
      </c>
      <c r="B116" s="194">
        <v>11.38</v>
      </c>
      <c r="C116" s="194">
        <v>24.058</v>
      </c>
      <c r="D116" s="39">
        <v>1609.5739000000001</v>
      </c>
      <c r="E116" s="82">
        <v>1609.5876000000001</v>
      </c>
      <c r="F116" s="79">
        <f>ABS(E116-D116)/E116*1000000</f>
        <v>8.5114969821907316</v>
      </c>
      <c r="G116" s="81" t="s">
        <v>167</v>
      </c>
      <c r="H116" s="144" t="s">
        <v>249</v>
      </c>
      <c r="I116" s="111" t="s">
        <v>377</v>
      </c>
      <c r="J116" s="82">
        <v>3221.1896999999999</v>
      </c>
    </row>
    <row r="117" spans="1:16" ht="15" customHeight="1" x14ac:dyDescent="0.35">
      <c r="A117" s="190"/>
      <c r="B117" s="194"/>
      <c r="C117" s="194"/>
      <c r="D117" s="39">
        <v>1571.5319</v>
      </c>
      <c r="E117" s="39">
        <v>1571.5614</v>
      </c>
      <c r="F117" s="79">
        <v>18.77</v>
      </c>
      <c r="G117" s="81" t="s">
        <v>167</v>
      </c>
      <c r="H117" s="146" t="s">
        <v>59</v>
      </c>
      <c r="I117" s="90" t="s">
        <v>285</v>
      </c>
      <c r="J117" s="90">
        <v>3145.1372999999999</v>
      </c>
    </row>
    <row r="118" spans="1:16" ht="15" customHeight="1" x14ac:dyDescent="0.35">
      <c r="A118" s="190"/>
      <c r="B118" s="194"/>
      <c r="C118" s="194"/>
      <c r="D118" s="39">
        <v>1115.3838000000001</v>
      </c>
      <c r="E118" s="39">
        <v>1115.4050999999999</v>
      </c>
      <c r="F118" s="79">
        <v>19.100000000000001</v>
      </c>
      <c r="G118" s="81" t="s">
        <v>169</v>
      </c>
      <c r="H118" s="146" t="s">
        <v>121</v>
      </c>
      <c r="I118" s="90" t="s">
        <v>387</v>
      </c>
      <c r="J118" s="90">
        <v>3349.2370000000001</v>
      </c>
    </row>
    <row r="119" spans="1:16" ht="15" customHeight="1" x14ac:dyDescent="0.35">
      <c r="A119" s="190"/>
      <c r="B119" s="194"/>
      <c r="C119" s="194"/>
      <c r="D119" s="39">
        <v>1710.6496999999999</v>
      </c>
      <c r="E119" s="39">
        <v>1710.6296</v>
      </c>
      <c r="F119" s="79">
        <v>11.75</v>
      </c>
      <c r="G119" s="81" t="s">
        <v>167</v>
      </c>
      <c r="H119" s="146" t="s">
        <v>119</v>
      </c>
      <c r="I119" s="90" t="s">
        <v>388</v>
      </c>
      <c r="J119" s="90">
        <v>3423.2737999999999</v>
      </c>
      <c r="P119" s="140"/>
    </row>
    <row r="120" spans="1:16" ht="18" x14ac:dyDescent="0.35">
      <c r="A120" s="190"/>
      <c r="B120" s="194"/>
      <c r="C120" s="194"/>
      <c r="D120" s="39">
        <v>1140.421</v>
      </c>
      <c r="E120" s="39">
        <v>1140.4241</v>
      </c>
      <c r="F120" s="79">
        <v>2.72</v>
      </c>
      <c r="G120" s="81" t="s">
        <v>169</v>
      </c>
      <c r="H120" s="146" t="s">
        <v>120</v>
      </c>
      <c r="I120" s="90" t="s">
        <v>378</v>
      </c>
      <c r="J120" s="90">
        <v>3424.2941999999998</v>
      </c>
    </row>
    <row r="121" spans="1:16" ht="18" customHeight="1" x14ac:dyDescent="0.25">
      <c r="A121" s="190">
        <v>42</v>
      </c>
      <c r="B121" s="194">
        <v>11.51</v>
      </c>
      <c r="C121" s="194">
        <v>24.666</v>
      </c>
      <c r="D121" s="39">
        <v>1498.527</v>
      </c>
      <c r="E121" s="82">
        <v>1498.5324000000001</v>
      </c>
      <c r="F121" s="79">
        <f t="shared" si="16"/>
        <v>3.6035256895404668</v>
      </c>
      <c r="G121" s="81" t="s">
        <v>167</v>
      </c>
      <c r="H121" s="198" t="s">
        <v>50</v>
      </c>
      <c r="I121" s="222" t="s">
        <v>371</v>
      </c>
      <c r="J121" s="216">
        <v>2999.0794000000001</v>
      </c>
    </row>
    <row r="122" spans="1:16" ht="15" customHeight="1" x14ac:dyDescent="0.25">
      <c r="A122" s="190"/>
      <c r="B122" s="194"/>
      <c r="C122" s="194"/>
      <c r="D122" s="39">
        <v>998.67849999999999</v>
      </c>
      <c r="E122" s="39">
        <v>998.68579999999997</v>
      </c>
      <c r="F122" s="79">
        <f t="shared" ref="F122" si="17">ABS(E122-D122)/E122*1000000</f>
        <v>7.3096062845657164</v>
      </c>
      <c r="G122" s="87" t="s">
        <v>169</v>
      </c>
      <c r="H122" s="198"/>
      <c r="I122" s="222"/>
      <c r="J122" s="216"/>
      <c r="K122" s="67"/>
    </row>
    <row r="123" spans="1:16" ht="18" x14ac:dyDescent="0.25">
      <c r="A123" s="190"/>
      <c r="B123" s="194"/>
      <c r="C123" s="194"/>
      <c r="D123" s="39">
        <v>1572.0603000000001</v>
      </c>
      <c r="E123" s="39">
        <v>1572.0716</v>
      </c>
      <c r="F123" s="79">
        <f t="shared" ref="F123:F130" si="18">ABS(E123-D123)/E123*1000000</f>
        <v>7.1879677744270376</v>
      </c>
      <c r="G123" s="81" t="s">
        <v>167</v>
      </c>
      <c r="H123" s="146" t="s">
        <v>234</v>
      </c>
      <c r="I123" s="81" t="s">
        <v>284</v>
      </c>
      <c r="J123" s="39">
        <v>3146.1577000000002</v>
      </c>
    </row>
    <row r="124" spans="1:16" ht="18" x14ac:dyDescent="0.25">
      <c r="A124" s="190"/>
      <c r="B124" s="194"/>
      <c r="C124" s="194"/>
      <c r="D124" s="39">
        <v>999.00909999999999</v>
      </c>
      <c r="E124" s="39">
        <v>999.02599999999995</v>
      </c>
      <c r="F124" s="79">
        <f t="shared" si="18"/>
        <v>16.916476648219533</v>
      </c>
      <c r="G124" s="87" t="s">
        <v>169</v>
      </c>
      <c r="H124" s="144" t="s">
        <v>125</v>
      </c>
      <c r="I124" s="111" t="s">
        <v>376</v>
      </c>
      <c r="J124" s="24">
        <v>3000.0998</v>
      </c>
    </row>
    <row r="125" spans="1:16" ht="18" x14ac:dyDescent="0.25">
      <c r="A125" s="190"/>
      <c r="B125" s="194"/>
      <c r="C125" s="194"/>
      <c r="D125" s="82">
        <v>1140.421</v>
      </c>
      <c r="E125" s="82">
        <v>1140.4241</v>
      </c>
      <c r="F125" s="95">
        <f t="shared" ref="F125" si="19">ABS(E125-D125)/E125*1000000</f>
        <v>2.7182869950783726</v>
      </c>
      <c r="G125" s="81" t="s">
        <v>169</v>
      </c>
      <c r="H125" s="220" t="s">
        <v>120</v>
      </c>
      <c r="I125" s="111" t="s">
        <v>378</v>
      </c>
      <c r="J125" s="82">
        <v>3424.2941999999998</v>
      </c>
    </row>
    <row r="126" spans="1:16" ht="18" x14ac:dyDescent="0.25">
      <c r="A126" s="190"/>
      <c r="B126" s="194"/>
      <c r="C126" s="194"/>
      <c r="D126" s="39">
        <v>1711.1332</v>
      </c>
      <c r="E126" s="39">
        <v>1711.1397999999999</v>
      </c>
      <c r="F126" s="79">
        <f t="shared" si="18"/>
        <v>3.8570781884302385</v>
      </c>
      <c r="G126" s="81" t="s">
        <v>167</v>
      </c>
      <c r="H126" s="221"/>
      <c r="I126" s="81" t="s">
        <v>378</v>
      </c>
      <c r="J126" s="24">
        <v>3424.2941999999998</v>
      </c>
    </row>
    <row r="127" spans="1:16" ht="18" x14ac:dyDescent="0.25">
      <c r="A127" s="190"/>
      <c r="B127" s="194"/>
      <c r="C127" s="194"/>
      <c r="D127" s="39">
        <v>1468.038</v>
      </c>
      <c r="E127" s="82">
        <v>1468.0606</v>
      </c>
      <c r="F127" s="79">
        <f t="shared" si="18"/>
        <v>15.394459874484253</v>
      </c>
      <c r="G127" s="81" t="s">
        <v>167</v>
      </c>
      <c r="H127" s="144" t="s">
        <v>389</v>
      </c>
      <c r="I127" s="81" t="s">
        <v>379</v>
      </c>
      <c r="J127" s="82">
        <v>2938.1358</v>
      </c>
    </row>
    <row r="128" spans="1:16" ht="15.75" customHeight="1" x14ac:dyDescent="0.25">
      <c r="A128" s="190">
        <v>43</v>
      </c>
      <c r="B128" s="194">
        <v>12.07</v>
      </c>
      <c r="C128" s="194">
        <v>25.966999999999999</v>
      </c>
      <c r="D128" s="39">
        <v>1609.5657000000001</v>
      </c>
      <c r="E128" s="82">
        <v>1609.5876000000001</v>
      </c>
      <c r="F128" s="79">
        <f t="shared" si="18"/>
        <v>13.60596962846857</v>
      </c>
      <c r="G128" s="81" t="s">
        <v>167</v>
      </c>
      <c r="H128" s="144" t="s">
        <v>47</v>
      </c>
      <c r="I128" s="111" t="s">
        <v>377</v>
      </c>
      <c r="J128" s="82">
        <v>3221.1896999999999</v>
      </c>
    </row>
    <row r="129" spans="1:10" ht="15" customHeight="1" x14ac:dyDescent="0.25">
      <c r="A129" s="190"/>
      <c r="B129" s="194"/>
      <c r="C129" s="194"/>
      <c r="D129" s="39">
        <v>1095.7307000000001</v>
      </c>
      <c r="E129" s="82">
        <v>1095.7176999999999</v>
      </c>
      <c r="F129" s="79">
        <f t="shared" si="18"/>
        <v>11.864369809986037</v>
      </c>
      <c r="G129" s="81" t="s">
        <v>169</v>
      </c>
      <c r="H129" s="144" t="s">
        <v>128</v>
      </c>
      <c r="I129" s="81" t="s">
        <v>282</v>
      </c>
      <c r="J129" s="82">
        <v>3290.1747999999998</v>
      </c>
    </row>
    <row r="130" spans="1:10" ht="18" x14ac:dyDescent="0.25">
      <c r="A130" s="190"/>
      <c r="B130" s="194"/>
      <c r="C130" s="194"/>
      <c r="D130" s="39">
        <v>1571.5399</v>
      </c>
      <c r="E130" s="39">
        <v>1571.5614</v>
      </c>
      <c r="F130" s="79">
        <f t="shared" si="18"/>
        <v>13.680661792825928</v>
      </c>
      <c r="G130" s="81" t="s">
        <v>167</v>
      </c>
      <c r="H130" s="146" t="s">
        <v>235</v>
      </c>
      <c r="I130" s="81" t="s">
        <v>285</v>
      </c>
      <c r="J130" s="39">
        <v>3145.1372999999999</v>
      </c>
    </row>
    <row r="131" spans="1:10" ht="16.5" customHeight="1" x14ac:dyDescent="0.25">
      <c r="A131" s="190"/>
      <c r="B131" s="194"/>
      <c r="C131" s="194"/>
      <c r="D131" s="39">
        <v>1169.7589</v>
      </c>
      <c r="E131" s="84">
        <v>1169.7544</v>
      </c>
      <c r="F131" s="79">
        <f t="shared" ref="F131" si="20">ABS(E131-D131)/E131*1000000</f>
        <v>3.8469613792495898</v>
      </c>
      <c r="G131" s="81" t="s">
        <v>169</v>
      </c>
      <c r="H131" s="143" t="s">
        <v>157</v>
      </c>
      <c r="I131" s="111" t="s">
        <v>380</v>
      </c>
      <c r="J131" s="39">
        <v>3512.2851000000001</v>
      </c>
    </row>
    <row r="132" spans="1:10" ht="18" x14ac:dyDescent="0.25">
      <c r="A132" s="141">
        <v>44</v>
      </c>
      <c r="B132" s="142">
        <v>12.28</v>
      </c>
      <c r="C132" s="142">
        <v>26.347000000000001</v>
      </c>
      <c r="D132" s="39">
        <v>1096.0565999999999</v>
      </c>
      <c r="E132" s="39">
        <v>1096.0578</v>
      </c>
      <c r="F132" s="79">
        <f>ABS(E132-D132)/E132*1000000</f>
        <v>1.0948327726453138</v>
      </c>
      <c r="G132" s="81" t="s">
        <v>169</v>
      </c>
      <c r="H132" s="146" t="s">
        <v>158</v>
      </c>
      <c r="I132" s="111" t="s">
        <v>381</v>
      </c>
      <c r="J132" s="39">
        <v>3583.3110000000001</v>
      </c>
    </row>
    <row r="133" spans="1:10" x14ac:dyDescent="0.25">
      <c r="A133" s="141">
        <v>45</v>
      </c>
      <c r="B133" s="142">
        <v>12.46</v>
      </c>
      <c r="C133" s="142"/>
      <c r="D133" s="39"/>
      <c r="E133" s="86"/>
      <c r="F133" s="86"/>
      <c r="G133" s="86"/>
      <c r="H133" s="142" t="s">
        <v>271</v>
      </c>
      <c r="I133" s="39"/>
      <c r="J133" s="39"/>
    </row>
    <row r="134" spans="1:10" ht="16.5" customHeight="1" x14ac:dyDescent="0.25">
      <c r="A134" s="141">
        <v>46</v>
      </c>
      <c r="B134" s="142">
        <v>12.73</v>
      </c>
      <c r="C134" s="142"/>
      <c r="D134" s="90"/>
      <c r="E134" s="86"/>
      <c r="F134" s="86"/>
      <c r="G134" s="86"/>
      <c r="H134" s="142" t="s">
        <v>271</v>
      </c>
      <c r="I134" s="86"/>
      <c r="J134" s="86"/>
    </row>
    <row r="135" spans="1:10" x14ac:dyDescent="0.25">
      <c r="A135" s="141">
        <v>47</v>
      </c>
      <c r="B135" s="142">
        <v>13.05</v>
      </c>
      <c r="C135" s="142"/>
      <c r="D135" s="90"/>
      <c r="E135" s="86"/>
      <c r="F135" s="86"/>
      <c r="G135" s="86"/>
      <c r="H135" s="142" t="s">
        <v>271</v>
      </c>
      <c r="I135" s="86"/>
      <c r="J135" s="86"/>
    </row>
    <row r="136" spans="1:10" ht="15.75" customHeight="1" x14ac:dyDescent="0.25">
      <c r="A136" s="173"/>
      <c r="B136" s="174"/>
      <c r="C136" s="174"/>
      <c r="D136" s="148"/>
      <c r="E136" s="148"/>
      <c r="F136" s="148"/>
      <c r="G136" s="148"/>
      <c r="H136" s="148"/>
      <c r="I136" s="148"/>
      <c r="J136" s="148"/>
    </row>
    <row r="137" spans="1:10" ht="17.25" x14ac:dyDescent="0.25">
      <c r="A137" s="137" t="s">
        <v>382</v>
      </c>
      <c r="B137" s="148"/>
      <c r="C137" s="175"/>
      <c r="D137" s="148"/>
      <c r="E137" s="148"/>
      <c r="F137" s="148"/>
      <c r="G137" s="148"/>
      <c r="H137" s="148"/>
      <c r="I137" s="148"/>
      <c r="J137" s="148"/>
    </row>
    <row r="138" spans="1:10" x14ac:dyDescent="0.25">
      <c r="A138" s="137" t="s">
        <v>278</v>
      </c>
      <c r="B138" s="176"/>
      <c r="C138" s="177"/>
      <c r="D138" s="178"/>
      <c r="E138" s="179"/>
      <c r="F138" s="179"/>
      <c r="G138" s="179"/>
      <c r="H138" s="179"/>
      <c r="I138" s="179"/>
      <c r="J138" s="179"/>
    </row>
    <row r="139" spans="1:10" x14ac:dyDescent="0.25">
      <c r="A139" s="180"/>
      <c r="B139" s="176"/>
      <c r="C139" s="177"/>
      <c r="D139" s="148"/>
      <c r="E139" s="148"/>
      <c r="F139" s="148"/>
      <c r="G139" s="148"/>
      <c r="H139" s="148"/>
      <c r="I139" s="148"/>
      <c r="J139" s="148"/>
    </row>
    <row r="140" spans="1:10" x14ac:dyDescent="0.25">
      <c r="A140" s="180"/>
      <c r="B140" s="176"/>
      <c r="C140" s="177"/>
      <c r="D140" s="148"/>
      <c r="E140" s="148"/>
      <c r="F140" s="148"/>
      <c r="G140" s="148"/>
      <c r="H140" s="148"/>
      <c r="I140" s="148"/>
      <c r="J140" s="148"/>
    </row>
    <row r="141" spans="1:10" x14ac:dyDescent="0.25">
      <c r="A141" s="180"/>
      <c r="B141" s="176"/>
      <c r="C141" s="177"/>
      <c r="D141" s="178"/>
      <c r="E141" s="179"/>
      <c r="F141" s="179"/>
      <c r="G141" s="179"/>
      <c r="H141" s="179"/>
      <c r="I141" s="179"/>
      <c r="J141" s="179"/>
    </row>
    <row r="142" spans="1:10" ht="16.5" customHeight="1" x14ac:dyDescent="0.25">
      <c r="A142" s="180"/>
      <c r="B142" s="176"/>
      <c r="C142" s="177"/>
      <c r="D142" s="178"/>
      <c r="E142" s="179"/>
      <c r="F142" s="179"/>
      <c r="G142" s="179"/>
      <c r="H142" s="179"/>
      <c r="I142" s="179"/>
      <c r="J142" s="179"/>
    </row>
    <row r="143" spans="1:10" ht="16.5" customHeight="1" x14ac:dyDescent="0.25">
      <c r="A143" s="180"/>
      <c r="B143" s="176"/>
      <c r="C143" s="177"/>
      <c r="D143" s="148"/>
      <c r="E143" s="148"/>
      <c r="F143" s="148"/>
      <c r="G143" s="148"/>
      <c r="H143" s="148"/>
      <c r="I143" s="148"/>
      <c r="J143" s="148"/>
    </row>
    <row r="144" spans="1:10" x14ac:dyDescent="0.25">
      <c r="A144" s="180"/>
      <c r="B144" s="176"/>
      <c r="C144" s="177"/>
      <c r="D144" s="178"/>
      <c r="E144" s="179"/>
      <c r="F144" s="179"/>
      <c r="G144" s="179"/>
      <c r="H144" s="179"/>
      <c r="I144" s="179"/>
      <c r="J144" s="179"/>
    </row>
    <row r="145" spans="1:10" x14ac:dyDescent="0.25">
      <c r="A145" s="180"/>
      <c r="B145" s="176"/>
      <c r="C145" s="177"/>
      <c r="D145" s="178"/>
      <c r="E145" s="179"/>
      <c r="F145" s="179"/>
      <c r="G145" s="179"/>
      <c r="H145" s="181"/>
      <c r="I145" s="179"/>
      <c r="J145" s="179"/>
    </row>
    <row r="146" spans="1:10" x14ac:dyDescent="0.25">
      <c r="A146" s="180"/>
      <c r="B146" s="176"/>
      <c r="C146" s="177"/>
      <c r="D146" s="178"/>
      <c r="E146" s="179"/>
      <c r="F146" s="179"/>
      <c r="G146" s="179"/>
      <c r="H146" s="181"/>
      <c r="I146" s="179"/>
      <c r="J146" s="179"/>
    </row>
    <row r="147" spans="1:10" x14ac:dyDescent="0.25">
      <c r="A147" s="75"/>
      <c r="B147" s="48"/>
      <c r="C147" s="62"/>
      <c r="D147" s="61"/>
      <c r="E147" s="50"/>
      <c r="F147" s="50"/>
      <c r="G147" s="50"/>
      <c r="H147" s="51"/>
      <c r="I147" s="50"/>
      <c r="J147" s="50"/>
    </row>
    <row r="148" spans="1:10" x14ac:dyDescent="0.25">
      <c r="A148" s="75"/>
      <c r="B148" s="48"/>
      <c r="C148" s="62"/>
      <c r="D148" s="61"/>
      <c r="E148" s="50"/>
      <c r="F148" s="50"/>
      <c r="G148" s="50"/>
      <c r="H148" s="50"/>
      <c r="I148" s="50"/>
      <c r="J148" s="50"/>
    </row>
    <row r="149" spans="1:10" x14ac:dyDescent="0.25">
      <c r="A149" s="75"/>
      <c r="B149" s="48"/>
      <c r="C149" s="62"/>
      <c r="D149" s="61"/>
      <c r="E149" s="50"/>
      <c r="F149" s="50"/>
      <c r="G149" s="50"/>
      <c r="H149" s="50"/>
      <c r="I149" s="50"/>
      <c r="J149" s="50"/>
    </row>
    <row r="150" spans="1:10" x14ac:dyDescent="0.25">
      <c r="A150" s="75"/>
      <c r="B150" s="48"/>
      <c r="C150" s="62"/>
      <c r="D150" s="61"/>
      <c r="E150" s="50"/>
      <c r="F150" s="50"/>
      <c r="G150" s="50"/>
      <c r="H150" s="50"/>
      <c r="I150" s="50"/>
      <c r="J150" s="50"/>
    </row>
    <row r="151" spans="1:10" x14ac:dyDescent="0.25">
      <c r="A151" s="75"/>
      <c r="B151" s="48"/>
      <c r="C151" s="62"/>
      <c r="D151" s="61"/>
      <c r="E151" s="50"/>
      <c r="F151" s="50"/>
      <c r="G151" s="50"/>
      <c r="H151" s="50"/>
      <c r="I151" s="50"/>
      <c r="J151" s="50"/>
    </row>
    <row r="152" spans="1:10" ht="16.5" customHeight="1" x14ac:dyDescent="0.25">
      <c r="A152" s="75"/>
      <c r="B152" s="48"/>
      <c r="C152" s="62"/>
    </row>
    <row r="153" spans="1:10" x14ac:dyDescent="0.25">
      <c r="A153" s="75"/>
      <c r="B153" s="48"/>
      <c r="C153" s="62"/>
      <c r="D153" s="61"/>
      <c r="E153" s="50"/>
      <c r="F153" s="50"/>
      <c r="G153" s="50"/>
      <c r="H153" s="50"/>
      <c r="I153" s="50"/>
      <c r="J153" s="50"/>
    </row>
    <row r="154" spans="1:10" x14ac:dyDescent="0.25">
      <c r="A154" s="75"/>
      <c r="B154" s="48"/>
      <c r="C154" s="62"/>
      <c r="D154" s="61"/>
      <c r="E154" s="50"/>
      <c r="F154" s="50"/>
      <c r="G154" s="50"/>
      <c r="H154" s="50"/>
      <c r="I154" s="50"/>
      <c r="J154" s="50"/>
    </row>
    <row r="155" spans="1:10" x14ac:dyDescent="0.25">
      <c r="A155" s="75"/>
      <c r="B155" s="48"/>
      <c r="C155" s="62"/>
      <c r="D155" s="61"/>
      <c r="E155" s="50"/>
      <c r="F155" s="50"/>
      <c r="G155" s="50"/>
      <c r="H155" s="50"/>
      <c r="I155" s="50"/>
      <c r="J155" s="50"/>
    </row>
    <row r="156" spans="1:10" x14ac:dyDescent="0.25">
      <c r="A156" s="75"/>
      <c r="B156" s="48"/>
      <c r="C156" s="62"/>
      <c r="D156" s="61"/>
      <c r="E156" s="50"/>
      <c r="F156" s="50"/>
      <c r="G156" s="50"/>
      <c r="H156" s="50"/>
      <c r="I156" s="50"/>
      <c r="J156" s="50"/>
    </row>
    <row r="157" spans="1:10" x14ac:dyDescent="0.25">
      <c r="A157" s="75"/>
      <c r="B157" s="48"/>
      <c r="C157" s="62"/>
      <c r="D157" s="61"/>
      <c r="E157" s="50"/>
      <c r="F157" s="50"/>
      <c r="G157" s="50"/>
      <c r="H157" s="50"/>
      <c r="I157" s="50"/>
      <c r="J157" s="50"/>
    </row>
    <row r="158" spans="1:10" x14ac:dyDescent="0.25">
      <c r="A158" s="75"/>
      <c r="B158" s="48"/>
      <c r="C158" s="62"/>
      <c r="D158" s="61"/>
      <c r="E158" s="50"/>
      <c r="F158" s="50"/>
      <c r="G158" s="50"/>
      <c r="H158" s="50"/>
      <c r="I158" s="50"/>
      <c r="J158" s="50"/>
    </row>
    <row r="159" spans="1:10" ht="18" customHeight="1" x14ac:dyDescent="0.25">
      <c r="A159" s="75"/>
      <c r="B159" s="48"/>
      <c r="C159" s="62"/>
      <c r="D159" s="61"/>
      <c r="E159" s="50"/>
      <c r="F159" s="50"/>
      <c r="G159" s="50"/>
      <c r="H159" s="50"/>
      <c r="I159" s="50"/>
      <c r="J159" s="50"/>
    </row>
    <row r="160" spans="1:10" ht="17.25" customHeight="1" x14ac:dyDescent="0.25">
      <c r="A160" s="75"/>
      <c r="B160" s="48"/>
      <c r="C160" s="62"/>
      <c r="D160" s="61"/>
      <c r="E160" s="50"/>
      <c r="F160" s="50"/>
      <c r="G160" s="50"/>
      <c r="H160" s="50"/>
      <c r="I160" s="50"/>
      <c r="J160" s="50"/>
    </row>
    <row r="161" spans="1:10" ht="17.25" customHeight="1" x14ac:dyDescent="0.25">
      <c r="A161" s="75"/>
      <c r="B161" s="48"/>
      <c r="C161" s="62"/>
      <c r="D161" s="61"/>
      <c r="E161" s="50"/>
      <c r="F161" s="50"/>
      <c r="G161" s="50"/>
      <c r="H161" s="50"/>
      <c r="I161" s="50"/>
      <c r="J161" s="50"/>
    </row>
    <row r="162" spans="1:10" x14ac:dyDescent="0.25">
      <c r="A162" s="75"/>
      <c r="B162" s="48"/>
      <c r="C162" s="62"/>
      <c r="D162" s="61"/>
      <c r="E162" s="50"/>
      <c r="F162" s="50"/>
      <c r="G162" s="50"/>
      <c r="H162" s="50"/>
      <c r="I162" s="50"/>
      <c r="J162" s="50"/>
    </row>
    <row r="163" spans="1:10" x14ac:dyDescent="0.25">
      <c r="A163" s="75"/>
      <c r="B163" s="48"/>
      <c r="C163" s="62"/>
      <c r="D163" s="61"/>
      <c r="E163" s="50"/>
      <c r="F163" s="50"/>
      <c r="G163" s="50"/>
      <c r="H163" s="50"/>
      <c r="I163" s="50"/>
      <c r="J163" s="50"/>
    </row>
    <row r="164" spans="1:10" x14ac:dyDescent="0.25">
      <c r="A164" s="75"/>
      <c r="B164" s="48"/>
      <c r="C164" s="62"/>
      <c r="D164" s="61"/>
      <c r="E164" s="50"/>
      <c r="F164" s="50"/>
      <c r="G164" s="50"/>
      <c r="H164" s="50"/>
      <c r="I164" s="50"/>
      <c r="J164" s="50"/>
    </row>
    <row r="165" spans="1:10" x14ac:dyDescent="0.25">
      <c r="A165" s="75"/>
      <c r="B165" s="48"/>
      <c r="C165" s="62"/>
      <c r="D165" s="61"/>
      <c r="E165" s="50"/>
      <c r="F165" s="50"/>
      <c r="G165" s="50"/>
      <c r="H165" s="50"/>
      <c r="I165" s="50"/>
      <c r="J165" s="50"/>
    </row>
    <row r="166" spans="1:10" x14ac:dyDescent="0.25">
      <c r="A166" s="76"/>
      <c r="B166" s="44"/>
      <c r="C166" s="62"/>
      <c r="D166" s="61"/>
      <c r="E166" s="50"/>
      <c r="F166" s="50"/>
      <c r="G166" s="50"/>
      <c r="H166" s="50"/>
      <c r="I166" s="50"/>
      <c r="J166" s="50"/>
    </row>
    <row r="167" spans="1:10" x14ac:dyDescent="0.25">
      <c r="A167" s="76"/>
      <c r="B167" s="44"/>
      <c r="C167" s="62"/>
      <c r="D167" s="61"/>
      <c r="E167" s="50"/>
      <c r="F167" s="50"/>
      <c r="G167" s="50"/>
      <c r="H167" s="50"/>
      <c r="I167" s="50"/>
      <c r="J167" s="50"/>
    </row>
    <row r="168" spans="1:10" x14ac:dyDescent="0.25">
      <c r="A168" s="76"/>
      <c r="B168" s="44"/>
      <c r="C168" s="62"/>
      <c r="D168" s="61"/>
      <c r="E168" s="50"/>
      <c r="F168" s="50"/>
      <c r="G168" s="50"/>
      <c r="H168" s="50"/>
      <c r="I168" s="50"/>
      <c r="J168" s="50"/>
    </row>
    <row r="169" spans="1:10" x14ac:dyDescent="0.25">
      <c r="A169" s="76"/>
      <c r="B169" s="44"/>
      <c r="C169" s="62"/>
      <c r="D169" s="61"/>
      <c r="E169" s="50"/>
      <c r="F169" s="50"/>
      <c r="G169" s="50"/>
      <c r="H169" s="50"/>
      <c r="I169" s="50"/>
      <c r="J169" s="50"/>
    </row>
    <row r="170" spans="1:10" x14ac:dyDescent="0.25">
      <c r="D170" s="50"/>
      <c r="E170" s="50"/>
      <c r="F170" s="50"/>
      <c r="G170" s="50"/>
      <c r="H170" s="50"/>
      <c r="I170" s="50"/>
      <c r="J170" s="50"/>
    </row>
  </sheetData>
  <mergeCells count="98">
    <mergeCell ref="A1:C3"/>
    <mergeCell ref="D1:J2"/>
    <mergeCell ref="D3:J3"/>
    <mergeCell ref="C79:C81"/>
    <mergeCell ref="B82:B88"/>
    <mergeCell ref="C82:C88"/>
    <mergeCell ref="B16:B18"/>
    <mergeCell ref="C16:C18"/>
    <mergeCell ref="B20:B21"/>
    <mergeCell ref="C20:C21"/>
    <mergeCell ref="B22:B23"/>
    <mergeCell ref="C22:C23"/>
    <mergeCell ref="B25:B26"/>
    <mergeCell ref="C25:C26"/>
    <mergeCell ref="B27:B28"/>
    <mergeCell ref="C27:C28"/>
    <mergeCell ref="I94:I95"/>
    <mergeCell ref="J94:J95"/>
    <mergeCell ref="H105:H106"/>
    <mergeCell ref="A5:J5"/>
    <mergeCell ref="A16:A18"/>
    <mergeCell ref="H16:H17"/>
    <mergeCell ref="I16:I17"/>
    <mergeCell ref="J16:J17"/>
    <mergeCell ref="A20:A21"/>
    <mergeCell ref="A22:A23"/>
    <mergeCell ref="A25:A26"/>
    <mergeCell ref="A27:A28"/>
    <mergeCell ref="H27:H28"/>
    <mergeCell ref="H44:H45"/>
    <mergeCell ref="A76:A78"/>
    <mergeCell ref="B30:B32"/>
    <mergeCell ref="C30:C32"/>
    <mergeCell ref="B34:B35"/>
    <mergeCell ref="C34:C35"/>
    <mergeCell ref="B36:B42"/>
    <mergeCell ref="C36:C42"/>
    <mergeCell ref="H121:H122"/>
    <mergeCell ref="B44:B47"/>
    <mergeCell ref="C44:C47"/>
    <mergeCell ref="B48:B52"/>
    <mergeCell ref="C48:C52"/>
    <mergeCell ref="B53:B55"/>
    <mergeCell ref="C53:C57"/>
    <mergeCell ref="B56:B57"/>
    <mergeCell ref="B116:B120"/>
    <mergeCell ref="C116:C120"/>
    <mergeCell ref="B121:B127"/>
    <mergeCell ref="C121:C127"/>
    <mergeCell ref="H94:H95"/>
    <mergeCell ref="B104:B107"/>
    <mergeCell ref="C104:C107"/>
    <mergeCell ref="B108:B111"/>
    <mergeCell ref="C108:C111"/>
    <mergeCell ref="C89:C95"/>
    <mergeCell ref="C96:C98"/>
    <mergeCell ref="C101:C103"/>
    <mergeCell ref="A56:A57"/>
    <mergeCell ref="A58:A60"/>
    <mergeCell ref="A61:A72"/>
    <mergeCell ref="A73:A75"/>
    <mergeCell ref="A79:A81"/>
    <mergeCell ref="A82:A88"/>
    <mergeCell ref="A108:A111"/>
    <mergeCell ref="B89:B95"/>
    <mergeCell ref="B96:B98"/>
    <mergeCell ref="B101:B103"/>
    <mergeCell ref="B79:B81"/>
    <mergeCell ref="A89:A95"/>
    <mergeCell ref="A30:A32"/>
    <mergeCell ref="A48:A52"/>
    <mergeCell ref="A44:A47"/>
    <mergeCell ref="A36:A42"/>
    <mergeCell ref="A34:A35"/>
    <mergeCell ref="C112:C115"/>
    <mergeCell ref="A116:A120"/>
    <mergeCell ref="A121:A127"/>
    <mergeCell ref="B128:B131"/>
    <mergeCell ref="C128:C131"/>
    <mergeCell ref="A128:A131"/>
    <mergeCell ref="A112:A115"/>
    <mergeCell ref="B112:B115"/>
    <mergeCell ref="H125:H126"/>
    <mergeCell ref="J121:J122"/>
    <mergeCell ref="I121:I122"/>
    <mergeCell ref="H71:H72"/>
    <mergeCell ref="A53:A55"/>
    <mergeCell ref="A96:A98"/>
    <mergeCell ref="A101:A103"/>
    <mergeCell ref="A104:A107"/>
    <mergeCell ref="B58:B60"/>
    <mergeCell ref="C58:C60"/>
    <mergeCell ref="B61:B72"/>
    <mergeCell ref="C61:C72"/>
    <mergeCell ref="B73:B75"/>
    <mergeCell ref="C73:C75"/>
    <mergeCell ref="B76:B78"/>
    <mergeCell ref="C76:C78"/>
  </mergeCells>
  <pageMargins left="0.7" right="0.7" top="0.75" bottom="0.75" header="0.3" footer="0.3"/>
  <pageSetup paperSize="9" scale="64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27"/>
  <sheetViews>
    <sheetView topLeftCell="I46" workbookViewId="0">
      <selection activeCell="P55" sqref="P55"/>
    </sheetView>
  </sheetViews>
  <sheetFormatPr defaultRowHeight="15" x14ac:dyDescent="0.25"/>
  <cols>
    <col min="1" max="1" width="9.140625" style="14" customWidth="1"/>
    <col min="3" max="3" width="9.140625" style="59" customWidth="1"/>
    <col min="4" max="4" width="12.85546875" bestFit="1" customWidth="1"/>
    <col min="5" max="5" width="11" bestFit="1" customWidth="1"/>
    <col min="6" max="6" width="11.140625" bestFit="1" customWidth="1"/>
    <col min="7" max="7" width="8.28515625" bestFit="1" customWidth="1"/>
    <col min="8" max="8" width="22.85546875" bestFit="1" customWidth="1"/>
    <col min="9" max="9" width="27" customWidth="1"/>
    <col min="10" max="10" width="13.42578125" style="37" bestFit="1" customWidth="1"/>
  </cols>
  <sheetData>
    <row r="1" spans="1:11" ht="15" customHeight="1" x14ac:dyDescent="0.25">
      <c r="A1" s="208" t="s">
        <v>216</v>
      </c>
      <c r="B1" s="208"/>
      <c r="C1" s="208"/>
      <c r="D1" s="217" t="s">
        <v>323</v>
      </c>
      <c r="E1" s="217"/>
      <c r="F1" s="217"/>
      <c r="G1" s="217"/>
      <c r="H1" s="217"/>
      <c r="I1" s="217"/>
      <c r="J1" s="217"/>
      <c r="K1" s="147"/>
    </row>
    <row r="2" spans="1:11" x14ac:dyDescent="0.25">
      <c r="A2" s="208"/>
      <c r="B2" s="208"/>
      <c r="C2" s="208"/>
      <c r="D2" s="217"/>
      <c r="E2" s="217"/>
      <c r="F2" s="217"/>
      <c r="G2" s="217"/>
      <c r="H2" s="217"/>
      <c r="I2" s="217"/>
      <c r="J2" s="217"/>
      <c r="K2" s="148"/>
    </row>
    <row r="3" spans="1:11" ht="15" customHeight="1" x14ac:dyDescent="0.25">
      <c r="A3" s="208"/>
      <c r="B3" s="208"/>
      <c r="C3" s="208"/>
      <c r="D3" s="217" t="s">
        <v>273</v>
      </c>
      <c r="E3" s="217"/>
      <c r="F3" s="217"/>
      <c r="G3" s="217"/>
      <c r="H3" s="217"/>
      <c r="I3" s="217"/>
      <c r="J3" s="217"/>
      <c r="K3" s="148"/>
    </row>
    <row r="4" spans="1:11" x14ac:dyDescent="0.25">
      <c r="A4" s="149"/>
      <c r="B4" s="150"/>
      <c r="C4" s="150"/>
      <c r="D4" s="151"/>
      <c r="E4" s="151"/>
      <c r="F4" s="152"/>
      <c r="G4" s="153"/>
      <c r="H4" s="154"/>
      <c r="I4" s="153"/>
      <c r="J4" s="155"/>
      <c r="K4" s="148"/>
    </row>
    <row r="5" spans="1:11" x14ac:dyDescent="0.25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148"/>
    </row>
    <row r="6" spans="1:11" ht="36" x14ac:dyDescent="0.25">
      <c r="A6" s="156" t="s">
        <v>324</v>
      </c>
      <c r="B6" s="157" t="s">
        <v>325</v>
      </c>
      <c r="C6" s="157" t="s">
        <v>326</v>
      </c>
      <c r="D6" s="158" t="s">
        <v>1</v>
      </c>
      <c r="E6" s="158" t="s">
        <v>2</v>
      </c>
      <c r="F6" s="157" t="s">
        <v>3</v>
      </c>
      <c r="G6" s="159" t="s">
        <v>4</v>
      </c>
      <c r="H6" s="159" t="s">
        <v>5</v>
      </c>
      <c r="I6" s="159" t="s">
        <v>6</v>
      </c>
      <c r="J6" s="158" t="s">
        <v>7</v>
      </c>
      <c r="K6" s="148"/>
    </row>
    <row r="7" spans="1:11" ht="15" customHeight="1" x14ac:dyDescent="0.25">
      <c r="A7" s="141">
        <v>1</v>
      </c>
      <c r="B7" s="142">
        <v>4.1500000000000004</v>
      </c>
      <c r="C7" s="142">
        <v>3.4289999999999998</v>
      </c>
      <c r="D7" s="39">
        <v>1029.3861999999999</v>
      </c>
      <c r="E7" s="82">
        <v>1029.3893</v>
      </c>
      <c r="F7" s="79">
        <f>ABS(E7-D7)/E7*1000000</f>
        <v>3.0114942909658482</v>
      </c>
      <c r="G7" s="81" t="s">
        <v>327</v>
      </c>
      <c r="H7" s="144" t="s">
        <v>9</v>
      </c>
      <c r="I7" s="87" t="s">
        <v>328</v>
      </c>
      <c r="J7" s="39">
        <v>1030.3965000000001</v>
      </c>
      <c r="K7" s="148"/>
    </row>
    <row r="8" spans="1:11" x14ac:dyDescent="0.25">
      <c r="A8" s="141">
        <v>2</v>
      </c>
      <c r="B8" s="142">
        <v>4.26</v>
      </c>
      <c r="C8" s="142"/>
      <c r="D8" s="39"/>
      <c r="E8" s="39"/>
      <c r="F8" s="79"/>
      <c r="G8" s="87"/>
      <c r="H8" s="142" t="s">
        <v>271</v>
      </c>
      <c r="I8" s="87"/>
      <c r="J8" s="39"/>
      <c r="K8" s="148"/>
    </row>
    <row r="9" spans="1:11" x14ac:dyDescent="0.25">
      <c r="A9" s="141">
        <v>3</v>
      </c>
      <c r="B9" s="142">
        <v>4.3899999999999997</v>
      </c>
      <c r="C9" s="142"/>
      <c r="D9" s="80"/>
      <c r="E9" s="86"/>
      <c r="F9" s="86"/>
      <c r="G9" s="86"/>
      <c r="H9" s="142" t="s">
        <v>271</v>
      </c>
      <c r="I9" s="86"/>
      <c r="J9" s="160"/>
      <c r="K9" s="148"/>
    </row>
    <row r="10" spans="1:11" ht="15" customHeight="1" x14ac:dyDescent="0.25">
      <c r="A10" s="141">
        <v>4</v>
      </c>
      <c r="B10" s="142">
        <v>4.7300000000000004</v>
      </c>
      <c r="C10" s="142">
        <v>4.4429999999999996</v>
      </c>
      <c r="D10" s="39">
        <v>1175.4685999999999</v>
      </c>
      <c r="E10" s="39">
        <v>1175.4472000000001</v>
      </c>
      <c r="F10" s="79">
        <f>ABS(E10-D10)/E10*1000000</f>
        <v>18.205836893275812</v>
      </c>
      <c r="G10" s="87" t="s">
        <v>168</v>
      </c>
      <c r="H10" s="146" t="s">
        <v>10</v>
      </c>
      <c r="I10" s="87" t="s">
        <v>329</v>
      </c>
      <c r="J10" s="39">
        <v>1176.4544000000001</v>
      </c>
      <c r="K10" s="148"/>
    </row>
    <row r="11" spans="1:11" ht="16.5" customHeight="1" x14ac:dyDescent="0.25">
      <c r="A11" s="141">
        <v>5</v>
      </c>
      <c r="B11" s="142">
        <v>4.8600000000000003</v>
      </c>
      <c r="C11" s="142"/>
      <c r="D11" s="86"/>
      <c r="E11" s="86"/>
      <c r="F11" s="86"/>
      <c r="G11" s="86"/>
      <c r="H11" s="142" t="s">
        <v>271</v>
      </c>
      <c r="I11" s="86"/>
      <c r="J11" s="160"/>
      <c r="K11" s="148"/>
    </row>
    <row r="12" spans="1:11" ht="15" customHeight="1" x14ac:dyDescent="0.25">
      <c r="A12" s="141">
        <v>6</v>
      </c>
      <c r="B12" s="142">
        <v>5.04</v>
      </c>
      <c r="C12" s="142"/>
      <c r="D12" s="39"/>
      <c r="E12" s="86"/>
      <c r="F12" s="86"/>
      <c r="G12" s="86"/>
      <c r="H12" s="142" t="s">
        <v>271</v>
      </c>
      <c r="I12" s="86"/>
      <c r="J12" s="160"/>
      <c r="K12" s="148"/>
    </row>
    <row r="13" spans="1:11" ht="18" x14ac:dyDescent="0.25">
      <c r="A13" s="141">
        <v>7</v>
      </c>
      <c r="B13" s="142">
        <v>5.3</v>
      </c>
      <c r="C13" s="142">
        <v>5.5919999999999996</v>
      </c>
      <c r="D13" s="39">
        <v>717.25810000000001</v>
      </c>
      <c r="E13" s="82">
        <v>717.2704</v>
      </c>
      <c r="F13" s="79">
        <f>ABS(E13-D13)/E13*1000000</f>
        <v>17.14834461310824</v>
      </c>
      <c r="G13" s="81" t="s">
        <v>167</v>
      </c>
      <c r="H13" s="144" t="s">
        <v>164</v>
      </c>
      <c r="I13" s="81" t="s">
        <v>330</v>
      </c>
      <c r="J13" s="39">
        <v>1436.5553</v>
      </c>
      <c r="K13" s="148"/>
    </row>
    <row r="14" spans="1:11" x14ac:dyDescent="0.25">
      <c r="A14" s="141">
        <v>8</v>
      </c>
      <c r="B14" s="142">
        <v>5.62</v>
      </c>
      <c r="C14" s="142"/>
      <c r="D14" s="86"/>
      <c r="E14" s="86"/>
      <c r="F14" s="86"/>
      <c r="G14" s="86"/>
      <c r="H14" s="142" t="s">
        <v>271</v>
      </c>
      <c r="I14" s="86"/>
      <c r="J14" s="160"/>
      <c r="K14" s="148"/>
    </row>
    <row r="15" spans="1:11" ht="18" x14ac:dyDescent="0.25">
      <c r="A15" s="141">
        <v>9</v>
      </c>
      <c r="B15" s="142">
        <v>5.83</v>
      </c>
      <c r="C15" s="142">
        <v>7.1210000000000004</v>
      </c>
      <c r="D15" s="39">
        <v>790.28520000000003</v>
      </c>
      <c r="E15" s="80">
        <v>790.29930000000002</v>
      </c>
      <c r="F15" s="79">
        <f>ABS(E15-D15)/E15*1000000</f>
        <v>17.841341881468075</v>
      </c>
      <c r="G15" s="81" t="s">
        <v>167</v>
      </c>
      <c r="H15" s="36" t="s">
        <v>286</v>
      </c>
      <c r="I15" s="87" t="s">
        <v>331</v>
      </c>
      <c r="J15" s="39">
        <v>1582.6132</v>
      </c>
      <c r="K15" s="148"/>
    </row>
    <row r="16" spans="1:11" ht="18" x14ac:dyDescent="0.25">
      <c r="A16" s="190">
        <v>10</v>
      </c>
      <c r="B16" s="194">
        <v>6.17</v>
      </c>
      <c r="C16" s="194">
        <v>7.7629999999999999</v>
      </c>
      <c r="D16" s="39">
        <v>798.29639999999995</v>
      </c>
      <c r="E16" s="82">
        <v>798.29679999999996</v>
      </c>
      <c r="F16" s="79">
        <f>ABS(E16-D16)/E16*1000000</f>
        <v>0.50106677117242437</v>
      </c>
      <c r="G16" s="81" t="s">
        <v>167</v>
      </c>
      <c r="H16" s="144" t="s">
        <v>15</v>
      </c>
      <c r="I16" s="81" t="s">
        <v>332</v>
      </c>
      <c r="J16" s="39">
        <v>1598.6080999999999</v>
      </c>
      <c r="K16" s="148"/>
    </row>
    <row r="17" spans="1:11" ht="18" x14ac:dyDescent="0.25">
      <c r="A17" s="190"/>
      <c r="B17" s="194"/>
      <c r="C17" s="194"/>
      <c r="D17" s="39">
        <v>790.29669999999999</v>
      </c>
      <c r="E17" s="80">
        <v>790.29930000000002</v>
      </c>
      <c r="F17" s="79">
        <f>ABS(E17-D17)/E17*1000000</f>
        <v>3.2898928292476883</v>
      </c>
      <c r="G17" s="81" t="s">
        <v>167</v>
      </c>
      <c r="H17" s="36" t="s">
        <v>294</v>
      </c>
      <c r="I17" s="87" t="s">
        <v>331</v>
      </c>
      <c r="J17" s="39">
        <v>1582.6132</v>
      </c>
      <c r="K17" s="148"/>
    </row>
    <row r="18" spans="1:11" ht="17.25" x14ac:dyDescent="0.25">
      <c r="A18" s="190"/>
      <c r="B18" s="194"/>
      <c r="C18" s="194"/>
      <c r="D18" s="39">
        <v>1353.5051000000001</v>
      </c>
      <c r="E18" s="82">
        <v>1353.4949239999999</v>
      </c>
      <c r="F18" s="79">
        <f t="shared" ref="F18:F20" si="0">ABS(E18-D18)/E18*1000000</f>
        <v>7.5183141213085705</v>
      </c>
      <c r="G18" s="81" t="s">
        <v>168</v>
      </c>
      <c r="H18" s="213" t="s">
        <v>13</v>
      </c>
      <c r="I18" s="215" t="s">
        <v>333</v>
      </c>
      <c r="J18" s="225">
        <v>1354.5021999999999</v>
      </c>
      <c r="K18" s="148"/>
    </row>
    <row r="19" spans="1:11" ht="17.25" x14ac:dyDescent="0.25">
      <c r="A19" s="190"/>
      <c r="B19" s="194"/>
      <c r="C19" s="194"/>
      <c r="D19" s="39">
        <v>676.24329999999998</v>
      </c>
      <c r="E19" s="82">
        <v>676.24379999999996</v>
      </c>
      <c r="F19" s="79">
        <f t="shared" si="0"/>
        <v>0.73937831295189183</v>
      </c>
      <c r="G19" s="81" t="s">
        <v>167</v>
      </c>
      <c r="H19" s="213"/>
      <c r="I19" s="215"/>
      <c r="J19" s="225"/>
      <c r="K19" s="148"/>
    </row>
    <row r="20" spans="1:11" ht="14.25" customHeight="1" x14ac:dyDescent="0.25">
      <c r="A20" s="141">
        <v>11</v>
      </c>
      <c r="B20" s="142">
        <v>6.4</v>
      </c>
      <c r="C20" s="142">
        <v>8.4640000000000004</v>
      </c>
      <c r="D20" s="39">
        <v>798.29060000000004</v>
      </c>
      <c r="E20" s="82">
        <v>798.29679999999996</v>
      </c>
      <c r="F20" s="79">
        <f t="shared" si="0"/>
        <v>7.7665349528165484</v>
      </c>
      <c r="G20" s="81" t="s">
        <v>167</v>
      </c>
      <c r="H20" s="145" t="s">
        <v>17</v>
      </c>
      <c r="I20" s="81" t="s">
        <v>332</v>
      </c>
      <c r="J20" s="39">
        <v>1598.6080999999999</v>
      </c>
      <c r="K20" s="148"/>
    </row>
    <row r="21" spans="1:11" ht="18" x14ac:dyDescent="0.25">
      <c r="A21" s="190">
        <v>12</v>
      </c>
      <c r="B21" s="194">
        <v>6.54</v>
      </c>
      <c r="C21" s="194">
        <v>8.532</v>
      </c>
      <c r="D21" s="80">
        <v>871.33199999999999</v>
      </c>
      <c r="E21" s="39">
        <v>871.32569999999998</v>
      </c>
      <c r="F21" s="79">
        <f>ABS(E21-D21)/E21*1000000</f>
        <v>7.2303617350092928</v>
      </c>
      <c r="G21" s="81" t="s">
        <v>167</v>
      </c>
      <c r="H21" s="36" t="s">
        <v>258</v>
      </c>
      <c r="I21" s="81" t="s">
        <v>334</v>
      </c>
      <c r="J21" s="39">
        <v>1744.6659999999999</v>
      </c>
      <c r="K21" s="148"/>
    </row>
    <row r="22" spans="1:11" ht="15.75" customHeight="1" x14ac:dyDescent="0.25">
      <c r="A22" s="190"/>
      <c r="B22" s="194"/>
      <c r="C22" s="194"/>
      <c r="D22" s="39">
        <v>891.8229</v>
      </c>
      <c r="E22" s="39">
        <v>891.83900000000006</v>
      </c>
      <c r="F22" s="79">
        <f>ABS(E22-D22)/E22*1000000</f>
        <v>18.052585724610939</v>
      </c>
      <c r="G22" s="81" t="s">
        <v>167</v>
      </c>
      <c r="H22" s="83" t="s">
        <v>165</v>
      </c>
      <c r="I22" s="111" t="s">
        <v>335</v>
      </c>
      <c r="J22" s="39">
        <v>1785.6926000000001</v>
      </c>
      <c r="K22" s="148"/>
    </row>
    <row r="23" spans="1:11" ht="18" x14ac:dyDescent="0.25">
      <c r="A23" s="141">
        <v>13</v>
      </c>
      <c r="B23" s="142">
        <v>6.66</v>
      </c>
      <c r="C23" s="199">
        <v>9.19</v>
      </c>
      <c r="D23" s="80">
        <v>899.83979999999997</v>
      </c>
      <c r="E23" s="82">
        <v>899.8365</v>
      </c>
      <c r="F23" s="79">
        <f t="shared" ref="F23:F28" si="1">ABS(E23-D23)/E23*1000000</f>
        <v>3.6673328987737661</v>
      </c>
      <c r="G23" s="81" t="s">
        <v>167</v>
      </c>
      <c r="H23" s="144" t="s">
        <v>52</v>
      </c>
      <c r="I23" s="87" t="s">
        <v>336</v>
      </c>
      <c r="J23" s="39">
        <v>1801.6875</v>
      </c>
      <c r="K23" s="148"/>
    </row>
    <row r="24" spans="1:11" ht="15.75" customHeight="1" x14ac:dyDescent="0.25">
      <c r="A24" s="141">
        <v>14</v>
      </c>
      <c r="B24" s="142">
        <v>6.73</v>
      </c>
      <c r="C24" s="201"/>
      <c r="D24" s="80">
        <v>972.87030000000004</v>
      </c>
      <c r="E24" s="82">
        <v>972.86540000000002</v>
      </c>
      <c r="F24" s="79">
        <f t="shared" si="1"/>
        <v>5.0366679707393791</v>
      </c>
      <c r="G24" s="81" t="s">
        <v>167</v>
      </c>
      <c r="H24" s="145" t="s">
        <v>236</v>
      </c>
      <c r="I24" s="111" t="s">
        <v>311</v>
      </c>
      <c r="J24" s="39">
        <v>1947.7454</v>
      </c>
      <c r="K24" s="148"/>
    </row>
    <row r="25" spans="1:11" ht="18" x14ac:dyDescent="0.25">
      <c r="A25" s="141">
        <v>15</v>
      </c>
      <c r="B25" s="142">
        <v>6.94</v>
      </c>
      <c r="C25" s="142">
        <v>10.423999999999999</v>
      </c>
      <c r="D25" s="39">
        <v>993.39670000000001</v>
      </c>
      <c r="E25" s="84">
        <v>993.37869999999998</v>
      </c>
      <c r="F25" s="79">
        <f t="shared" si="1"/>
        <v>18.119977809096476</v>
      </c>
      <c r="G25" s="81" t="s">
        <v>167</v>
      </c>
      <c r="H25" s="146" t="s">
        <v>287</v>
      </c>
      <c r="I25" s="111" t="s">
        <v>337</v>
      </c>
      <c r="J25" s="39">
        <v>1988.7719</v>
      </c>
      <c r="K25" s="148"/>
    </row>
    <row r="26" spans="1:11" ht="18" x14ac:dyDescent="0.25">
      <c r="A26" s="190">
        <v>16</v>
      </c>
      <c r="B26" s="194">
        <v>7.08</v>
      </c>
      <c r="C26" s="199">
        <v>10.542</v>
      </c>
      <c r="D26" s="39">
        <v>1515.5492999999999</v>
      </c>
      <c r="E26" s="85">
        <v>1515.5477000000001</v>
      </c>
      <c r="F26" s="79">
        <f>ABS(E26-D26)/E26*1000000</f>
        <v>1.0557239470758597</v>
      </c>
      <c r="G26" s="81" t="s">
        <v>168</v>
      </c>
      <c r="H26" s="213" t="s">
        <v>19</v>
      </c>
      <c r="I26" s="87" t="s">
        <v>338</v>
      </c>
      <c r="J26" s="39">
        <v>1516.5550000000001</v>
      </c>
      <c r="K26" s="148"/>
    </row>
    <row r="27" spans="1:11" ht="18" x14ac:dyDescent="0.25">
      <c r="A27" s="190"/>
      <c r="B27" s="194"/>
      <c r="C27" s="200"/>
      <c r="D27" s="39">
        <v>757.27189999999996</v>
      </c>
      <c r="E27" s="82">
        <v>757.27020000000005</v>
      </c>
      <c r="F27" s="79">
        <f>ABS(E27-D27)/E27*1000000</f>
        <v>2.2449054510719231</v>
      </c>
      <c r="G27" s="81" t="s">
        <v>167</v>
      </c>
      <c r="H27" s="213"/>
      <c r="I27" s="87" t="s">
        <v>338</v>
      </c>
      <c r="J27" s="39">
        <v>1516.5550000000001</v>
      </c>
      <c r="K27" s="148"/>
    </row>
    <row r="28" spans="1:11" ht="18" x14ac:dyDescent="0.25">
      <c r="A28" s="141">
        <v>17</v>
      </c>
      <c r="B28" s="142">
        <v>7.13</v>
      </c>
      <c r="C28" s="201"/>
      <c r="D28" s="80">
        <v>879.31129999999996</v>
      </c>
      <c r="E28" s="82">
        <v>879.32320000000004</v>
      </c>
      <c r="F28" s="79">
        <f t="shared" si="1"/>
        <v>13.533135484293375</v>
      </c>
      <c r="G28" s="81" t="s">
        <v>167</v>
      </c>
      <c r="H28" s="145" t="s">
        <v>21</v>
      </c>
      <c r="I28" s="81" t="s">
        <v>309</v>
      </c>
      <c r="J28" s="39">
        <v>1760.6609000000001</v>
      </c>
      <c r="K28" s="148"/>
    </row>
    <row r="29" spans="1:11" x14ac:dyDescent="0.25">
      <c r="A29" s="141">
        <v>18</v>
      </c>
      <c r="B29" s="142">
        <v>7.32</v>
      </c>
      <c r="C29" s="142"/>
      <c r="D29" s="86"/>
      <c r="E29" s="86"/>
      <c r="F29" s="86"/>
      <c r="G29" s="86"/>
      <c r="H29" s="142" t="s">
        <v>271</v>
      </c>
      <c r="I29" s="86"/>
      <c r="J29" s="160"/>
      <c r="K29" s="148"/>
    </row>
    <row r="30" spans="1:11" ht="18" x14ac:dyDescent="0.25">
      <c r="A30" s="190">
        <v>19</v>
      </c>
      <c r="B30" s="194">
        <v>7.36</v>
      </c>
      <c r="C30" s="194">
        <v>11.598000000000001</v>
      </c>
      <c r="D30" s="80">
        <v>944.36559999999997</v>
      </c>
      <c r="E30" s="39">
        <v>944.35469999999998</v>
      </c>
      <c r="F30" s="79">
        <f>ABS(E30-D30)/E30*1000000</f>
        <v>11.542273258122568</v>
      </c>
      <c r="G30" s="81" t="s">
        <v>167</v>
      </c>
      <c r="H30" s="36" t="s">
        <v>288</v>
      </c>
      <c r="I30" s="81" t="s">
        <v>310</v>
      </c>
      <c r="J30" s="39">
        <v>1890.7239</v>
      </c>
      <c r="K30" s="148"/>
    </row>
    <row r="31" spans="1:11" ht="18" x14ac:dyDescent="0.25">
      <c r="A31" s="190"/>
      <c r="B31" s="194"/>
      <c r="C31" s="194"/>
      <c r="D31" s="80">
        <v>980.86369999999999</v>
      </c>
      <c r="E31" s="39">
        <v>980.86289999999997</v>
      </c>
      <c r="F31" s="79">
        <f>ABS(E31-D31)/E31*1000000</f>
        <v>0.81560837913897777</v>
      </c>
      <c r="G31" s="81" t="s">
        <v>167</v>
      </c>
      <c r="H31" s="36" t="s">
        <v>23</v>
      </c>
      <c r="I31" s="87" t="s">
        <v>312</v>
      </c>
      <c r="J31" s="39">
        <v>1963.7402999999999</v>
      </c>
      <c r="K31" s="148"/>
    </row>
    <row r="32" spans="1:11" x14ac:dyDescent="0.25">
      <c r="A32" s="141">
        <v>20</v>
      </c>
      <c r="B32" s="142">
        <v>7.48</v>
      </c>
      <c r="C32" s="142"/>
      <c r="D32" s="86"/>
      <c r="E32" s="86"/>
      <c r="F32" s="86"/>
      <c r="G32" s="86"/>
      <c r="H32" s="142" t="s">
        <v>271</v>
      </c>
      <c r="I32" s="86"/>
      <c r="J32" s="160"/>
      <c r="K32" s="148"/>
    </row>
    <row r="33" spans="1:11" ht="18" x14ac:dyDescent="0.25">
      <c r="A33" s="190">
        <v>21</v>
      </c>
      <c r="B33" s="194">
        <v>7.56</v>
      </c>
      <c r="C33" s="194">
        <v>12.147</v>
      </c>
      <c r="D33" s="80">
        <v>952.35550000000001</v>
      </c>
      <c r="E33" s="39">
        <v>952.35209999999995</v>
      </c>
      <c r="F33" s="79">
        <f>ABS(E33-D33)/E33*1000000</f>
        <v>3.5701081564854267</v>
      </c>
      <c r="G33" s="87" t="s">
        <v>167</v>
      </c>
      <c r="H33" s="36" t="s">
        <v>161</v>
      </c>
      <c r="I33" s="87" t="s">
        <v>313</v>
      </c>
      <c r="J33" s="39">
        <v>1906.7188000000001</v>
      </c>
      <c r="K33" s="148"/>
    </row>
    <row r="34" spans="1:11" ht="17.25" customHeight="1" x14ac:dyDescent="0.25">
      <c r="A34" s="190"/>
      <c r="B34" s="194"/>
      <c r="C34" s="194"/>
      <c r="D34" s="39">
        <v>858.79719999999998</v>
      </c>
      <c r="E34" s="39">
        <v>858.80989999999997</v>
      </c>
      <c r="F34" s="79">
        <f>ABS(E34-D34)/E34*1000000</f>
        <v>14.787905914912335</v>
      </c>
      <c r="G34" s="87" t="s">
        <v>167</v>
      </c>
      <c r="H34" s="145" t="s">
        <v>54</v>
      </c>
      <c r="I34" s="87" t="s">
        <v>314</v>
      </c>
      <c r="J34" s="39">
        <v>1719.6343999999999</v>
      </c>
      <c r="K34" s="148"/>
    </row>
    <row r="35" spans="1:11" ht="18" customHeight="1" x14ac:dyDescent="0.25">
      <c r="A35" s="190">
        <v>22</v>
      </c>
      <c r="B35" s="194">
        <v>7.73</v>
      </c>
      <c r="C35" s="194">
        <v>12.831</v>
      </c>
      <c r="D35" s="39">
        <v>952.3492</v>
      </c>
      <c r="E35" s="39">
        <v>952.35209999999995</v>
      </c>
      <c r="F35" s="79">
        <f t="shared" ref="F35:F73" si="2">ABS(E35-D35)/E35*1000000</f>
        <v>3.0450922510216145</v>
      </c>
      <c r="G35" s="81" t="s">
        <v>167</v>
      </c>
      <c r="H35" s="36" t="s">
        <v>252</v>
      </c>
      <c r="I35" s="87" t="s">
        <v>313</v>
      </c>
      <c r="J35" s="39">
        <v>1906.7188000000001</v>
      </c>
      <c r="K35" s="148"/>
    </row>
    <row r="36" spans="1:11" ht="17.25" customHeight="1" x14ac:dyDescent="0.25">
      <c r="A36" s="190"/>
      <c r="B36" s="194"/>
      <c r="C36" s="194"/>
      <c r="D36" s="39">
        <v>1053.8903</v>
      </c>
      <c r="E36" s="39">
        <v>1053.8918000000001</v>
      </c>
      <c r="F36" s="79">
        <f t="shared" si="2"/>
        <v>1.4232960158511685</v>
      </c>
      <c r="G36" s="81" t="s">
        <v>167</v>
      </c>
      <c r="H36" s="146" t="s">
        <v>149</v>
      </c>
      <c r="I36" s="111" t="s">
        <v>339</v>
      </c>
      <c r="J36" s="39">
        <v>2109.7982000000002</v>
      </c>
      <c r="K36" s="148"/>
    </row>
    <row r="37" spans="1:11" ht="18" x14ac:dyDescent="0.25">
      <c r="A37" s="190"/>
      <c r="B37" s="194"/>
      <c r="C37" s="194"/>
      <c r="D37" s="39">
        <v>1045.8959</v>
      </c>
      <c r="E37" s="39">
        <v>1045.8943999999999</v>
      </c>
      <c r="F37" s="79">
        <f>ABS(E37-D37)/E37*1000000</f>
        <v>1.434179205929601</v>
      </c>
      <c r="G37" s="81" t="s">
        <v>167</v>
      </c>
      <c r="H37" s="146" t="s">
        <v>289</v>
      </c>
      <c r="I37" s="111" t="s">
        <v>340</v>
      </c>
      <c r="J37" s="39">
        <v>2093.8033</v>
      </c>
      <c r="K37" s="148"/>
    </row>
    <row r="38" spans="1:11" ht="18" x14ac:dyDescent="0.25">
      <c r="A38" s="190"/>
      <c r="B38" s="194"/>
      <c r="C38" s="194"/>
      <c r="D38" s="80">
        <v>653.57240000000002</v>
      </c>
      <c r="E38" s="39">
        <v>653.57280000000003</v>
      </c>
      <c r="F38" s="79">
        <f>ABS(E38-D38)/E38*1000000</f>
        <v>0.61202057370392182</v>
      </c>
      <c r="G38" s="87" t="s">
        <v>169</v>
      </c>
      <c r="H38" s="144" t="s">
        <v>254</v>
      </c>
      <c r="I38" s="87" t="s">
        <v>312</v>
      </c>
      <c r="J38" s="39">
        <v>1963.7402999999999</v>
      </c>
      <c r="K38" s="148"/>
    </row>
    <row r="39" spans="1:11" ht="18" x14ac:dyDescent="0.25">
      <c r="A39" s="190"/>
      <c r="B39" s="194"/>
      <c r="C39" s="194"/>
      <c r="D39" s="39">
        <v>1102.9048</v>
      </c>
      <c r="E39" s="39">
        <v>1102.9158</v>
      </c>
      <c r="F39" s="79">
        <f>ABS(E39-D39)/E39*1000000</f>
        <v>9.973562805036666</v>
      </c>
      <c r="G39" s="87" t="s">
        <v>167</v>
      </c>
      <c r="H39" s="144" t="s">
        <v>25</v>
      </c>
      <c r="I39" s="87" t="s">
        <v>341</v>
      </c>
      <c r="J39" s="39">
        <v>2207.8462</v>
      </c>
      <c r="K39" s="148"/>
    </row>
    <row r="40" spans="1:11" ht="18" x14ac:dyDescent="0.25">
      <c r="A40" s="141">
        <v>23</v>
      </c>
      <c r="B40" s="142">
        <v>7.84</v>
      </c>
      <c r="C40" s="142">
        <v>12.865</v>
      </c>
      <c r="D40" s="80">
        <v>1053.8903</v>
      </c>
      <c r="E40" s="39">
        <v>1053.8918000000001</v>
      </c>
      <c r="F40" s="79">
        <f t="shared" si="2"/>
        <v>1.4232960158511685</v>
      </c>
      <c r="G40" s="87" t="s">
        <v>167</v>
      </c>
      <c r="H40" s="146" t="s">
        <v>239</v>
      </c>
      <c r="I40" s="111" t="s">
        <v>339</v>
      </c>
      <c r="J40" s="39">
        <v>2109.7982000000002</v>
      </c>
      <c r="K40" s="148"/>
    </row>
    <row r="41" spans="1:11" ht="17.25" customHeight="1" x14ac:dyDescent="0.25">
      <c r="A41" s="190">
        <v>24</v>
      </c>
      <c r="B41" s="194">
        <v>7.96</v>
      </c>
      <c r="C41" s="194">
        <v>13.397</v>
      </c>
      <c r="D41" s="80">
        <v>1677.6096</v>
      </c>
      <c r="E41" s="82">
        <v>1677.6005</v>
      </c>
      <c r="F41" s="79">
        <f t="shared" si="2"/>
        <v>5.4244142154162747</v>
      </c>
      <c r="G41" s="81" t="s">
        <v>168</v>
      </c>
      <c r="H41" s="198" t="s">
        <v>32</v>
      </c>
      <c r="I41" s="87" t="s">
        <v>342</v>
      </c>
      <c r="J41" s="39">
        <v>1678.6078</v>
      </c>
      <c r="K41" s="148"/>
    </row>
    <row r="42" spans="1:11" ht="18" x14ac:dyDescent="0.25">
      <c r="A42" s="190"/>
      <c r="B42" s="194"/>
      <c r="C42" s="194"/>
      <c r="D42" s="39">
        <v>838.28189999999995</v>
      </c>
      <c r="E42" s="82">
        <v>838.29660000000001</v>
      </c>
      <c r="F42" s="79">
        <f t="shared" si="2"/>
        <v>17.535559609882306</v>
      </c>
      <c r="G42" s="81" t="s">
        <v>167</v>
      </c>
      <c r="H42" s="198"/>
      <c r="I42" s="87" t="s">
        <v>342</v>
      </c>
      <c r="J42" s="39">
        <v>1678.6078</v>
      </c>
      <c r="K42" s="148"/>
    </row>
    <row r="43" spans="1:11" ht="12.75" customHeight="1" x14ac:dyDescent="0.25">
      <c r="A43" s="190"/>
      <c r="B43" s="194"/>
      <c r="C43" s="194"/>
      <c r="D43" s="39">
        <v>1118.434</v>
      </c>
      <c r="E43" s="39">
        <v>1118.4131</v>
      </c>
      <c r="F43" s="79">
        <f t="shared" si="2"/>
        <v>18.687191700439904</v>
      </c>
      <c r="G43" s="81" t="s">
        <v>167</v>
      </c>
      <c r="H43" s="146" t="s">
        <v>217</v>
      </c>
      <c r="I43" s="111" t="s">
        <v>343</v>
      </c>
      <c r="J43" s="39">
        <v>2238.8407999999999</v>
      </c>
      <c r="K43" s="148"/>
    </row>
    <row r="44" spans="1:11" ht="18" x14ac:dyDescent="0.25">
      <c r="A44" s="190"/>
      <c r="B44" s="194"/>
      <c r="C44" s="194"/>
      <c r="D44" s="39">
        <v>923.32029999999997</v>
      </c>
      <c r="E44" s="39">
        <v>923.33119999999997</v>
      </c>
      <c r="F44" s="79">
        <f t="shared" si="2"/>
        <v>11.805081426894663</v>
      </c>
      <c r="G44" s="81" t="s">
        <v>167</v>
      </c>
      <c r="H44" s="36" t="s">
        <v>150</v>
      </c>
      <c r="I44" s="81" t="s">
        <v>344</v>
      </c>
      <c r="J44" s="39">
        <v>1848.6769999999999</v>
      </c>
      <c r="K44" s="148"/>
    </row>
    <row r="45" spans="1:11" ht="15.75" customHeight="1" x14ac:dyDescent="0.25">
      <c r="A45" s="190">
        <v>25</v>
      </c>
      <c r="B45" s="194">
        <v>8.06</v>
      </c>
      <c r="C45" s="194">
        <v>13.499000000000001</v>
      </c>
      <c r="D45" s="39">
        <v>1146.9268999999999</v>
      </c>
      <c r="E45" s="82">
        <v>1146.9239</v>
      </c>
      <c r="F45" s="79">
        <f t="shared" si="2"/>
        <v>2.6156922878048485</v>
      </c>
      <c r="G45" s="81" t="s">
        <v>167</v>
      </c>
      <c r="H45" s="144" t="s">
        <v>218</v>
      </c>
      <c r="I45" s="81" t="s">
        <v>345</v>
      </c>
      <c r="J45" s="39">
        <v>2295.8622999999998</v>
      </c>
      <c r="K45" s="148"/>
    </row>
    <row r="46" spans="1:11" ht="18" x14ac:dyDescent="0.25">
      <c r="A46" s="190"/>
      <c r="B46" s="194"/>
      <c r="C46" s="194"/>
      <c r="D46" s="39">
        <v>1033.3513</v>
      </c>
      <c r="E46" s="82">
        <v>1033.3570999999999</v>
      </c>
      <c r="F46" s="79">
        <f t="shared" si="2"/>
        <v>5.6127741319126985</v>
      </c>
      <c r="G46" s="81" t="s">
        <v>167</v>
      </c>
      <c r="H46" s="144" t="s">
        <v>260</v>
      </c>
      <c r="I46" s="111" t="s">
        <v>346</v>
      </c>
      <c r="J46" s="82">
        <v>2068.7716999999998</v>
      </c>
      <c r="K46" s="148"/>
    </row>
    <row r="47" spans="1:11" ht="14.25" customHeight="1" x14ac:dyDescent="0.25">
      <c r="A47" s="190">
        <v>26</v>
      </c>
      <c r="B47" s="194">
        <v>8.1300000000000008</v>
      </c>
      <c r="C47" s="194">
        <v>14.411</v>
      </c>
      <c r="D47" s="39">
        <v>1025.3828000000001</v>
      </c>
      <c r="E47" s="39">
        <v>1025.3811000000001</v>
      </c>
      <c r="F47" s="79">
        <f>ABS(E47-D47)/E47*1000000</f>
        <v>1.6579201625893167</v>
      </c>
      <c r="G47" s="81" t="s">
        <v>167</v>
      </c>
      <c r="H47" s="146" t="s">
        <v>151</v>
      </c>
      <c r="I47" s="87" t="s">
        <v>347</v>
      </c>
      <c r="J47" s="39">
        <v>2052.7766999999999</v>
      </c>
      <c r="K47" s="148"/>
    </row>
    <row r="48" spans="1:11" ht="18" x14ac:dyDescent="0.25">
      <c r="A48" s="190"/>
      <c r="B48" s="194"/>
      <c r="C48" s="194"/>
      <c r="D48" s="39">
        <v>1097.9042999999999</v>
      </c>
      <c r="E48" s="39">
        <v>1097.8997999999999</v>
      </c>
      <c r="F48" s="79">
        <f>ABS(E48-D48)/E48*1000000</f>
        <v>4.0987346932819149</v>
      </c>
      <c r="G48" s="81" t="s">
        <v>167</v>
      </c>
      <c r="H48" s="146" t="s">
        <v>57</v>
      </c>
      <c r="I48" s="111" t="s">
        <v>315</v>
      </c>
      <c r="J48" s="39">
        <v>2197.8141999999998</v>
      </c>
      <c r="K48" s="148"/>
    </row>
    <row r="49" spans="1:11" ht="18" customHeight="1" x14ac:dyDescent="0.25">
      <c r="A49" s="190"/>
      <c r="B49" s="194"/>
      <c r="C49" s="194"/>
      <c r="D49" s="39">
        <v>1126.4114</v>
      </c>
      <c r="E49" s="82">
        <v>1126.4105999999999</v>
      </c>
      <c r="F49" s="79">
        <f>ABS(E49-D49)/E49*1000000</f>
        <v>0.71022058921192444</v>
      </c>
      <c r="G49" s="81" t="s">
        <v>167</v>
      </c>
      <c r="H49" s="144" t="s">
        <v>219</v>
      </c>
      <c r="I49" s="81" t="s">
        <v>348</v>
      </c>
      <c r="J49" s="39">
        <v>2254.8357000000001</v>
      </c>
      <c r="K49" s="148"/>
    </row>
    <row r="50" spans="1:11" ht="14.25" customHeight="1" x14ac:dyDescent="0.25">
      <c r="A50" s="190">
        <v>27</v>
      </c>
      <c r="B50" s="194">
        <v>8.35</v>
      </c>
      <c r="C50" s="199">
        <v>15.053000000000001</v>
      </c>
      <c r="D50" s="39">
        <v>1024.8507999999999</v>
      </c>
      <c r="E50" s="82">
        <v>1024.8708999999999</v>
      </c>
      <c r="F50" s="79">
        <f t="shared" si="2"/>
        <v>19.612226281336227</v>
      </c>
      <c r="G50" s="81" t="s">
        <v>167</v>
      </c>
      <c r="H50" s="145" t="s">
        <v>28</v>
      </c>
      <c r="I50" s="81" t="s">
        <v>349</v>
      </c>
      <c r="J50" s="39">
        <v>2051.7563</v>
      </c>
      <c r="K50" s="148"/>
    </row>
    <row r="51" spans="1:11" ht="17.25" customHeight="1" x14ac:dyDescent="0.25">
      <c r="A51" s="190"/>
      <c r="B51" s="194"/>
      <c r="C51" s="200"/>
      <c r="D51" s="39">
        <v>1097.9177999999999</v>
      </c>
      <c r="E51" s="39">
        <v>1097.8997999999999</v>
      </c>
      <c r="F51" s="79">
        <f t="shared" si="2"/>
        <v>16.394938773127659</v>
      </c>
      <c r="G51" s="81" t="s">
        <v>167</v>
      </c>
      <c r="H51" s="36" t="s">
        <v>57</v>
      </c>
      <c r="I51" s="111" t="s">
        <v>315</v>
      </c>
      <c r="J51" s="39">
        <v>2197.8141999999998</v>
      </c>
      <c r="K51" s="148"/>
    </row>
    <row r="52" spans="1:11" ht="18" x14ac:dyDescent="0.25">
      <c r="A52" s="190"/>
      <c r="B52" s="194"/>
      <c r="C52" s="200"/>
      <c r="D52" s="39">
        <v>1061.9019000000001</v>
      </c>
      <c r="E52" s="82">
        <v>1061.8893</v>
      </c>
      <c r="F52" s="79">
        <f t="shared" si="2"/>
        <v>11.86564362219336</v>
      </c>
      <c r="G52" s="81" t="s">
        <v>167</v>
      </c>
      <c r="H52" s="144" t="s">
        <v>163</v>
      </c>
      <c r="I52" s="81" t="s">
        <v>350</v>
      </c>
      <c r="J52" s="39">
        <v>2125.7930999999999</v>
      </c>
      <c r="K52" s="148"/>
    </row>
    <row r="53" spans="1:11" ht="17.25" customHeight="1" x14ac:dyDescent="0.25">
      <c r="A53" s="141">
        <v>28</v>
      </c>
      <c r="B53" s="142">
        <v>8.4700000000000006</v>
      </c>
      <c r="C53" s="201"/>
      <c r="D53" s="39">
        <v>1025.3828000000001</v>
      </c>
      <c r="E53" s="82">
        <v>1025.3811000000001</v>
      </c>
      <c r="F53" s="79">
        <f t="shared" si="2"/>
        <v>1.6579201625893167</v>
      </c>
      <c r="G53" s="81" t="s">
        <v>167</v>
      </c>
      <c r="H53" s="144" t="s">
        <v>256</v>
      </c>
      <c r="I53" s="111" t="s">
        <v>347</v>
      </c>
      <c r="J53" s="39">
        <v>2052.7766999999999</v>
      </c>
      <c r="K53" s="148"/>
    </row>
    <row r="54" spans="1:11" s="37" customFormat="1" ht="18" x14ac:dyDescent="0.25">
      <c r="A54" s="190">
        <v>29</v>
      </c>
      <c r="B54" s="194">
        <v>8.57</v>
      </c>
      <c r="C54" s="194">
        <v>15.45</v>
      </c>
      <c r="D54" s="39">
        <v>1024.864</v>
      </c>
      <c r="E54" s="39">
        <v>1024.8708999999999</v>
      </c>
      <c r="F54" s="79">
        <f t="shared" ref="F54:F61" si="3">ABS(E54-D54)/E54*1000000</f>
        <v>6.7325552904854407</v>
      </c>
      <c r="G54" s="81" t="s">
        <v>167</v>
      </c>
      <c r="H54" s="146" t="s">
        <v>28</v>
      </c>
      <c r="I54" s="111" t="s">
        <v>349</v>
      </c>
      <c r="J54" s="39">
        <v>2051.7563</v>
      </c>
      <c r="K54" s="161"/>
    </row>
    <row r="55" spans="1:11" ht="18" x14ac:dyDescent="0.25">
      <c r="A55" s="190"/>
      <c r="B55" s="194"/>
      <c r="C55" s="194"/>
      <c r="D55" s="39">
        <v>1126.9413999999999</v>
      </c>
      <c r="E55" s="39">
        <v>1126.9208000000001</v>
      </c>
      <c r="F55" s="79">
        <f>ABS(E55-D55)/E55*1000000</f>
        <v>18.27990041521214</v>
      </c>
      <c r="G55" s="87" t="s">
        <v>167</v>
      </c>
      <c r="H55" s="146" t="s">
        <v>292</v>
      </c>
      <c r="I55" s="111" t="s">
        <v>303</v>
      </c>
      <c r="J55" s="39">
        <v>2255.8561</v>
      </c>
      <c r="K55" s="148"/>
    </row>
    <row r="56" spans="1:11" ht="17.25" customHeight="1" x14ac:dyDescent="0.25">
      <c r="A56" s="190">
        <v>30</v>
      </c>
      <c r="B56" s="194">
        <v>8.81</v>
      </c>
      <c r="C56" s="194">
        <v>16.268999999999998</v>
      </c>
      <c r="D56" s="39">
        <v>1097.8905999999999</v>
      </c>
      <c r="E56" s="39">
        <v>1097.8997999999999</v>
      </c>
      <c r="F56" s="79">
        <f t="shared" si="3"/>
        <v>8.3796353728858932</v>
      </c>
      <c r="G56" s="81" t="s">
        <v>167</v>
      </c>
      <c r="H56" s="36" t="s">
        <v>221</v>
      </c>
      <c r="I56" s="111" t="s">
        <v>315</v>
      </c>
      <c r="J56" s="39">
        <v>2197.8141999999998</v>
      </c>
      <c r="K56" s="148"/>
    </row>
    <row r="57" spans="1:11" ht="16.5" customHeight="1" x14ac:dyDescent="0.25">
      <c r="A57" s="190"/>
      <c r="B57" s="194"/>
      <c r="C57" s="194"/>
      <c r="D57" s="39">
        <v>1199.9382000000001</v>
      </c>
      <c r="E57" s="39">
        <v>1199.9496999999999</v>
      </c>
      <c r="F57" s="79">
        <f>ABS(E57-D57)/E57*1000000</f>
        <v>9.5837350514290307</v>
      </c>
      <c r="G57" s="87" t="s">
        <v>167</v>
      </c>
      <c r="H57" s="146" t="s">
        <v>55</v>
      </c>
      <c r="I57" s="87" t="s">
        <v>351</v>
      </c>
      <c r="J57" s="39">
        <v>2401.9140000000002</v>
      </c>
      <c r="K57" s="148"/>
    </row>
    <row r="58" spans="1:11" ht="18" customHeight="1" x14ac:dyDescent="0.25">
      <c r="A58" s="190"/>
      <c r="B58" s="194"/>
      <c r="C58" s="194"/>
      <c r="D58" s="39">
        <v>1098.4141</v>
      </c>
      <c r="E58" s="39">
        <v>1098.4100000000001</v>
      </c>
      <c r="F58" s="79">
        <f t="shared" si="3"/>
        <v>3.7326681292780566</v>
      </c>
      <c r="G58" s="81" t="s">
        <v>167</v>
      </c>
      <c r="H58" s="36" t="s">
        <v>139</v>
      </c>
      <c r="I58" s="111" t="s">
        <v>304</v>
      </c>
      <c r="J58" s="39">
        <v>2198.8346000000001</v>
      </c>
      <c r="K58" s="148"/>
    </row>
    <row r="59" spans="1:11" ht="18" x14ac:dyDescent="0.25">
      <c r="A59" s="190"/>
      <c r="B59" s="194"/>
      <c r="C59" s="194"/>
      <c r="D59" s="39">
        <v>1199.4622999999999</v>
      </c>
      <c r="E59" s="39">
        <v>1199.4395</v>
      </c>
      <c r="F59" s="79">
        <f t="shared" si="3"/>
        <v>19.00887873040789</v>
      </c>
      <c r="G59" s="81" t="s">
        <v>167</v>
      </c>
      <c r="H59" s="83" t="s">
        <v>56</v>
      </c>
      <c r="I59" s="111" t="s">
        <v>305</v>
      </c>
      <c r="J59" s="39">
        <v>2400.8935999999999</v>
      </c>
      <c r="K59" s="148"/>
    </row>
    <row r="60" spans="1:11" ht="18" x14ac:dyDescent="0.25">
      <c r="A60" s="190"/>
      <c r="B60" s="194"/>
      <c r="C60" s="194"/>
      <c r="D60" s="39">
        <v>1191.4492</v>
      </c>
      <c r="E60" s="39">
        <v>1191.4421</v>
      </c>
      <c r="F60" s="79">
        <f t="shared" si="3"/>
        <v>5.9591649481218969</v>
      </c>
      <c r="G60" s="81" t="s">
        <v>167</v>
      </c>
      <c r="H60" s="146" t="s">
        <v>290</v>
      </c>
      <c r="I60" s="111" t="s">
        <v>352</v>
      </c>
      <c r="J60" s="39">
        <v>2384.8987000000002</v>
      </c>
      <c r="K60" s="148"/>
    </row>
    <row r="61" spans="1:11" ht="18" x14ac:dyDescent="0.25">
      <c r="A61" s="190"/>
      <c r="B61" s="194"/>
      <c r="C61" s="194"/>
      <c r="D61" s="39">
        <v>1134.9076</v>
      </c>
      <c r="E61" s="39">
        <v>1134.9182000000001</v>
      </c>
      <c r="F61" s="79">
        <f t="shared" si="3"/>
        <v>9.3398801782081424</v>
      </c>
      <c r="G61" s="81" t="s">
        <v>167</v>
      </c>
      <c r="H61" s="146" t="s">
        <v>140</v>
      </c>
      <c r="I61" s="111" t="s">
        <v>306</v>
      </c>
      <c r="J61" s="39">
        <v>2271.8510000000001</v>
      </c>
      <c r="K61" s="148"/>
    </row>
    <row r="62" spans="1:11" ht="18" x14ac:dyDescent="0.25">
      <c r="A62" s="190"/>
      <c r="B62" s="194"/>
      <c r="C62" s="194"/>
      <c r="D62" s="39">
        <v>1004.3643</v>
      </c>
      <c r="E62" s="80">
        <v>1004.3576</v>
      </c>
      <c r="F62" s="79">
        <f t="shared" si="2"/>
        <v>6.6709307520645806</v>
      </c>
      <c r="G62" s="81" t="s">
        <v>167</v>
      </c>
      <c r="H62" s="88" t="s">
        <v>152</v>
      </c>
      <c r="I62" s="81" t="s">
        <v>353</v>
      </c>
      <c r="J62" s="80">
        <v>2010.7298000000001</v>
      </c>
      <c r="K62" s="148"/>
    </row>
    <row r="63" spans="1:11" ht="18" x14ac:dyDescent="0.25">
      <c r="A63" s="190"/>
      <c r="B63" s="194"/>
      <c r="C63" s="194"/>
      <c r="D63" s="39">
        <v>1236.4517000000001</v>
      </c>
      <c r="E63" s="80">
        <v>1236.4579000000001</v>
      </c>
      <c r="F63" s="79">
        <f t="shared" si="2"/>
        <v>5.0143235770787573</v>
      </c>
      <c r="G63" s="81" t="s">
        <v>167</v>
      </c>
      <c r="H63" s="88" t="s">
        <v>242</v>
      </c>
      <c r="I63" s="111" t="s">
        <v>354</v>
      </c>
      <c r="J63" s="80">
        <v>2474.9304000000002</v>
      </c>
      <c r="K63" s="148"/>
    </row>
    <row r="64" spans="1:11" ht="18" x14ac:dyDescent="0.25">
      <c r="A64" s="190"/>
      <c r="B64" s="194"/>
      <c r="C64" s="194"/>
      <c r="D64" s="39">
        <v>1839.6221</v>
      </c>
      <c r="E64" s="39">
        <v>1839.6533999999999</v>
      </c>
      <c r="F64" s="79">
        <f t="shared" si="2"/>
        <v>17.014074498964728</v>
      </c>
      <c r="G64" s="87" t="s">
        <v>168</v>
      </c>
      <c r="H64" s="198" t="s">
        <v>37</v>
      </c>
      <c r="I64" s="87" t="s">
        <v>355</v>
      </c>
      <c r="J64" s="39">
        <v>1840.6605999999999</v>
      </c>
      <c r="K64" s="148"/>
    </row>
    <row r="65" spans="1:11" ht="18" x14ac:dyDescent="0.25">
      <c r="A65" s="190"/>
      <c r="B65" s="194"/>
      <c r="C65" s="194"/>
      <c r="D65" s="39">
        <v>919.31740000000002</v>
      </c>
      <c r="E65" s="39">
        <v>919.32299999999998</v>
      </c>
      <c r="F65" s="79">
        <f t="shared" si="2"/>
        <v>6.0914390262818694</v>
      </c>
      <c r="G65" s="87" t="s">
        <v>167</v>
      </c>
      <c r="H65" s="198"/>
      <c r="I65" s="87" t="s">
        <v>355</v>
      </c>
      <c r="J65" s="39">
        <v>1840.6605999999999</v>
      </c>
      <c r="K65" s="148"/>
    </row>
    <row r="66" spans="1:11" ht="18" x14ac:dyDescent="0.25">
      <c r="A66" s="190">
        <v>31</v>
      </c>
      <c r="B66" s="194">
        <v>9.01</v>
      </c>
      <c r="C66" s="194">
        <v>17.164999999999999</v>
      </c>
      <c r="D66" s="39">
        <v>1170.9166</v>
      </c>
      <c r="E66" s="82">
        <v>1170.9287999999999</v>
      </c>
      <c r="F66" s="79">
        <f t="shared" si="2"/>
        <v>10.419079281245288</v>
      </c>
      <c r="G66" s="81" t="s">
        <v>167</v>
      </c>
      <c r="H66" s="144" t="s">
        <v>146</v>
      </c>
      <c r="I66" s="111" t="s">
        <v>321</v>
      </c>
      <c r="J66" s="82">
        <v>2343.8721999999998</v>
      </c>
      <c r="K66" s="148"/>
    </row>
    <row r="67" spans="1:11" ht="18" x14ac:dyDescent="0.25">
      <c r="A67" s="190"/>
      <c r="B67" s="194"/>
      <c r="C67" s="194"/>
      <c r="D67" s="39">
        <v>1098.4141</v>
      </c>
      <c r="E67" s="82">
        <v>1098.4100000000001</v>
      </c>
      <c r="F67" s="79">
        <f t="shared" si="2"/>
        <v>3.7326681292780566</v>
      </c>
      <c r="G67" s="81" t="s">
        <v>167</v>
      </c>
      <c r="H67" s="144" t="s">
        <v>139</v>
      </c>
      <c r="I67" s="111" t="s">
        <v>304</v>
      </c>
      <c r="J67" s="39">
        <v>2198.8346000000001</v>
      </c>
      <c r="K67" s="148"/>
    </row>
    <row r="68" spans="1:11" ht="15" customHeight="1" x14ac:dyDescent="0.25">
      <c r="A68" s="190"/>
      <c r="B68" s="194"/>
      <c r="C68" s="194"/>
      <c r="D68" s="39">
        <v>1207.4452000000001</v>
      </c>
      <c r="E68" s="82">
        <v>1207.4369999999999</v>
      </c>
      <c r="F68" s="79">
        <f>ABS(E68-D68)/E68*1000000</f>
        <v>6.7912445951344615</v>
      </c>
      <c r="G68" s="81" t="s">
        <v>167</v>
      </c>
      <c r="H68" s="144" t="s">
        <v>39</v>
      </c>
      <c r="I68" s="81" t="s">
        <v>356</v>
      </c>
      <c r="J68" s="82">
        <v>2416.8885</v>
      </c>
      <c r="K68" s="148"/>
    </row>
    <row r="69" spans="1:11" ht="18" x14ac:dyDescent="0.25">
      <c r="A69" s="190"/>
      <c r="B69" s="194"/>
      <c r="C69" s="194"/>
      <c r="D69" s="39">
        <v>988.68349999999998</v>
      </c>
      <c r="E69" s="82">
        <v>988.69449999999995</v>
      </c>
      <c r="F69" s="79">
        <f>ABS(E69-D69)/E69*1000000</f>
        <v>11.12578253441003</v>
      </c>
      <c r="G69" s="81" t="s">
        <v>169</v>
      </c>
      <c r="H69" s="144" t="s">
        <v>153</v>
      </c>
      <c r="I69" s="111" t="s">
        <v>357</v>
      </c>
      <c r="J69" s="24">
        <v>2969.1052</v>
      </c>
      <c r="K69" s="148"/>
    </row>
    <row r="70" spans="1:11" ht="18" customHeight="1" x14ac:dyDescent="0.25">
      <c r="A70" s="190">
        <v>32</v>
      </c>
      <c r="B70" s="194">
        <v>9.14</v>
      </c>
      <c r="C70" s="199">
        <v>17.780999999999999</v>
      </c>
      <c r="D70" s="39">
        <v>1243.4425000000001</v>
      </c>
      <c r="E70" s="39">
        <v>1243.4476</v>
      </c>
      <c r="F70" s="79">
        <f>ABS(E70-D70)/E70*1000000</f>
        <v>4.1014997333676657</v>
      </c>
      <c r="G70" s="81" t="s">
        <v>167</v>
      </c>
      <c r="H70" s="36" t="s">
        <v>222</v>
      </c>
      <c r="I70" s="111" t="s">
        <v>358</v>
      </c>
      <c r="J70" s="39">
        <v>2488.9097000000002</v>
      </c>
      <c r="K70" s="148"/>
    </row>
    <row r="71" spans="1:11" ht="18" x14ac:dyDescent="0.25">
      <c r="A71" s="190"/>
      <c r="B71" s="194"/>
      <c r="C71" s="200"/>
      <c r="D71" s="39">
        <v>1199.9382000000001</v>
      </c>
      <c r="E71" s="39">
        <v>1199.9496999999999</v>
      </c>
      <c r="F71" s="79">
        <f>ABS(E71-D71)/E71*1000000</f>
        <v>9.5837350514290307</v>
      </c>
      <c r="G71" s="81" t="s">
        <v>167</v>
      </c>
      <c r="H71" s="83" t="s">
        <v>162</v>
      </c>
      <c r="I71" s="111" t="s">
        <v>359</v>
      </c>
      <c r="J71" s="39">
        <v>2401.9140000000002</v>
      </c>
      <c r="K71" s="148"/>
    </row>
    <row r="72" spans="1:11" ht="18" x14ac:dyDescent="0.25">
      <c r="A72" s="190"/>
      <c r="B72" s="194"/>
      <c r="C72" s="200"/>
      <c r="D72" s="39">
        <v>1207.4452000000001</v>
      </c>
      <c r="E72" s="82">
        <v>1207.4369999999999</v>
      </c>
      <c r="F72" s="79">
        <f>ABS(E72-D72)/E72*1000000</f>
        <v>6.7912445951344615</v>
      </c>
      <c r="G72" s="81" t="s">
        <v>167</v>
      </c>
      <c r="H72" s="145" t="s">
        <v>39</v>
      </c>
      <c r="I72" s="81" t="s">
        <v>356</v>
      </c>
      <c r="J72" s="39">
        <v>2416.8885</v>
      </c>
      <c r="K72" s="148"/>
    </row>
    <row r="73" spans="1:11" ht="18" x14ac:dyDescent="0.25">
      <c r="A73" s="190">
        <v>33</v>
      </c>
      <c r="B73" s="194">
        <v>9.2100000000000009</v>
      </c>
      <c r="C73" s="200"/>
      <c r="D73" s="39">
        <v>1170.9166</v>
      </c>
      <c r="E73" s="39">
        <v>1170.9287999999999</v>
      </c>
      <c r="F73" s="79">
        <f t="shared" si="2"/>
        <v>10.419079281245288</v>
      </c>
      <c r="G73" s="81" t="s">
        <v>167</v>
      </c>
      <c r="H73" s="89" t="s">
        <v>146</v>
      </c>
      <c r="I73" s="111" t="s">
        <v>321</v>
      </c>
      <c r="J73" s="82">
        <v>2343.8721999999998</v>
      </c>
      <c r="K73" s="148"/>
    </row>
    <row r="74" spans="1:11" ht="18" x14ac:dyDescent="0.25">
      <c r="A74" s="190"/>
      <c r="B74" s="194"/>
      <c r="C74" s="200"/>
      <c r="D74" s="39">
        <v>1345.4885999999999</v>
      </c>
      <c r="E74" s="39">
        <v>1345.4974</v>
      </c>
      <c r="F74" s="79">
        <f>ABS(E74-D74)/E74*1000000</f>
        <v>6.5403322221691074</v>
      </c>
      <c r="G74" s="81" t="s">
        <v>167</v>
      </c>
      <c r="H74" s="89" t="s">
        <v>83</v>
      </c>
      <c r="I74" s="111" t="s">
        <v>318</v>
      </c>
      <c r="J74" s="82">
        <v>2693.0093999999999</v>
      </c>
      <c r="K74" s="148"/>
    </row>
    <row r="75" spans="1:11" ht="18" x14ac:dyDescent="0.25">
      <c r="A75" s="190"/>
      <c r="B75" s="194"/>
      <c r="C75" s="200"/>
      <c r="D75" s="39">
        <v>1244.4623999999999</v>
      </c>
      <c r="E75" s="39">
        <v>1244.4554000000001</v>
      </c>
      <c r="F75" s="79">
        <f>ABS(E75-D75)/E75*1000000</f>
        <v>5.6249504802136521</v>
      </c>
      <c r="G75" s="81" t="s">
        <v>167</v>
      </c>
      <c r="H75" s="89" t="s">
        <v>261</v>
      </c>
      <c r="I75" s="81" t="s">
        <v>360</v>
      </c>
      <c r="J75" s="24">
        <v>2490.9252999999999</v>
      </c>
      <c r="K75" s="148"/>
    </row>
    <row r="76" spans="1:11" ht="15.75" customHeight="1" x14ac:dyDescent="0.25">
      <c r="A76" s="190">
        <v>34</v>
      </c>
      <c r="B76" s="194">
        <v>9.32</v>
      </c>
      <c r="C76" s="200"/>
      <c r="D76" s="39">
        <v>1199.9382000000001</v>
      </c>
      <c r="E76" s="39">
        <v>1199.9496999999999</v>
      </c>
      <c r="F76" s="79">
        <f>ABS(E76-D76)/E76*1000000</f>
        <v>9.5837350514290307</v>
      </c>
      <c r="G76" s="81" t="s">
        <v>167</v>
      </c>
      <c r="H76" s="146" t="s">
        <v>55</v>
      </c>
      <c r="I76" s="111" t="s">
        <v>351</v>
      </c>
      <c r="J76" s="24">
        <v>2401.9140000000002</v>
      </c>
      <c r="K76" s="148"/>
    </row>
    <row r="77" spans="1:11" ht="18" x14ac:dyDescent="0.25">
      <c r="A77" s="190"/>
      <c r="B77" s="194"/>
      <c r="C77" s="200"/>
      <c r="D77" s="39">
        <v>1308.9675</v>
      </c>
      <c r="E77" s="82">
        <v>1308.9766999999999</v>
      </c>
      <c r="F77" s="79">
        <f>ABS(E77-D77)/E77*1000000</f>
        <v>7.0283909560531885</v>
      </c>
      <c r="G77" s="81" t="s">
        <v>167</v>
      </c>
      <c r="H77" s="145" t="s">
        <v>30</v>
      </c>
      <c r="I77" s="81" t="s">
        <v>361</v>
      </c>
      <c r="J77" s="39">
        <v>2619.9679000000001</v>
      </c>
      <c r="K77" s="148"/>
    </row>
    <row r="78" spans="1:11" ht="15.75" customHeight="1" x14ac:dyDescent="0.25">
      <c r="A78" s="190"/>
      <c r="B78" s="194"/>
      <c r="C78" s="200"/>
      <c r="D78" s="39">
        <v>1170.4323999999999</v>
      </c>
      <c r="E78" s="82">
        <v>1170.4186</v>
      </c>
      <c r="F78" s="79">
        <f t="shared" ref="F78" si="4">ABS(E78-D78)/E78*1000000</f>
        <v>11.790653361068015</v>
      </c>
      <c r="G78" s="81" t="s">
        <v>167</v>
      </c>
      <c r="H78" s="145" t="s">
        <v>35</v>
      </c>
      <c r="I78" s="111" t="s">
        <v>316</v>
      </c>
      <c r="J78" s="39">
        <v>2342.8517999999999</v>
      </c>
      <c r="K78" s="148"/>
    </row>
    <row r="79" spans="1:11" ht="18" x14ac:dyDescent="0.25">
      <c r="A79" s="190">
        <v>35</v>
      </c>
      <c r="B79" s="194">
        <v>9.43</v>
      </c>
      <c r="C79" s="200"/>
      <c r="D79" s="39">
        <v>1272.4733000000001</v>
      </c>
      <c r="E79" s="39">
        <v>1272.4684999999999</v>
      </c>
      <c r="F79" s="79">
        <f>ABS(E79-D79)/E79*1000000</f>
        <v>3.7721955397397604</v>
      </c>
      <c r="G79" s="81" t="s">
        <v>167</v>
      </c>
      <c r="H79" s="146" t="s">
        <v>223</v>
      </c>
      <c r="I79" s="111" t="s">
        <v>317</v>
      </c>
      <c r="J79" s="39">
        <v>2546.9515000000001</v>
      </c>
      <c r="K79" s="148"/>
    </row>
    <row r="80" spans="1:11" ht="18" x14ac:dyDescent="0.25">
      <c r="A80" s="190"/>
      <c r="B80" s="194"/>
      <c r="C80" s="200"/>
      <c r="D80" s="39">
        <v>1345.4885999999999</v>
      </c>
      <c r="E80" s="39">
        <v>1345.4974</v>
      </c>
      <c r="F80" s="79">
        <f t="shared" ref="F80:F93" si="5">ABS(E80-D80)/E80*1000000</f>
        <v>6.5403322221691074</v>
      </c>
      <c r="G80" s="81" t="s">
        <v>167</v>
      </c>
      <c r="H80" s="36" t="s">
        <v>87</v>
      </c>
      <c r="I80" s="111" t="s">
        <v>318</v>
      </c>
      <c r="J80" s="39">
        <v>2693.0093999999999</v>
      </c>
      <c r="K80" s="148"/>
    </row>
    <row r="81" spans="1:11" ht="18" x14ac:dyDescent="0.25">
      <c r="A81" s="190"/>
      <c r="B81" s="194"/>
      <c r="C81" s="200"/>
      <c r="D81" s="39">
        <v>1243.4280000000001</v>
      </c>
      <c r="E81" s="82">
        <v>1243.4286999999999</v>
      </c>
      <c r="F81" s="79">
        <f>ABS(E81-D81)/E81*1000000</f>
        <v>0.56295950047178878</v>
      </c>
      <c r="G81" s="81" t="s">
        <v>167</v>
      </c>
      <c r="H81" s="144" t="s">
        <v>58</v>
      </c>
      <c r="I81" s="87" t="s">
        <v>319</v>
      </c>
      <c r="J81" s="39">
        <v>2488.8719000000001</v>
      </c>
      <c r="K81" s="148"/>
    </row>
    <row r="82" spans="1:11" ht="18" x14ac:dyDescent="0.25">
      <c r="A82" s="190"/>
      <c r="B82" s="194"/>
      <c r="C82" s="201"/>
      <c r="D82" s="39">
        <v>1345.9777999999999</v>
      </c>
      <c r="E82" s="82">
        <v>1345.9951000000001</v>
      </c>
      <c r="F82" s="79">
        <f t="shared" si="5"/>
        <v>12.852944264213752</v>
      </c>
      <c r="G82" s="81" t="s">
        <v>167</v>
      </c>
      <c r="H82" s="144" t="s">
        <v>41</v>
      </c>
      <c r="I82" s="81" t="s">
        <v>320</v>
      </c>
      <c r="J82" s="39">
        <v>2694.0047</v>
      </c>
      <c r="K82" s="148"/>
    </row>
    <row r="83" spans="1:11" ht="17.25" customHeight="1" x14ac:dyDescent="0.25">
      <c r="A83" s="190">
        <v>36</v>
      </c>
      <c r="B83" s="194">
        <v>9.5399999999999991</v>
      </c>
      <c r="C83" s="194">
        <v>18.474</v>
      </c>
      <c r="D83" s="39">
        <v>1170.9236000000001</v>
      </c>
      <c r="E83" s="39">
        <v>1170.9287999999999</v>
      </c>
      <c r="F83" s="79">
        <f t="shared" si="5"/>
        <v>4.4409190378027787</v>
      </c>
      <c r="G83" s="81" t="s">
        <v>167</v>
      </c>
      <c r="H83" s="146" t="s">
        <v>146</v>
      </c>
      <c r="I83" s="111" t="s">
        <v>321</v>
      </c>
      <c r="J83" s="39">
        <v>2343.8721999999998</v>
      </c>
      <c r="K83" s="148"/>
    </row>
    <row r="84" spans="1:11" ht="18" x14ac:dyDescent="0.25">
      <c r="A84" s="190"/>
      <c r="B84" s="194"/>
      <c r="C84" s="194"/>
      <c r="D84" s="39">
        <v>1207.4380000000001</v>
      </c>
      <c r="E84" s="82">
        <v>1207.4369999999999</v>
      </c>
      <c r="F84" s="79">
        <f t="shared" si="5"/>
        <v>0.82820056052922586</v>
      </c>
      <c r="G84" s="81" t="s">
        <v>167</v>
      </c>
      <c r="H84" s="145" t="s">
        <v>39</v>
      </c>
      <c r="I84" s="81" t="s">
        <v>356</v>
      </c>
      <c r="J84" s="39">
        <v>2416.8885</v>
      </c>
      <c r="K84" s="148"/>
    </row>
    <row r="85" spans="1:11" ht="15" customHeight="1" x14ac:dyDescent="0.25">
      <c r="A85" s="190"/>
      <c r="B85" s="194"/>
      <c r="C85" s="194"/>
      <c r="D85" s="39">
        <v>1280.4675</v>
      </c>
      <c r="E85" s="39">
        <v>1280.4658999999999</v>
      </c>
      <c r="F85" s="79">
        <f t="shared" si="5"/>
        <v>1.2495451851182562</v>
      </c>
      <c r="G85" s="81" t="s">
        <v>167</v>
      </c>
      <c r="H85" s="36" t="s">
        <v>228</v>
      </c>
      <c r="I85" s="111" t="s">
        <v>362</v>
      </c>
      <c r="J85" s="39">
        <v>2562.9463999999998</v>
      </c>
      <c r="K85" s="148"/>
    </row>
    <row r="86" spans="1:11" ht="18" x14ac:dyDescent="0.25">
      <c r="A86" s="190"/>
      <c r="B86" s="194"/>
      <c r="C86" s="194"/>
      <c r="D86" s="39">
        <v>1382.52</v>
      </c>
      <c r="E86" s="39">
        <v>1382.5157999999999</v>
      </c>
      <c r="F86" s="79">
        <f t="shared" si="5"/>
        <v>3.0379399642901603</v>
      </c>
      <c r="G86" s="81" t="s">
        <v>167</v>
      </c>
      <c r="H86" s="36" t="s">
        <v>89</v>
      </c>
      <c r="I86" s="111" t="s">
        <v>363</v>
      </c>
      <c r="J86" s="82">
        <v>2767.0462000000002</v>
      </c>
      <c r="K86" s="148"/>
    </row>
    <row r="87" spans="1:11" ht="17.25" x14ac:dyDescent="0.25">
      <c r="A87" s="190"/>
      <c r="B87" s="194"/>
      <c r="C87" s="194"/>
      <c r="D87" s="39">
        <v>2001.6893</v>
      </c>
      <c r="E87" s="82">
        <v>2001.7062000000001</v>
      </c>
      <c r="F87" s="79">
        <f t="shared" si="5"/>
        <v>8.4427974495347282</v>
      </c>
      <c r="G87" s="81" t="s">
        <v>168</v>
      </c>
      <c r="H87" s="197" t="s">
        <v>42</v>
      </c>
      <c r="I87" s="215" t="s">
        <v>364</v>
      </c>
      <c r="J87" s="216">
        <v>2002.7135000000001</v>
      </c>
      <c r="K87" s="148"/>
    </row>
    <row r="88" spans="1:11" ht="17.25" x14ac:dyDescent="0.25">
      <c r="A88" s="190"/>
      <c r="B88" s="194"/>
      <c r="C88" s="194"/>
      <c r="D88" s="39">
        <v>1000.3449000000001</v>
      </c>
      <c r="E88" s="82">
        <v>1000.3495</v>
      </c>
      <c r="F88" s="79">
        <f t="shared" si="5"/>
        <v>4.5983928616770173</v>
      </c>
      <c r="G88" s="81" t="s">
        <v>167</v>
      </c>
      <c r="H88" s="197"/>
      <c r="I88" s="215"/>
      <c r="J88" s="216"/>
      <c r="K88" s="148"/>
    </row>
    <row r="89" spans="1:11" ht="18" x14ac:dyDescent="0.25">
      <c r="A89" s="190">
        <v>37</v>
      </c>
      <c r="B89" s="194">
        <v>9.6300000000000008</v>
      </c>
      <c r="C89" s="194">
        <v>19.158000000000001</v>
      </c>
      <c r="D89" s="39">
        <v>1170.9166</v>
      </c>
      <c r="E89" s="39">
        <v>1170.9287999999999</v>
      </c>
      <c r="F89" s="79">
        <f t="shared" si="5"/>
        <v>10.419079281245288</v>
      </c>
      <c r="G89" s="81" t="s">
        <v>167</v>
      </c>
      <c r="H89" s="146" t="s">
        <v>146</v>
      </c>
      <c r="I89" s="111" t="s">
        <v>321</v>
      </c>
      <c r="J89" s="82">
        <v>2343.8721999999998</v>
      </c>
      <c r="K89" s="148"/>
    </row>
    <row r="90" spans="1:11" ht="18" x14ac:dyDescent="0.25">
      <c r="A90" s="190"/>
      <c r="B90" s="194"/>
      <c r="C90" s="194"/>
      <c r="D90" s="39">
        <v>1344.9772</v>
      </c>
      <c r="E90" s="39">
        <v>1344.9872</v>
      </c>
      <c r="F90" s="79">
        <f t="shared" si="5"/>
        <v>7.4350149949314792</v>
      </c>
      <c r="G90" s="81" t="s">
        <v>167</v>
      </c>
      <c r="H90" s="36" t="s">
        <v>95</v>
      </c>
      <c r="I90" s="111" t="s">
        <v>365</v>
      </c>
      <c r="J90" s="39">
        <v>2691.989</v>
      </c>
      <c r="K90" s="148"/>
    </row>
    <row r="91" spans="1:11" ht="16.5" customHeight="1" x14ac:dyDescent="0.25">
      <c r="A91" s="190"/>
      <c r="B91" s="194"/>
      <c r="C91" s="194"/>
      <c r="D91" s="39">
        <v>1272.9855</v>
      </c>
      <c r="E91" s="39">
        <v>1272.9786999999999</v>
      </c>
      <c r="F91" s="79">
        <f t="shared" si="5"/>
        <v>5.3418018699857672</v>
      </c>
      <c r="G91" s="81" t="s">
        <v>167</v>
      </c>
      <c r="H91" s="36" t="s">
        <v>154</v>
      </c>
      <c r="I91" s="111" t="s">
        <v>366</v>
      </c>
      <c r="J91" s="39">
        <v>2547.9719</v>
      </c>
      <c r="K91" s="148"/>
    </row>
    <row r="92" spans="1:11" ht="18" x14ac:dyDescent="0.25">
      <c r="A92" s="190"/>
      <c r="B92" s="194"/>
      <c r="C92" s="194"/>
      <c r="D92" s="39">
        <v>1280.4529</v>
      </c>
      <c r="E92" s="39">
        <v>1280.4658999999999</v>
      </c>
      <c r="F92" s="79">
        <f t="shared" si="5"/>
        <v>10.152554628686298</v>
      </c>
      <c r="G92" s="87" t="s">
        <v>167</v>
      </c>
      <c r="H92" s="146" t="s">
        <v>225</v>
      </c>
      <c r="I92" s="111" t="s">
        <v>362</v>
      </c>
      <c r="J92" s="39">
        <v>2562.9463999999998</v>
      </c>
      <c r="K92" s="148"/>
    </row>
    <row r="93" spans="1:11" ht="17.25" customHeight="1" x14ac:dyDescent="0.25">
      <c r="A93" s="141">
        <v>38</v>
      </c>
      <c r="B93" s="142">
        <v>9.89</v>
      </c>
      <c r="C93" s="142">
        <v>19.867999999999999</v>
      </c>
      <c r="D93" s="39">
        <v>1170.4042999999999</v>
      </c>
      <c r="E93" s="82">
        <v>1170.4186</v>
      </c>
      <c r="F93" s="79">
        <f t="shared" si="5"/>
        <v>12.217850946702645</v>
      </c>
      <c r="G93" s="81" t="s">
        <v>167</v>
      </c>
      <c r="H93" s="145" t="s">
        <v>35</v>
      </c>
      <c r="I93" s="81" t="s">
        <v>316</v>
      </c>
      <c r="J93" s="39">
        <v>2342.8517999999999</v>
      </c>
      <c r="K93" s="148"/>
    </row>
    <row r="94" spans="1:11" ht="18" x14ac:dyDescent="0.25">
      <c r="A94" s="141">
        <v>39</v>
      </c>
      <c r="B94" s="142">
        <v>10.1</v>
      </c>
      <c r="C94" s="142">
        <v>20.265000000000001</v>
      </c>
      <c r="D94" s="39">
        <v>1271.9539</v>
      </c>
      <c r="E94" s="39">
        <v>1271.9583</v>
      </c>
      <c r="F94" s="79">
        <f t="shared" ref="F94" si="6">ABS(E94-D94)/E94*1000000</f>
        <v>3.4592329009782619</v>
      </c>
      <c r="G94" s="81" t="s">
        <v>167</v>
      </c>
      <c r="H94" s="83" t="s">
        <v>227</v>
      </c>
      <c r="I94" s="81" t="s">
        <v>367</v>
      </c>
      <c r="J94" s="39">
        <v>2545.9310999999998</v>
      </c>
      <c r="K94" s="148"/>
    </row>
    <row r="95" spans="1:11" ht="18" x14ac:dyDescent="0.25">
      <c r="A95" s="190">
        <v>40</v>
      </c>
      <c r="B95" s="194">
        <v>10.210000000000001</v>
      </c>
      <c r="C95" s="194">
        <v>20.518000000000001</v>
      </c>
      <c r="D95" s="39">
        <v>1243.4496999999999</v>
      </c>
      <c r="E95" s="39">
        <v>1243.4476</v>
      </c>
      <c r="F95" s="79">
        <f t="shared" ref="F95:F100" si="7">ABS(E95-D95)/E95*1000000</f>
        <v>1.6888528313759295</v>
      </c>
      <c r="G95" s="81" t="s">
        <v>167</v>
      </c>
      <c r="H95" s="36" t="s">
        <v>293</v>
      </c>
      <c r="I95" s="87" t="s">
        <v>358</v>
      </c>
      <c r="J95" s="39">
        <v>2488.9097000000002</v>
      </c>
      <c r="K95" s="148"/>
    </row>
    <row r="96" spans="1:11" ht="18" x14ac:dyDescent="0.25">
      <c r="A96" s="190"/>
      <c r="B96" s="194"/>
      <c r="C96" s="194"/>
      <c r="D96" s="39">
        <v>1280.4675</v>
      </c>
      <c r="E96" s="39">
        <v>1280.4658999999999</v>
      </c>
      <c r="F96" s="79">
        <f t="shared" si="7"/>
        <v>1.2495451851182562</v>
      </c>
      <c r="G96" s="81" t="s">
        <v>167</v>
      </c>
      <c r="H96" s="146" t="s">
        <v>228</v>
      </c>
      <c r="I96" s="111" t="s">
        <v>362</v>
      </c>
      <c r="J96" s="39">
        <v>2562.9463999999998</v>
      </c>
      <c r="K96" s="148"/>
    </row>
    <row r="97" spans="1:11" ht="18" x14ac:dyDescent="0.25">
      <c r="A97" s="190"/>
      <c r="B97" s="194"/>
      <c r="C97" s="194"/>
      <c r="D97" s="39">
        <v>1308.9601</v>
      </c>
      <c r="E97" s="82">
        <v>1308.9766999999999</v>
      </c>
      <c r="F97" s="79">
        <f t="shared" si="7"/>
        <v>12.681661942436245</v>
      </c>
      <c r="G97" s="81" t="s">
        <v>167</v>
      </c>
      <c r="H97" s="144" t="s">
        <v>229</v>
      </c>
      <c r="I97" s="81" t="s">
        <v>361</v>
      </c>
      <c r="J97" s="39">
        <v>2649.9679000000001</v>
      </c>
      <c r="K97" s="148"/>
    </row>
    <row r="98" spans="1:11" ht="15.75" customHeight="1" x14ac:dyDescent="0.25">
      <c r="A98" s="190"/>
      <c r="B98" s="194"/>
      <c r="C98" s="194"/>
      <c r="D98" s="39">
        <v>1317.47</v>
      </c>
      <c r="E98" s="39">
        <v>1317.4843000000001</v>
      </c>
      <c r="F98" s="79">
        <f t="shared" si="7"/>
        <v>10.85401928512422</v>
      </c>
      <c r="G98" s="81" t="s">
        <v>167</v>
      </c>
      <c r="H98" s="146" t="s">
        <v>144</v>
      </c>
      <c r="I98" s="111" t="s">
        <v>368</v>
      </c>
      <c r="J98" s="39">
        <v>2636.9832000000001</v>
      </c>
      <c r="K98" s="148"/>
    </row>
    <row r="99" spans="1:11" ht="16.5" customHeight="1" x14ac:dyDescent="0.25">
      <c r="A99" s="190"/>
      <c r="B99" s="194"/>
      <c r="C99" s="194"/>
      <c r="D99" s="39">
        <v>1345.9702</v>
      </c>
      <c r="E99" s="39">
        <v>1345.9951000000001</v>
      </c>
      <c r="F99" s="79">
        <f t="shared" si="7"/>
        <v>18.499324403273125</v>
      </c>
      <c r="G99" s="81" t="s">
        <v>167</v>
      </c>
      <c r="H99" s="146" t="s">
        <v>46</v>
      </c>
      <c r="I99" s="111" t="s">
        <v>320</v>
      </c>
      <c r="J99" s="39">
        <v>2694.0047</v>
      </c>
      <c r="K99" s="148"/>
    </row>
    <row r="100" spans="1:11" ht="16.5" customHeight="1" x14ac:dyDescent="0.25">
      <c r="A100" s="190">
        <v>41</v>
      </c>
      <c r="B100" s="194">
        <v>10.74</v>
      </c>
      <c r="C100" s="194">
        <v>21.228000000000002</v>
      </c>
      <c r="D100" s="39">
        <v>1353.5051000000001</v>
      </c>
      <c r="E100" s="39">
        <v>1353.4948999999999</v>
      </c>
      <c r="F100" s="79">
        <f t="shared" si="7"/>
        <v>7.5360461278192297</v>
      </c>
      <c r="G100" s="81" t="s">
        <v>167</v>
      </c>
      <c r="H100" s="146" t="s">
        <v>248</v>
      </c>
      <c r="I100" s="111" t="s">
        <v>369</v>
      </c>
      <c r="J100" s="24">
        <v>2709.0043999999998</v>
      </c>
      <c r="K100" s="148"/>
    </row>
    <row r="101" spans="1:11" ht="18" x14ac:dyDescent="0.25">
      <c r="A101" s="190"/>
      <c r="B101" s="194"/>
      <c r="C101" s="194"/>
      <c r="D101" s="39">
        <v>1426.0114000000001</v>
      </c>
      <c r="E101" s="39">
        <v>1426.0137</v>
      </c>
      <c r="F101" s="79">
        <f t="shared" ref="F101" si="8">ABS(E101-D101)/E101*1000000</f>
        <v>1.6128877302352707</v>
      </c>
      <c r="G101" s="81" t="s">
        <v>167</v>
      </c>
      <c r="H101" s="36" t="s">
        <v>230</v>
      </c>
      <c r="I101" s="111" t="s">
        <v>370</v>
      </c>
      <c r="J101" s="39">
        <v>2854.0419000000002</v>
      </c>
      <c r="K101" s="148"/>
    </row>
    <row r="102" spans="1:11" ht="18" x14ac:dyDescent="0.25">
      <c r="A102" s="190">
        <v>42</v>
      </c>
      <c r="B102" s="194">
        <v>10.89</v>
      </c>
      <c r="C102" s="194">
        <v>22.495000000000001</v>
      </c>
      <c r="D102" s="90">
        <v>998.6721</v>
      </c>
      <c r="E102" s="24">
        <v>998.68579999999997</v>
      </c>
      <c r="F102" s="79">
        <f>ABS(E102-D102)/E102*1000000</f>
        <v>13.718028232675005</v>
      </c>
      <c r="G102" s="81" t="s">
        <v>169</v>
      </c>
      <c r="H102" s="144" t="s">
        <v>50</v>
      </c>
      <c r="I102" s="111" t="s">
        <v>371</v>
      </c>
      <c r="J102" s="39">
        <v>2999.0794000000001</v>
      </c>
      <c r="K102" s="148"/>
    </row>
    <row r="103" spans="1:11" ht="18" x14ac:dyDescent="0.25">
      <c r="A103" s="190"/>
      <c r="B103" s="194"/>
      <c r="C103" s="194"/>
      <c r="D103" s="90">
        <v>1426.5225</v>
      </c>
      <c r="E103" s="39">
        <v>1426.5238999999999</v>
      </c>
      <c r="F103" s="79">
        <f>ABS(E103-D103)/E103*1000000</f>
        <v>0.98140662058024053</v>
      </c>
      <c r="G103" s="81" t="s">
        <v>167</v>
      </c>
      <c r="H103" s="146" t="s">
        <v>231</v>
      </c>
      <c r="I103" s="111" t="s">
        <v>372</v>
      </c>
      <c r="J103" s="39">
        <v>2855.0623000000001</v>
      </c>
      <c r="K103" s="148"/>
    </row>
    <row r="104" spans="1:11" ht="18" x14ac:dyDescent="0.25">
      <c r="A104" s="190"/>
      <c r="B104" s="194"/>
      <c r="C104" s="194"/>
      <c r="D104" s="39">
        <v>1527.5254</v>
      </c>
      <c r="E104" s="24">
        <v>1527.5533</v>
      </c>
      <c r="F104" s="79">
        <f>ABS(E104-D104)/E104*1000000</f>
        <v>18.264501801701527</v>
      </c>
      <c r="G104" s="81" t="s">
        <v>167</v>
      </c>
      <c r="H104" s="144" t="s">
        <v>103</v>
      </c>
      <c r="I104" s="111" t="s">
        <v>373</v>
      </c>
      <c r="J104" s="24">
        <v>3057.1212</v>
      </c>
      <c r="K104" s="148"/>
    </row>
    <row r="105" spans="1:11" ht="18" x14ac:dyDescent="0.25">
      <c r="A105" s="190"/>
      <c r="B105" s="194"/>
      <c r="C105" s="194"/>
      <c r="D105" s="90">
        <v>1115.7263</v>
      </c>
      <c r="E105" s="82">
        <v>1115.7367999999999</v>
      </c>
      <c r="F105" s="79">
        <f t="shared" ref="F105" si="9">ABS(E105-D105)/E105*1000000</f>
        <v>9.4108216201754704</v>
      </c>
      <c r="G105" s="81" t="s">
        <v>169</v>
      </c>
      <c r="H105" s="144" t="s">
        <v>117</v>
      </c>
      <c r="I105" s="81" t="s">
        <v>374</v>
      </c>
      <c r="J105" s="39">
        <v>3350.2323000000001</v>
      </c>
      <c r="K105" s="148"/>
    </row>
    <row r="106" spans="1:11" ht="18" x14ac:dyDescent="0.25">
      <c r="A106" s="190">
        <v>43</v>
      </c>
      <c r="B106" s="194">
        <v>11.17</v>
      </c>
      <c r="C106" s="226">
        <v>23.559000000000001</v>
      </c>
      <c r="D106" s="90">
        <v>999.37210000000005</v>
      </c>
      <c r="E106" s="39">
        <v>999.36609999999996</v>
      </c>
      <c r="F106" s="79">
        <f>ABS(E106-D106)/E106*1000000</f>
        <v>6.0038058125900937</v>
      </c>
      <c r="G106" s="81" t="s">
        <v>169</v>
      </c>
      <c r="H106" s="146" t="s">
        <v>155</v>
      </c>
      <c r="I106" s="81" t="s">
        <v>375</v>
      </c>
      <c r="J106" s="39">
        <v>3001.1201999999998</v>
      </c>
      <c r="K106" s="148"/>
    </row>
    <row r="107" spans="1:11" ht="18" x14ac:dyDescent="0.25">
      <c r="A107" s="190"/>
      <c r="B107" s="194"/>
      <c r="C107" s="226"/>
      <c r="D107" s="90">
        <v>1426.0266999999999</v>
      </c>
      <c r="E107" s="39">
        <v>1426.0137</v>
      </c>
      <c r="F107" s="79">
        <f>ABS(E107-D107)/E107*1000000</f>
        <v>9.1163219539335181</v>
      </c>
      <c r="G107" s="87" t="s">
        <v>167</v>
      </c>
      <c r="H107" s="146" t="s">
        <v>232</v>
      </c>
      <c r="I107" s="111" t="s">
        <v>370</v>
      </c>
      <c r="J107" s="39">
        <v>2854.0419000000002</v>
      </c>
      <c r="K107" s="148"/>
    </row>
    <row r="108" spans="1:11" ht="18" x14ac:dyDescent="0.25">
      <c r="A108" s="190"/>
      <c r="B108" s="194"/>
      <c r="C108" s="226"/>
      <c r="D108" s="90">
        <v>1499.0352</v>
      </c>
      <c r="E108" s="82">
        <v>1499.0426</v>
      </c>
      <c r="F108" s="79">
        <f>ABS(E108-D108)/E108*1000000</f>
        <v>4.9364841265761479</v>
      </c>
      <c r="G108" s="81" t="s">
        <v>167</v>
      </c>
      <c r="H108" s="144" t="s">
        <v>250</v>
      </c>
      <c r="I108" s="111" t="s">
        <v>376</v>
      </c>
      <c r="J108" s="39">
        <v>3000.0998</v>
      </c>
      <c r="K108" s="148"/>
    </row>
    <row r="109" spans="1:11" ht="18" x14ac:dyDescent="0.25">
      <c r="A109" s="141">
        <v>44</v>
      </c>
      <c r="B109" s="142">
        <v>11.43</v>
      </c>
      <c r="C109" s="162">
        <v>24.13</v>
      </c>
      <c r="D109" s="90">
        <v>1609.5820000000001</v>
      </c>
      <c r="E109" s="82">
        <v>1609.5876000000001</v>
      </c>
      <c r="F109" s="79">
        <f t="shared" ref="F109" si="10">ABS(E109-D109)/E109*1000000</f>
        <v>3.4791520510958995</v>
      </c>
      <c r="G109" s="81" t="s">
        <v>167</v>
      </c>
      <c r="H109" s="144" t="s">
        <v>249</v>
      </c>
      <c r="I109" s="111" t="s">
        <v>377</v>
      </c>
      <c r="J109" s="39">
        <v>3221.1896999999999</v>
      </c>
      <c r="K109" s="148"/>
    </row>
    <row r="110" spans="1:11" ht="18" x14ac:dyDescent="0.25">
      <c r="A110" s="190">
        <v>45</v>
      </c>
      <c r="B110" s="194">
        <v>11.57</v>
      </c>
      <c r="C110" s="226">
        <v>24.632000000000001</v>
      </c>
      <c r="D110" s="90">
        <v>1498.5032000000001</v>
      </c>
      <c r="E110" s="82">
        <v>1498.5324000000001</v>
      </c>
      <c r="F110" s="79">
        <f t="shared" ref="F110" si="11">ABS(E110-D110)/E110*1000000</f>
        <v>19.48573150633657</v>
      </c>
      <c r="G110" s="81" t="s">
        <v>167</v>
      </c>
      <c r="H110" s="144" t="s">
        <v>50</v>
      </c>
      <c r="I110" s="81" t="s">
        <v>371</v>
      </c>
      <c r="J110" s="82">
        <v>2999.0794000000001</v>
      </c>
      <c r="K110" s="148"/>
    </row>
    <row r="111" spans="1:11" ht="18" x14ac:dyDescent="0.25">
      <c r="A111" s="190"/>
      <c r="B111" s="194"/>
      <c r="C111" s="226"/>
      <c r="D111" s="90">
        <v>999.02859999999998</v>
      </c>
      <c r="E111" s="82">
        <v>999.02599999999995</v>
      </c>
      <c r="F111" s="79">
        <f>ABS(E111-D111)/E111*1000000</f>
        <v>2.6025348689918659</v>
      </c>
      <c r="G111" s="81" t="s">
        <v>169</v>
      </c>
      <c r="H111" s="144" t="s">
        <v>125</v>
      </c>
      <c r="I111" s="111" t="s">
        <v>376</v>
      </c>
      <c r="J111" s="24">
        <v>3000.0998</v>
      </c>
      <c r="K111" s="148"/>
    </row>
    <row r="112" spans="1:11" ht="18" x14ac:dyDescent="0.25">
      <c r="A112" s="190"/>
      <c r="B112" s="194"/>
      <c r="C112" s="226"/>
      <c r="D112" s="39">
        <v>1140.4141</v>
      </c>
      <c r="E112" s="82">
        <v>1140.4241</v>
      </c>
      <c r="F112" s="95">
        <f t="shared" ref="F112:F113" si="12">ABS(E112-D112)/E112*1000000</f>
        <v>8.768667726322958</v>
      </c>
      <c r="G112" s="81" t="s">
        <v>169</v>
      </c>
      <c r="H112" s="220" t="s">
        <v>120</v>
      </c>
      <c r="I112" s="111" t="s">
        <v>378</v>
      </c>
      <c r="J112" s="82">
        <v>3424.2941999999998</v>
      </c>
      <c r="K112" s="148"/>
    </row>
    <row r="113" spans="1:11" ht="18" x14ac:dyDescent="0.25">
      <c r="A113" s="190"/>
      <c r="B113" s="194"/>
      <c r="C113" s="226"/>
      <c r="D113" s="39">
        <v>1711.1332</v>
      </c>
      <c r="E113" s="39">
        <v>1711.1397999999999</v>
      </c>
      <c r="F113" s="79">
        <f t="shared" si="12"/>
        <v>3.8570781884302385</v>
      </c>
      <c r="G113" s="81" t="s">
        <v>167</v>
      </c>
      <c r="H113" s="221"/>
      <c r="I113" s="81" t="s">
        <v>378</v>
      </c>
      <c r="J113" s="24">
        <v>3424.2941999999998</v>
      </c>
      <c r="K113" s="148"/>
    </row>
    <row r="114" spans="1:11" ht="18" x14ac:dyDescent="0.25">
      <c r="A114" s="190"/>
      <c r="B114" s="194"/>
      <c r="C114" s="226"/>
      <c r="D114" s="90">
        <v>1468.0458000000001</v>
      </c>
      <c r="E114" s="82">
        <v>1468.0606</v>
      </c>
      <c r="F114" s="79">
        <f>ABS(E114-D114)/E114*1000000</f>
        <v>10.0813277053569</v>
      </c>
      <c r="G114" s="81" t="s">
        <v>167</v>
      </c>
      <c r="H114" s="144" t="s">
        <v>322</v>
      </c>
      <c r="I114" s="81" t="s">
        <v>379</v>
      </c>
      <c r="J114" s="82">
        <v>2938.1358</v>
      </c>
      <c r="K114" s="163"/>
    </row>
    <row r="115" spans="1:11" ht="18" x14ac:dyDescent="0.25">
      <c r="A115" s="190">
        <v>46</v>
      </c>
      <c r="B115" s="194">
        <v>11.98</v>
      </c>
      <c r="C115" s="226">
        <v>26.001000000000001</v>
      </c>
      <c r="D115" s="90">
        <v>1609.5657000000001</v>
      </c>
      <c r="E115" s="82">
        <v>1609.5876000000001</v>
      </c>
      <c r="F115" s="79">
        <f t="shared" ref="F115:F118" si="13">ABS(E115-D115)/E115*1000000</f>
        <v>13.60596962846857</v>
      </c>
      <c r="G115" s="81" t="s">
        <v>167</v>
      </c>
      <c r="H115" s="144" t="s">
        <v>47</v>
      </c>
      <c r="I115" s="111" t="s">
        <v>377</v>
      </c>
      <c r="J115" s="39">
        <v>3221.1896999999999</v>
      </c>
      <c r="K115" s="148"/>
    </row>
    <row r="116" spans="1:11" ht="18" x14ac:dyDescent="0.25">
      <c r="A116" s="190"/>
      <c r="B116" s="194"/>
      <c r="C116" s="226"/>
      <c r="D116" s="90">
        <v>1095.7103</v>
      </c>
      <c r="E116" s="82">
        <v>1095.7176999999999</v>
      </c>
      <c r="F116" s="79">
        <f t="shared" si="13"/>
        <v>6.753564353264931</v>
      </c>
      <c r="G116" s="81" t="s">
        <v>169</v>
      </c>
      <c r="H116" s="144" t="s">
        <v>128</v>
      </c>
      <c r="I116" s="81" t="s">
        <v>282</v>
      </c>
      <c r="J116" s="39">
        <v>3290.1747999999998</v>
      </c>
      <c r="K116" s="148"/>
    </row>
    <row r="117" spans="1:11" ht="18" x14ac:dyDescent="0.25">
      <c r="A117" s="190"/>
      <c r="B117" s="194"/>
      <c r="C117" s="226"/>
      <c r="D117" s="90">
        <v>1169.7659000000001</v>
      </c>
      <c r="E117" s="84">
        <v>1169.7544</v>
      </c>
      <c r="F117" s="79">
        <f t="shared" si="13"/>
        <v>9.8311235247921456</v>
      </c>
      <c r="G117" s="81" t="s">
        <v>169</v>
      </c>
      <c r="H117" s="143" t="s">
        <v>157</v>
      </c>
      <c r="I117" s="111" t="s">
        <v>380</v>
      </c>
      <c r="J117" s="39">
        <v>3512.2851000000001</v>
      </c>
      <c r="K117" s="148"/>
    </row>
    <row r="118" spans="1:11" ht="18" x14ac:dyDescent="0.25">
      <c r="A118" s="141">
        <v>47</v>
      </c>
      <c r="B118" s="142">
        <v>12.36</v>
      </c>
      <c r="C118" s="164">
        <v>26.675999999999998</v>
      </c>
      <c r="D118" s="90">
        <v>1096.0702000000001</v>
      </c>
      <c r="E118" s="39">
        <v>1096.0578</v>
      </c>
      <c r="F118" s="79">
        <f t="shared" si="13"/>
        <v>11.313271982618597</v>
      </c>
      <c r="G118" s="81" t="s">
        <v>169</v>
      </c>
      <c r="H118" s="146" t="s">
        <v>158</v>
      </c>
      <c r="I118" s="111" t="s">
        <v>381</v>
      </c>
      <c r="J118" s="39">
        <v>3583.3110000000001</v>
      </c>
      <c r="K118" s="148"/>
    </row>
    <row r="119" spans="1:11" x14ac:dyDescent="0.25">
      <c r="A119" s="141">
        <v>48</v>
      </c>
      <c r="B119" s="142">
        <v>12.51</v>
      </c>
      <c r="C119" s="164"/>
      <c r="D119" s="90"/>
      <c r="E119" s="86"/>
      <c r="F119" s="86"/>
      <c r="G119" s="86"/>
      <c r="H119" s="142" t="s">
        <v>271</v>
      </c>
      <c r="I119" s="86"/>
      <c r="J119" s="160"/>
      <c r="K119" s="148"/>
    </row>
    <row r="120" spans="1:11" x14ac:dyDescent="0.25">
      <c r="A120" s="141">
        <v>49</v>
      </c>
      <c r="B120" s="142">
        <v>12.8</v>
      </c>
      <c r="C120" s="164"/>
      <c r="D120" s="90"/>
      <c r="E120" s="86"/>
      <c r="F120" s="86"/>
      <c r="G120" s="86"/>
      <c r="H120" s="142" t="s">
        <v>271</v>
      </c>
      <c r="I120" s="86"/>
      <c r="J120" s="160"/>
      <c r="K120" s="148"/>
    </row>
    <row r="121" spans="1:11" x14ac:dyDescent="0.25">
      <c r="A121" s="141">
        <v>50</v>
      </c>
      <c r="B121" s="142">
        <v>13.21</v>
      </c>
      <c r="C121" s="164"/>
      <c r="D121" s="90"/>
      <c r="E121" s="86"/>
      <c r="F121" s="86"/>
      <c r="G121" s="86"/>
      <c r="H121" s="142" t="s">
        <v>271</v>
      </c>
      <c r="I121" s="86"/>
      <c r="J121" s="160"/>
      <c r="K121" s="148"/>
    </row>
    <row r="122" spans="1:11" x14ac:dyDescent="0.25">
      <c r="A122" s="137"/>
      <c r="B122" s="148"/>
      <c r="C122" s="165"/>
      <c r="D122" s="148"/>
      <c r="E122" s="148"/>
      <c r="F122" s="148"/>
      <c r="G122" s="148"/>
      <c r="H122" s="148"/>
      <c r="I122" s="148"/>
      <c r="J122" s="161"/>
      <c r="K122" s="148"/>
    </row>
    <row r="123" spans="1:11" ht="17.25" x14ac:dyDescent="0.25">
      <c r="A123" s="137" t="s">
        <v>382</v>
      </c>
      <c r="B123" s="148"/>
      <c r="C123" s="165"/>
      <c r="D123" s="148"/>
      <c r="E123" s="148"/>
      <c r="F123" s="148"/>
      <c r="G123" s="148"/>
      <c r="H123" s="148"/>
      <c r="I123" s="148"/>
      <c r="J123" s="161"/>
      <c r="K123" s="148"/>
    </row>
    <row r="124" spans="1:11" x14ac:dyDescent="0.25">
      <c r="A124" s="137" t="s">
        <v>278</v>
      </c>
      <c r="B124" s="148"/>
      <c r="C124" s="165"/>
      <c r="D124" s="148"/>
      <c r="E124" s="148"/>
      <c r="F124" s="148"/>
      <c r="G124" s="148"/>
      <c r="H124" s="148"/>
      <c r="I124" s="148"/>
      <c r="J124" s="161"/>
      <c r="K124" s="148"/>
    </row>
    <row r="125" spans="1:11" x14ac:dyDescent="0.25">
      <c r="A125" s="137"/>
      <c r="B125" s="148"/>
      <c r="C125" s="165"/>
      <c r="D125" s="148"/>
      <c r="E125" s="148"/>
      <c r="F125" s="148"/>
      <c r="G125" s="148"/>
      <c r="H125" s="148"/>
      <c r="I125" s="148"/>
      <c r="J125" s="161"/>
      <c r="K125" s="148"/>
    </row>
    <row r="126" spans="1:11" x14ac:dyDescent="0.25">
      <c r="A126" s="137"/>
      <c r="B126" s="148"/>
      <c r="C126" s="165"/>
      <c r="D126" s="148"/>
      <c r="E126" s="148"/>
      <c r="F126" s="148"/>
      <c r="G126" s="148"/>
      <c r="H126" s="148"/>
      <c r="I126" s="148"/>
      <c r="J126" s="161"/>
      <c r="K126" s="148"/>
    </row>
    <row r="127" spans="1:11" x14ac:dyDescent="0.25">
      <c r="A127" s="137"/>
      <c r="B127" s="148"/>
      <c r="C127" s="165"/>
      <c r="D127" s="148"/>
      <c r="E127" s="148"/>
      <c r="F127" s="148"/>
      <c r="G127" s="148"/>
      <c r="H127" s="148"/>
      <c r="I127" s="148"/>
      <c r="J127" s="161"/>
      <c r="K127" s="148"/>
    </row>
  </sheetData>
  <mergeCells count="87">
    <mergeCell ref="B115:B117"/>
    <mergeCell ref="C115:C117"/>
    <mergeCell ref="B102:B105"/>
    <mergeCell ref="C102:C105"/>
    <mergeCell ref="B106:B108"/>
    <mergeCell ref="C106:C108"/>
    <mergeCell ref="B110:B114"/>
    <mergeCell ref="C110:C114"/>
    <mergeCell ref="B89:B92"/>
    <mergeCell ref="C89:C92"/>
    <mergeCell ref="B95:B99"/>
    <mergeCell ref="C95:C99"/>
    <mergeCell ref="B100:B101"/>
    <mergeCell ref="C100:C101"/>
    <mergeCell ref="B54:B55"/>
    <mergeCell ref="C54:C55"/>
    <mergeCell ref="B56:B65"/>
    <mergeCell ref="C56:C65"/>
    <mergeCell ref="B66:B69"/>
    <mergeCell ref="C66:C69"/>
    <mergeCell ref="B45:B46"/>
    <mergeCell ref="C45:C46"/>
    <mergeCell ref="B47:B49"/>
    <mergeCell ref="C47:C49"/>
    <mergeCell ref="B50:B52"/>
    <mergeCell ref="C50:C53"/>
    <mergeCell ref="B21:B22"/>
    <mergeCell ref="C21:C22"/>
    <mergeCell ref="B26:B27"/>
    <mergeCell ref="B30:B31"/>
    <mergeCell ref="C30:C31"/>
    <mergeCell ref="C23:C24"/>
    <mergeCell ref="C26:C28"/>
    <mergeCell ref="I87:I88"/>
    <mergeCell ref="J87:J88"/>
    <mergeCell ref="H41:H42"/>
    <mergeCell ref="H26:H27"/>
    <mergeCell ref="A106:A108"/>
    <mergeCell ref="A30:A31"/>
    <mergeCell ref="A33:A34"/>
    <mergeCell ref="A41:A44"/>
    <mergeCell ref="A45:A46"/>
    <mergeCell ref="A35:A39"/>
    <mergeCell ref="B33:B34"/>
    <mergeCell ref="C33:C34"/>
    <mergeCell ref="B35:B39"/>
    <mergeCell ref="C35:C39"/>
    <mergeCell ref="B41:B44"/>
    <mergeCell ref="C41:C44"/>
    <mergeCell ref="H87:H88"/>
    <mergeCell ref="B70:B72"/>
    <mergeCell ref="B73:B75"/>
    <mergeCell ref="B76:B78"/>
    <mergeCell ref="B79:B82"/>
    <mergeCell ref="B83:B88"/>
    <mergeCell ref="C83:C88"/>
    <mergeCell ref="C70:C82"/>
    <mergeCell ref="A115:A117"/>
    <mergeCell ref="A47:A49"/>
    <mergeCell ref="A50:A52"/>
    <mergeCell ref="A54:A55"/>
    <mergeCell ref="A102:A105"/>
    <mergeCell ref="A83:A88"/>
    <mergeCell ref="A89:A92"/>
    <mergeCell ref="A95:A99"/>
    <mergeCell ref="A100:A101"/>
    <mergeCell ref="A56:A65"/>
    <mergeCell ref="A66:A69"/>
    <mergeCell ref="A73:A75"/>
    <mergeCell ref="A76:A78"/>
    <mergeCell ref="A79:A82"/>
    <mergeCell ref="H112:H113"/>
    <mergeCell ref="A1:C3"/>
    <mergeCell ref="D1:J2"/>
    <mergeCell ref="D3:J3"/>
    <mergeCell ref="H18:H19"/>
    <mergeCell ref="I18:I19"/>
    <mergeCell ref="J18:J19"/>
    <mergeCell ref="A5:J5"/>
    <mergeCell ref="B16:B19"/>
    <mergeCell ref="C16:C19"/>
    <mergeCell ref="A16:A19"/>
    <mergeCell ref="A21:A22"/>
    <mergeCell ref="A70:A72"/>
    <mergeCell ref="A26:A27"/>
    <mergeCell ref="A110:A114"/>
    <mergeCell ref="H64:H65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WCl CTRL MS</vt:lpstr>
      <vt:lpstr>WCL Treated MS</vt:lpstr>
      <vt:lpstr>Membrane CTRL MS</vt:lpstr>
      <vt:lpstr>Membrane Treated MS</vt:lpstr>
      <vt:lpstr>EV CTRL MS</vt:lpstr>
      <vt:lpstr>EV Treated MS</vt:lpstr>
      <vt:lpstr>Cytoplasm CTRL MS</vt:lpstr>
      <vt:lpstr>Cytoplasm Treated MS</vt:lpstr>
      <vt:lpstr>'Membrane Treated MS'!Print_Area</vt:lpstr>
      <vt:lpstr>'WCl CTRL MS'!Print_Area</vt:lpstr>
    </vt:vector>
  </TitlesOfParts>
  <Company>NIBRT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Millan Martin</dc:creator>
  <cp:lastModifiedBy>Emma Kavanagh</cp:lastModifiedBy>
  <cp:lastPrinted>2018-10-17T12:00:58Z</cp:lastPrinted>
  <dcterms:created xsi:type="dcterms:W3CDTF">2015-02-18T10:02:58Z</dcterms:created>
  <dcterms:modified xsi:type="dcterms:W3CDTF">2018-12-03T14:56:43Z</dcterms:modified>
</cp:coreProperties>
</file>